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pivotTables/pivotTable2.xml" ContentType="application/vnd.openxmlformats-officedocument.spreadsheetml.pivot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pivotTables/pivotTable3.xml" ContentType="application/vnd.openxmlformats-officedocument.spreadsheetml.pivotTable+xml"/>
  <Override PartName="/xl/tables/table4.xml" ContentType="application/vnd.openxmlformats-officedocument.spreadsheetml.table+xml"/>
  <Override PartName="/xl/pivotTables/pivotTable4.xml" ContentType="application/vnd.openxmlformats-officedocument.spreadsheetml.pivotTable+xml"/>
  <Override PartName="/xl/tables/table5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anz1\DataViz\Projects\"/>
    </mc:Choice>
  </mc:AlternateContent>
  <xr:revisionPtr revIDLastSave="0" documentId="13_ncr:1_{C02284F3-C497-4CFA-A719-7631F5312628}" xr6:coauthVersionLast="47" xr6:coauthVersionMax="47" xr10:uidLastSave="{00000000-0000-0000-0000-000000000000}"/>
  <bookViews>
    <workbookView xWindow="-108" yWindow="-108" windowWidth="23256" windowHeight="12456" firstSheet="5" activeTab="8" xr2:uid="{00000000-000D-0000-FFFF-FFFF00000000}"/>
  </bookViews>
  <sheets>
    <sheet name="Population_pivot" sheetId="6" r:id="rId1"/>
    <sheet name="population_data" sheetId="4" r:id="rId2"/>
    <sheet name="Electricity_pivot" sheetId="5" r:id="rId3"/>
    <sheet name="electricity_access_percent" sheetId="3" r:id="rId4"/>
    <sheet name="Rural_pop_pivot" sheetId="8" r:id="rId5"/>
    <sheet name="rural_population_percent" sheetId="2" r:id="rId6"/>
    <sheet name="gdp_pivot" sheetId="9" r:id="rId7"/>
    <sheet name="gdp_data" sheetId="1" r:id="rId8"/>
    <sheet name="Vizualizations" sheetId="10" r:id="rId9"/>
  </sheets>
  <calcPr calcId="191029"/>
  <pivotCaches>
    <pivotCache cacheId="11" r:id="rId10"/>
    <pivotCache cacheId="13" r:id="rId11"/>
    <pivotCache cacheId="15" r:id="rId12"/>
    <pivotCache cacheId="21" r:id="rId13"/>
  </pivotCaches>
</workbook>
</file>

<file path=xl/calcChain.xml><?xml version="1.0" encoding="utf-8"?>
<calcChain xmlns="http://schemas.openxmlformats.org/spreadsheetml/2006/main">
  <c r="BK6" i="4" l="1"/>
  <c r="BK7" i="4"/>
  <c r="BK8" i="4"/>
  <c r="BK9" i="4"/>
  <c r="BK10" i="4"/>
  <c r="BK11" i="4"/>
  <c r="BK12" i="4"/>
  <c r="BK13" i="4"/>
  <c r="BK14" i="4"/>
  <c r="BK15" i="4"/>
  <c r="BK16" i="4"/>
  <c r="BK17" i="4"/>
  <c r="BK18" i="4"/>
  <c r="BK19" i="4"/>
  <c r="BK20" i="4"/>
  <c r="BK21" i="4"/>
  <c r="BK22" i="4"/>
  <c r="BK23" i="4"/>
  <c r="BK24" i="4"/>
  <c r="BK25" i="4"/>
  <c r="BK26" i="4"/>
  <c r="BK27" i="4"/>
  <c r="BK28" i="4"/>
  <c r="BK29" i="4"/>
  <c r="BK30" i="4"/>
  <c r="BK31" i="4"/>
  <c r="BK32" i="4"/>
  <c r="BK33" i="4"/>
  <c r="BK34" i="4"/>
  <c r="BK35" i="4"/>
  <c r="BK36" i="4"/>
  <c r="BK37" i="4"/>
  <c r="BK38" i="4"/>
  <c r="BK39" i="4"/>
  <c r="BK40" i="4"/>
  <c r="BK41" i="4"/>
  <c r="BK42" i="4"/>
  <c r="BK43" i="4"/>
  <c r="BK44" i="4"/>
  <c r="BK45" i="4"/>
  <c r="BK46" i="4"/>
  <c r="BK47" i="4"/>
  <c r="BK48" i="4"/>
  <c r="BK49" i="4"/>
  <c r="BK50" i="4"/>
  <c r="BK51" i="4"/>
  <c r="BK52" i="4"/>
  <c r="BK53" i="4"/>
  <c r="BK54" i="4"/>
  <c r="BK55" i="4"/>
  <c r="BK56" i="4"/>
  <c r="BK57" i="4"/>
  <c r="BK58" i="4"/>
  <c r="BK59" i="4"/>
  <c r="BK60" i="4"/>
  <c r="BK61" i="4"/>
  <c r="BK62" i="4"/>
  <c r="BK63" i="4"/>
  <c r="BK64" i="4"/>
  <c r="BK65" i="4"/>
  <c r="BK66" i="4"/>
  <c r="BK67" i="4"/>
  <c r="BK68" i="4"/>
  <c r="BK69" i="4"/>
  <c r="BK70" i="4"/>
  <c r="BK71" i="4"/>
  <c r="BK72" i="4"/>
  <c r="BK73" i="4"/>
  <c r="BK74" i="4"/>
  <c r="BK75" i="4"/>
  <c r="BK76" i="4"/>
  <c r="BK77" i="4"/>
  <c r="BK78" i="4"/>
  <c r="BK79" i="4"/>
  <c r="BK80" i="4"/>
  <c r="BK81" i="4"/>
  <c r="BK82" i="4"/>
  <c r="BK83" i="4"/>
  <c r="BK84" i="4"/>
  <c r="BK85" i="4"/>
  <c r="BK86" i="4"/>
  <c r="BK87" i="4"/>
  <c r="BK88" i="4"/>
  <c r="BK89" i="4"/>
  <c r="BK90" i="4"/>
  <c r="BK91" i="4"/>
  <c r="BK92" i="4"/>
  <c r="BK93" i="4"/>
  <c r="BK94" i="4"/>
  <c r="BK95" i="4"/>
  <c r="BK96" i="4"/>
  <c r="BK97" i="4"/>
  <c r="BK98" i="4"/>
  <c r="BK99" i="4"/>
  <c r="BK100" i="4"/>
  <c r="BK101" i="4"/>
  <c r="BK102" i="4"/>
  <c r="BK103" i="4"/>
  <c r="BK104" i="4"/>
  <c r="BK105" i="4"/>
  <c r="BK106" i="4"/>
  <c r="BK107" i="4"/>
  <c r="BK108" i="4"/>
  <c r="BK109" i="4"/>
  <c r="BK110" i="4"/>
  <c r="BK111" i="4"/>
  <c r="BK112" i="4"/>
  <c r="BK113" i="4"/>
  <c r="BK114" i="4"/>
  <c r="BK115" i="4"/>
  <c r="BK116" i="4"/>
  <c r="BK117" i="4"/>
  <c r="BK118" i="4"/>
  <c r="BK119" i="4"/>
  <c r="BK120" i="4"/>
  <c r="BK121" i="4"/>
  <c r="BK122" i="4"/>
  <c r="BK123" i="4"/>
  <c r="BK124" i="4"/>
  <c r="BK125" i="4"/>
  <c r="BK126" i="4"/>
  <c r="BK127" i="4"/>
  <c r="BK128" i="4"/>
  <c r="BK129" i="4"/>
  <c r="BK130" i="4"/>
  <c r="BK131" i="4"/>
  <c r="BK132" i="4"/>
  <c r="BK133" i="4"/>
  <c r="BK134" i="4"/>
  <c r="BK135" i="4"/>
  <c r="BK136" i="4"/>
  <c r="BK137" i="4"/>
  <c r="BK138" i="4"/>
  <c r="BK139" i="4"/>
  <c r="BK140" i="4"/>
  <c r="BK141" i="4"/>
  <c r="BK142" i="4"/>
  <c r="BK143" i="4"/>
  <c r="BK144" i="4"/>
  <c r="BK145" i="4"/>
  <c r="BK146" i="4"/>
  <c r="BK147" i="4"/>
  <c r="BK148" i="4"/>
  <c r="BK149" i="4"/>
  <c r="BK150" i="4"/>
  <c r="BK151" i="4"/>
  <c r="BK152" i="4"/>
  <c r="BK153" i="4"/>
  <c r="BK154" i="4"/>
  <c r="BK155" i="4"/>
  <c r="BK156" i="4"/>
  <c r="BK157" i="4"/>
  <c r="BK158" i="4"/>
  <c r="BK159" i="4"/>
  <c r="BK160" i="4"/>
  <c r="BK161" i="4"/>
  <c r="BK162" i="4"/>
  <c r="BK163" i="4"/>
  <c r="BK164" i="4"/>
  <c r="BK165" i="4"/>
  <c r="BK166" i="4"/>
  <c r="BK167" i="4"/>
  <c r="BK168" i="4"/>
  <c r="BK169" i="4"/>
  <c r="BK170" i="4"/>
  <c r="BK171" i="4"/>
  <c r="BK172" i="4"/>
  <c r="BK173" i="4"/>
  <c r="BK174" i="4"/>
  <c r="BK175" i="4"/>
  <c r="BK176" i="4"/>
  <c r="BK177" i="4"/>
  <c r="BK178" i="4"/>
  <c r="BK179" i="4"/>
  <c r="BK180" i="4"/>
  <c r="BK181" i="4"/>
  <c r="BK182" i="4"/>
  <c r="BK183" i="4"/>
  <c r="BK184" i="4"/>
  <c r="BK185" i="4"/>
  <c r="BK186" i="4"/>
  <c r="BK187" i="4"/>
  <c r="BK188" i="4"/>
  <c r="BK189" i="4"/>
  <c r="BK190" i="4"/>
  <c r="BK191" i="4"/>
  <c r="BK192" i="4"/>
  <c r="BK193" i="4"/>
  <c r="BK194" i="4"/>
  <c r="BK195" i="4"/>
  <c r="BK196" i="4"/>
  <c r="BK197" i="4"/>
  <c r="BK198" i="4"/>
  <c r="BK199" i="4"/>
  <c r="BK200" i="4"/>
  <c r="BK201" i="4"/>
  <c r="BK202" i="4"/>
  <c r="BK203" i="4"/>
  <c r="BK204" i="4"/>
  <c r="BK205" i="4"/>
  <c r="BK206" i="4"/>
  <c r="BK207" i="4"/>
  <c r="BK208" i="4"/>
  <c r="BK209" i="4"/>
  <c r="BK210" i="4"/>
  <c r="BK211" i="4"/>
  <c r="BK212" i="4"/>
  <c r="BK213" i="4"/>
  <c r="BK214" i="4"/>
  <c r="BK215" i="4"/>
  <c r="BK216" i="4"/>
  <c r="BK217" i="4"/>
  <c r="BK218" i="4"/>
  <c r="BK219" i="4"/>
  <c r="BK220" i="4"/>
  <c r="BK221" i="4"/>
  <c r="BK222" i="4"/>
  <c r="BK223" i="4"/>
  <c r="BK224" i="4"/>
  <c r="BK225" i="4"/>
  <c r="BK226" i="4"/>
  <c r="BK227" i="4"/>
  <c r="BK228" i="4"/>
  <c r="BK229" i="4"/>
  <c r="BK230" i="4"/>
  <c r="BK231" i="4"/>
  <c r="BK232" i="4"/>
  <c r="BK233" i="4"/>
  <c r="BK234" i="4"/>
  <c r="BK235" i="4"/>
  <c r="BK236" i="4"/>
  <c r="BK237" i="4"/>
  <c r="BK238" i="4"/>
  <c r="BK239" i="4"/>
  <c r="BK240" i="4"/>
  <c r="BK241" i="4"/>
  <c r="BK242" i="4"/>
  <c r="BK243" i="4"/>
  <c r="BK244" i="4"/>
  <c r="BK245" i="4"/>
  <c r="BK246" i="4"/>
  <c r="BK247" i="4"/>
  <c r="BK248" i="4"/>
  <c r="BK249" i="4"/>
  <c r="BK250" i="4"/>
  <c r="BK251" i="4"/>
  <c r="BK252" i="4"/>
  <c r="BK253" i="4"/>
  <c r="BK254" i="4"/>
  <c r="BK255" i="4"/>
  <c r="BK256" i="4"/>
  <c r="BK257" i="4"/>
  <c r="BK258" i="4"/>
  <c r="BK259" i="4"/>
  <c r="BK260" i="4"/>
  <c r="BK261" i="4"/>
  <c r="BK262" i="4"/>
  <c r="BK263" i="4"/>
  <c r="BK264" i="4"/>
  <c r="BK265" i="4"/>
  <c r="BK266" i="4"/>
  <c r="BK267" i="4"/>
  <c r="BK268" i="4"/>
  <c r="BK269" i="4"/>
  <c r="BK7" i="3"/>
  <c r="BK8" i="3"/>
  <c r="BK9" i="3"/>
  <c r="BK10" i="3"/>
  <c r="BK11" i="3"/>
  <c r="BK12" i="3"/>
  <c r="BK13" i="3"/>
  <c r="BK14" i="3"/>
  <c r="BK15" i="3"/>
  <c r="BK16" i="3"/>
  <c r="BK17" i="3"/>
  <c r="BK18" i="3"/>
  <c r="BK19" i="3"/>
  <c r="BK20" i="3"/>
  <c r="BK21" i="3"/>
  <c r="BK22" i="3"/>
  <c r="BK23" i="3"/>
  <c r="BK24" i="3"/>
  <c r="BK25" i="3"/>
  <c r="BK26" i="3"/>
  <c r="BK27" i="3"/>
  <c r="BK28" i="3"/>
  <c r="BK29" i="3"/>
  <c r="BK30" i="3"/>
  <c r="BK31" i="3"/>
  <c r="BK32" i="3"/>
  <c r="BK33" i="3"/>
  <c r="BK34" i="3"/>
  <c r="BK35" i="3"/>
  <c r="BK36" i="3"/>
  <c r="BK37" i="3"/>
  <c r="BK38" i="3"/>
  <c r="BK39" i="3"/>
  <c r="BK40" i="3"/>
  <c r="BK41" i="3"/>
  <c r="BK42" i="3"/>
  <c r="BK43" i="3"/>
  <c r="BK44" i="3"/>
  <c r="BK45" i="3"/>
  <c r="BK46" i="3"/>
  <c r="BK47" i="3"/>
  <c r="BK48" i="3"/>
  <c r="BK49" i="3"/>
  <c r="BK50" i="3"/>
  <c r="BK51" i="3"/>
  <c r="BK52" i="3"/>
  <c r="BK53" i="3"/>
  <c r="BK54" i="3"/>
  <c r="BK55" i="3"/>
  <c r="BK56" i="3"/>
  <c r="BK57" i="3"/>
  <c r="BK58" i="3"/>
  <c r="BK59" i="3"/>
  <c r="BK60" i="3"/>
  <c r="BK61" i="3"/>
  <c r="BK62" i="3"/>
  <c r="BK63" i="3"/>
  <c r="BK64" i="3"/>
  <c r="BK65" i="3"/>
  <c r="BK66" i="3"/>
  <c r="BK67" i="3"/>
  <c r="BK68" i="3"/>
  <c r="BK69" i="3"/>
  <c r="BK70" i="3"/>
  <c r="BK71" i="3"/>
  <c r="BK72" i="3"/>
  <c r="BK73" i="3"/>
  <c r="BK74" i="3"/>
  <c r="BK75" i="3"/>
  <c r="BK76" i="3"/>
  <c r="BK77" i="3"/>
  <c r="BK78" i="3"/>
  <c r="BK79" i="3"/>
  <c r="BK80" i="3"/>
  <c r="BK81" i="3"/>
  <c r="BK82" i="3"/>
  <c r="BK83" i="3"/>
  <c r="BK84" i="3"/>
  <c r="BK85" i="3"/>
  <c r="BK86" i="3"/>
  <c r="BK87" i="3"/>
  <c r="BK88" i="3"/>
  <c r="BK89" i="3"/>
  <c r="BK90" i="3"/>
  <c r="BK91" i="3"/>
  <c r="BK92" i="3"/>
  <c r="BK93" i="3"/>
  <c r="BK94" i="3"/>
  <c r="BK95" i="3"/>
  <c r="BK96" i="3"/>
  <c r="BK97" i="3"/>
  <c r="BK98" i="3"/>
  <c r="BK99" i="3"/>
  <c r="BK100" i="3"/>
  <c r="BK101" i="3"/>
  <c r="BK102" i="3"/>
  <c r="BK103" i="3"/>
  <c r="BK104" i="3"/>
  <c r="BK105" i="3"/>
  <c r="BK106" i="3"/>
  <c r="BK107" i="3"/>
  <c r="BK108" i="3"/>
  <c r="BK109" i="3"/>
  <c r="BK110" i="3"/>
  <c r="BK111" i="3"/>
  <c r="BK112" i="3"/>
  <c r="BK113" i="3"/>
  <c r="BK114" i="3"/>
  <c r="BK115" i="3"/>
  <c r="BK116" i="3"/>
  <c r="BK117" i="3"/>
  <c r="BK118" i="3"/>
  <c r="BK119" i="3"/>
  <c r="BK120" i="3"/>
  <c r="BK121" i="3"/>
  <c r="BK122" i="3"/>
  <c r="BK123" i="3"/>
  <c r="BK124" i="3"/>
  <c r="BK125" i="3"/>
  <c r="BK126" i="3"/>
  <c r="BK127" i="3"/>
  <c r="BK128" i="3"/>
  <c r="BK129" i="3"/>
  <c r="BK130" i="3"/>
  <c r="BK131" i="3"/>
  <c r="BK132" i="3"/>
  <c r="BK133" i="3"/>
  <c r="BK134" i="3"/>
  <c r="BK135" i="3"/>
  <c r="BK136" i="3"/>
  <c r="BK137" i="3"/>
  <c r="BK138" i="3"/>
  <c r="BK139" i="3"/>
  <c r="BK140" i="3"/>
  <c r="BK141" i="3"/>
  <c r="BK142" i="3"/>
  <c r="BK143" i="3"/>
  <c r="BK144" i="3"/>
  <c r="BK145" i="3"/>
  <c r="BK146" i="3"/>
  <c r="BK147" i="3"/>
  <c r="BK148" i="3"/>
  <c r="BK149" i="3"/>
  <c r="BK150" i="3"/>
  <c r="BK151" i="3"/>
  <c r="BK152" i="3"/>
  <c r="BK153" i="3"/>
  <c r="BK154" i="3"/>
  <c r="BK155" i="3"/>
  <c r="BK156" i="3"/>
  <c r="BK157" i="3"/>
  <c r="BK158" i="3"/>
  <c r="BK159" i="3"/>
  <c r="BK160" i="3"/>
  <c r="BK161" i="3"/>
  <c r="BK162" i="3"/>
  <c r="BK163" i="3"/>
  <c r="BK164" i="3"/>
  <c r="BK165" i="3"/>
  <c r="BK166" i="3"/>
  <c r="BK167" i="3"/>
  <c r="BK168" i="3"/>
  <c r="BK169" i="3"/>
  <c r="BK170" i="3"/>
  <c r="BK171" i="3"/>
  <c r="BK172" i="3"/>
  <c r="BK173" i="3"/>
  <c r="BK174" i="3"/>
  <c r="BK175" i="3"/>
  <c r="BK176" i="3"/>
  <c r="BK177" i="3"/>
  <c r="BK178" i="3"/>
  <c r="BK179" i="3"/>
  <c r="BK180" i="3"/>
  <c r="BK181" i="3"/>
  <c r="BK182" i="3"/>
  <c r="BK183" i="3"/>
  <c r="BK184" i="3"/>
  <c r="BK185" i="3"/>
  <c r="BK186" i="3"/>
  <c r="BK187" i="3"/>
  <c r="BK188" i="3"/>
  <c r="BK189" i="3"/>
  <c r="BK190" i="3"/>
  <c r="BK191" i="3"/>
  <c r="BK192" i="3"/>
  <c r="BK193" i="3"/>
  <c r="BK194" i="3"/>
  <c r="BK195" i="3"/>
  <c r="BK196" i="3"/>
  <c r="BK197" i="3"/>
  <c r="BK198" i="3"/>
  <c r="BK199" i="3"/>
  <c r="BK200" i="3"/>
  <c r="BK201" i="3"/>
  <c r="BK202" i="3"/>
  <c r="BK203" i="3"/>
  <c r="BK204" i="3"/>
  <c r="BK205" i="3"/>
  <c r="BK206" i="3"/>
  <c r="BK207" i="3"/>
  <c r="BK208" i="3"/>
  <c r="BK209" i="3"/>
  <c r="BK210" i="3"/>
  <c r="BK211" i="3"/>
  <c r="BK212" i="3"/>
  <c r="BK213" i="3"/>
  <c r="BK214" i="3"/>
  <c r="BK215" i="3"/>
  <c r="BK216" i="3"/>
  <c r="BK217" i="3"/>
  <c r="BK218" i="3"/>
  <c r="BK219" i="3"/>
  <c r="BK220" i="3"/>
  <c r="BK221" i="3"/>
  <c r="BK222" i="3"/>
  <c r="BK223" i="3"/>
  <c r="BK224" i="3"/>
  <c r="BK225" i="3"/>
  <c r="BK226" i="3"/>
  <c r="BK227" i="3"/>
  <c r="BK228" i="3"/>
  <c r="BK229" i="3"/>
  <c r="BK230" i="3"/>
  <c r="BK231" i="3"/>
  <c r="BK232" i="3"/>
  <c r="BK233" i="3"/>
  <c r="BK234" i="3"/>
  <c r="BK235" i="3"/>
  <c r="BK236" i="3"/>
  <c r="BK237" i="3"/>
  <c r="BK238" i="3"/>
  <c r="BK239" i="3"/>
  <c r="BK240" i="3"/>
  <c r="BK241" i="3"/>
  <c r="BK242" i="3"/>
  <c r="BK243" i="3"/>
  <c r="BK244" i="3"/>
  <c r="BK245" i="3"/>
  <c r="BK246" i="3"/>
  <c r="BK247" i="3"/>
  <c r="BK248" i="3"/>
  <c r="BK249" i="3"/>
  <c r="BK250" i="3"/>
  <c r="BK251" i="3"/>
  <c r="BK252" i="3"/>
  <c r="BK253" i="3"/>
  <c r="BK254" i="3"/>
  <c r="BK255" i="3"/>
  <c r="BK256" i="3"/>
  <c r="BK257" i="3"/>
  <c r="BK258" i="3"/>
  <c r="BK259" i="3"/>
  <c r="BK260" i="3"/>
  <c r="BK261" i="3"/>
  <c r="BK262" i="3"/>
  <c r="BK263" i="3"/>
  <c r="BK264" i="3"/>
  <c r="BK265" i="3"/>
  <c r="BK266" i="3"/>
  <c r="BK267" i="3"/>
  <c r="BK268" i="3"/>
  <c r="BK269" i="3"/>
  <c r="BK6" i="3"/>
  <c r="BK6" i="2"/>
  <c r="BK7" i="2"/>
  <c r="BK8" i="2"/>
  <c r="BK9" i="2"/>
  <c r="BK10" i="2"/>
  <c r="BK11" i="2"/>
  <c r="BK12" i="2"/>
  <c r="BK13" i="2"/>
  <c r="BK14" i="2"/>
  <c r="BK15" i="2"/>
  <c r="BK16" i="2"/>
  <c r="BK17" i="2"/>
  <c r="BK18" i="2"/>
  <c r="BK19" i="2"/>
  <c r="BK20" i="2"/>
  <c r="BK21" i="2"/>
  <c r="BK22" i="2"/>
  <c r="BK23" i="2"/>
  <c r="BK24" i="2"/>
  <c r="BK25" i="2"/>
  <c r="BK26" i="2"/>
  <c r="BK27" i="2"/>
  <c r="BK28" i="2"/>
  <c r="BK29" i="2"/>
  <c r="BK30" i="2"/>
  <c r="BK31" i="2"/>
  <c r="BK32" i="2"/>
  <c r="BK33" i="2"/>
  <c r="BK34" i="2"/>
  <c r="BK35" i="2"/>
  <c r="BK36" i="2"/>
  <c r="BK37" i="2"/>
  <c r="BK38" i="2"/>
  <c r="BK39" i="2"/>
  <c r="BK40" i="2"/>
  <c r="BK41" i="2"/>
  <c r="BK42" i="2"/>
  <c r="BK43" i="2"/>
  <c r="BK44" i="2"/>
  <c r="BK45" i="2"/>
  <c r="BK46" i="2"/>
  <c r="BK47" i="2"/>
  <c r="BK48" i="2"/>
  <c r="BK49" i="2"/>
  <c r="BK50" i="2"/>
  <c r="BK51" i="2"/>
  <c r="BK52" i="2"/>
  <c r="BK53" i="2"/>
  <c r="BK54" i="2"/>
  <c r="BK55" i="2"/>
  <c r="BK56" i="2"/>
  <c r="BK57" i="2"/>
  <c r="BK58" i="2"/>
  <c r="BK59" i="2"/>
  <c r="BK60" i="2"/>
  <c r="BK61" i="2"/>
  <c r="BK62" i="2"/>
  <c r="BK63" i="2"/>
  <c r="BK64" i="2"/>
  <c r="BK65" i="2"/>
  <c r="BK66" i="2"/>
  <c r="BK67" i="2"/>
  <c r="BK68" i="2"/>
  <c r="BK69" i="2"/>
  <c r="BK70" i="2"/>
  <c r="BK71" i="2"/>
  <c r="BK72" i="2"/>
  <c r="BK73" i="2"/>
  <c r="BK74" i="2"/>
  <c r="BK75" i="2"/>
  <c r="BK76" i="2"/>
  <c r="BK77" i="2"/>
  <c r="BK78" i="2"/>
  <c r="BK79" i="2"/>
  <c r="BK80" i="2"/>
  <c r="BK81" i="2"/>
  <c r="BK82" i="2"/>
  <c r="BK83" i="2"/>
  <c r="BK84" i="2"/>
  <c r="BK85" i="2"/>
  <c r="BK86" i="2"/>
  <c r="BK87" i="2"/>
  <c r="BK88" i="2"/>
  <c r="BK89" i="2"/>
  <c r="BK90" i="2"/>
  <c r="BK91" i="2"/>
  <c r="BK92" i="2"/>
  <c r="BK93" i="2"/>
  <c r="BK94" i="2"/>
  <c r="BK95" i="2"/>
  <c r="BK96" i="2"/>
  <c r="BK97" i="2"/>
  <c r="BK98" i="2"/>
  <c r="BK99" i="2"/>
  <c r="BK100" i="2"/>
  <c r="BK101" i="2"/>
  <c r="BK102" i="2"/>
  <c r="BK103" i="2"/>
  <c r="BK104" i="2"/>
  <c r="BK105" i="2"/>
  <c r="BK106" i="2"/>
  <c r="BK107" i="2"/>
  <c r="BK108" i="2"/>
  <c r="BK109" i="2"/>
  <c r="BK110" i="2"/>
  <c r="BK111" i="2"/>
  <c r="BK112" i="2"/>
  <c r="BK113" i="2"/>
  <c r="BK114" i="2"/>
  <c r="BK115" i="2"/>
  <c r="BK116" i="2"/>
  <c r="BK117" i="2"/>
  <c r="BK118" i="2"/>
  <c r="BK119" i="2"/>
  <c r="BK120" i="2"/>
  <c r="BK121" i="2"/>
  <c r="BK122" i="2"/>
  <c r="BK123" i="2"/>
  <c r="BK124" i="2"/>
  <c r="BK125" i="2"/>
  <c r="BK126" i="2"/>
  <c r="BK127" i="2"/>
  <c r="BK128" i="2"/>
  <c r="BK129" i="2"/>
  <c r="BK130" i="2"/>
  <c r="BK131" i="2"/>
  <c r="BK132" i="2"/>
  <c r="BK133" i="2"/>
  <c r="BK134" i="2"/>
  <c r="BK135" i="2"/>
  <c r="BK136" i="2"/>
  <c r="BK137" i="2"/>
  <c r="BK138" i="2"/>
  <c r="BK139" i="2"/>
  <c r="BK140" i="2"/>
  <c r="BK141" i="2"/>
  <c r="BK142" i="2"/>
  <c r="BK143" i="2"/>
  <c r="BK144" i="2"/>
  <c r="BK145" i="2"/>
  <c r="BK146" i="2"/>
  <c r="BK147" i="2"/>
  <c r="BK148" i="2"/>
  <c r="BK149" i="2"/>
  <c r="BK150" i="2"/>
  <c r="BK151" i="2"/>
  <c r="BK152" i="2"/>
  <c r="BK153" i="2"/>
  <c r="BK154" i="2"/>
  <c r="BK155" i="2"/>
  <c r="BK156" i="2"/>
  <c r="BK157" i="2"/>
  <c r="BK158" i="2"/>
  <c r="BK159" i="2"/>
  <c r="BK160" i="2"/>
  <c r="BK161" i="2"/>
  <c r="BK162" i="2"/>
  <c r="BK163" i="2"/>
  <c r="BK164" i="2"/>
  <c r="BK165" i="2"/>
  <c r="BK166" i="2"/>
  <c r="BK167" i="2"/>
  <c r="BK168" i="2"/>
  <c r="BK169" i="2"/>
  <c r="BK170" i="2"/>
  <c r="BK171" i="2"/>
  <c r="BK172" i="2"/>
  <c r="BK173" i="2"/>
  <c r="BK174" i="2"/>
  <c r="BK175" i="2"/>
  <c r="BK176" i="2"/>
  <c r="BK177" i="2"/>
  <c r="BK178" i="2"/>
  <c r="BK179" i="2"/>
  <c r="BK180" i="2"/>
  <c r="BK181" i="2"/>
  <c r="BK182" i="2"/>
  <c r="BK183" i="2"/>
  <c r="BK184" i="2"/>
  <c r="BK185" i="2"/>
  <c r="BK186" i="2"/>
  <c r="BK187" i="2"/>
  <c r="BK188" i="2"/>
  <c r="BK189" i="2"/>
  <c r="BK190" i="2"/>
  <c r="BK191" i="2"/>
  <c r="BK192" i="2"/>
  <c r="BK193" i="2"/>
  <c r="BK194" i="2"/>
  <c r="BK195" i="2"/>
  <c r="BK196" i="2"/>
  <c r="BK197" i="2"/>
  <c r="BK198" i="2"/>
  <c r="BK199" i="2"/>
  <c r="BK200" i="2"/>
  <c r="BK201" i="2"/>
  <c r="BK202" i="2"/>
  <c r="BK203" i="2"/>
  <c r="BK204" i="2"/>
  <c r="BK205" i="2"/>
  <c r="BK206" i="2"/>
  <c r="BK207" i="2"/>
  <c r="BK208" i="2"/>
  <c r="BK209" i="2"/>
  <c r="BK210" i="2"/>
  <c r="BK211" i="2"/>
  <c r="BK212" i="2"/>
  <c r="BK213" i="2"/>
  <c r="BK214" i="2"/>
  <c r="BK215" i="2"/>
  <c r="BK216" i="2"/>
  <c r="BK217" i="2"/>
  <c r="BK218" i="2"/>
  <c r="BK219" i="2"/>
  <c r="BK220" i="2"/>
  <c r="BK221" i="2"/>
  <c r="BK222" i="2"/>
  <c r="BK223" i="2"/>
  <c r="BK224" i="2"/>
  <c r="BK225" i="2"/>
  <c r="BK226" i="2"/>
  <c r="BK227" i="2"/>
  <c r="BK228" i="2"/>
  <c r="BK229" i="2"/>
  <c r="BK230" i="2"/>
  <c r="BK231" i="2"/>
  <c r="BK232" i="2"/>
  <c r="BK233" i="2"/>
  <c r="BK234" i="2"/>
  <c r="BK235" i="2"/>
  <c r="BK236" i="2"/>
  <c r="BK237" i="2"/>
  <c r="BK238" i="2"/>
  <c r="BK239" i="2"/>
  <c r="BK240" i="2"/>
  <c r="BK241" i="2"/>
  <c r="BK242" i="2"/>
  <c r="BK243" i="2"/>
  <c r="BK244" i="2"/>
  <c r="BK245" i="2"/>
  <c r="BK246" i="2"/>
  <c r="BK247" i="2"/>
  <c r="BK248" i="2"/>
  <c r="BK249" i="2"/>
  <c r="BK250" i="2"/>
  <c r="BK251" i="2"/>
  <c r="BK252" i="2"/>
  <c r="BK253" i="2"/>
  <c r="BK254" i="2"/>
  <c r="BK255" i="2"/>
  <c r="BK256" i="2"/>
  <c r="BK257" i="2"/>
  <c r="BK258" i="2"/>
  <c r="BK259" i="2"/>
  <c r="BK260" i="2"/>
  <c r="BK261" i="2"/>
  <c r="BK262" i="2"/>
  <c r="BK263" i="2"/>
  <c r="BK264" i="2"/>
  <c r="BK265" i="2"/>
  <c r="BK266" i="2"/>
  <c r="BK267" i="2"/>
  <c r="BK268" i="2"/>
  <c r="BK269" i="2"/>
  <c r="BK6" i="1"/>
  <c r="BK7" i="1"/>
  <c r="BK8" i="1"/>
  <c r="BK9" i="1"/>
  <c r="BK10" i="1"/>
  <c r="BK11" i="1"/>
  <c r="BK12" i="1"/>
  <c r="BK13" i="1"/>
  <c r="BK14" i="1"/>
  <c r="BK15" i="1"/>
  <c r="BK16" i="1"/>
  <c r="BK17" i="1"/>
  <c r="BK18" i="1"/>
  <c r="BK19" i="1"/>
  <c r="BK20" i="1"/>
  <c r="BK21" i="1"/>
  <c r="BK22" i="1"/>
  <c r="BK23" i="1"/>
  <c r="BK24" i="1"/>
  <c r="BK25" i="1"/>
  <c r="BK26" i="1"/>
  <c r="BK27" i="1"/>
  <c r="BK28" i="1"/>
  <c r="BK29" i="1"/>
  <c r="BK30" i="1"/>
  <c r="BK31" i="1"/>
  <c r="BK32" i="1"/>
  <c r="BK33" i="1"/>
  <c r="BK34" i="1"/>
  <c r="BK35" i="1"/>
  <c r="BK36" i="1"/>
  <c r="BK37" i="1"/>
  <c r="BK38" i="1"/>
  <c r="BK39" i="1"/>
  <c r="BK40" i="1"/>
  <c r="BK41" i="1"/>
  <c r="BK42" i="1"/>
  <c r="BK43" i="1"/>
  <c r="BK44" i="1"/>
  <c r="BK45" i="1"/>
  <c r="BK46" i="1"/>
  <c r="BK47" i="1"/>
  <c r="BK48" i="1"/>
  <c r="BK49" i="1"/>
  <c r="BK50" i="1"/>
  <c r="BK51" i="1"/>
  <c r="BK52" i="1"/>
  <c r="BK53" i="1"/>
  <c r="BK54" i="1"/>
  <c r="BK55" i="1"/>
  <c r="BK56" i="1"/>
  <c r="BK57" i="1"/>
  <c r="BK58" i="1"/>
  <c r="BK59" i="1"/>
  <c r="BK60" i="1"/>
  <c r="BK61" i="1"/>
  <c r="BK62" i="1"/>
  <c r="BK63" i="1"/>
  <c r="BK64" i="1"/>
  <c r="BK65" i="1"/>
  <c r="BK66" i="1"/>
  <c r="BK67" i="1"/>
  <c r="BK68" i="1"/>
  <c r="BK69" i="1"/>
  <c r="BK70" i="1"/>
  <c r="BK71" i="1"/>
  <c r="BK72" i="1"/>
  <c r="BK73" i="1"/>
  <c r="BK74" i="1"/>
  <c r="BK75" i="1"/>
  <c r="BK76" i="1"/>
  <c r="BK77" i="1"/>
  <c r="BK78" i="1"/>
  <c r="BK79" i="1"/>
  <c r="BK80" i="1"/>
  <c r="BK81" i="1"/>
  <c r="BK82" i="1"/>
  <c r="BK83" i="1"/>
  <c r="BK84" i="1"/>
  <c r="BK85" i="1"/>
  <c r="BK86" i="1"/>
  <c r="BK87" i="1"/>
  <c r="BK88" i="1"/>
  <c r="BK89" i="1"/>
  <c r="BK90" i="1"/>
  <c r="BK91" i="1"/>
  <c r="BK92" i="1"/>
  <c r="BK93" i="1"/>
  <c r="BK94" i="1"/>
  <c r="BK95" i="1"/>
  <c r="BK96" i="1"/>
  <c r="BK97" i="1"/>
  <c r="BK98" i="1"/>
  <c r="BK99" i="1"/>
  <c r="BK100" i="1"/>
  <c r="BK101" i="1"/>
  <c r="BK102" i="1"/>
  <c r="BK103" i="1"/>
  <c r="BK104" i="1"/>
  <c r="BK105" i="1"/>
  <c r="BK106" i="1"/>
  <c r="BK107" i="1"/>
  <c r="BK108" i="1"/>
  <c r="BK109" i="1"/>
  <c r="BK110" i="1"/>
  <c r="BK111" i="1"/>
  <c r="BK112" i="1"/>
  <c r="BK113" i="1"/>
  <c r="BK114" i="1"/>
  <c r="BK115" i="1"/>
  <c r="BK116" i="1"/>
  <c r="BK117" i="1"/>
  <c r="BK118" i="1"/>
  <c r="BK119" i="1"/>
  <c r="BK120" i="1"/>
  <c r="BK121" i="1"/>
  <c r="BK122" i="1"/>
  <c r="BK123" i="1"/>
  <c r="BK124" i="1"/>
  <c r="BK125" i="1"/>
  <c r="BK126" i="1"/>
  <c r="BK127" i="1"/>
  <c r="BK128" i="1"/>
  <c r="BK129" i="1"/>
  <c r="BK130" i="1"/>
  <c r="BK131" i="1"/>
  <c r="BK132" i="1"/>
  <c r="BK133" i="1"/>
  <c r="BK134" i="1"/>
  <c r="BK135" i="1"/>
  <c r="BK136" i="1"/>
  <c r="BK137" i="1"/>
  <c r="BK138" i="1"/>
  <c r="BK139" i="1"/>
  <c r="BK140" i="1"/>
  <c r="BK141" i="1"/>
  <c r="BK142" i="1"/>
  <c r="BK143" i="1"/>
  <c r="BK144" i="1"/>
  <c r="BK145" i="1"/>
  <c r="BK146" i="1"/>
  <c r="BK147" i="1"/>
  <c r="BK148" i="1"/>
  <c r="BK149" i="1"/>
  <c r="BK150" i="1"/>
  <c r="BK151" i="1"/>
  <c r="BK152" i="1"/>
  <c r="BK153" i="1"/>
  <c r="BK154" i="1"/>
  <c r="BK155" i="1"/>
  <c r="BK156" i="1"/>
  <c r="BK157" i="1"/>
  <c r="BK158" i="1"/>
  <c r="BK159" i="1"/>
  <c r="BK160" i="1"/>
  <c r="BK161" i="1"/>
  <c r="BK162" i="1"/>
  <c r="BK163" i="1"/>
  <c r="BK164" i="1"/>
  <c r="BK165" i="1"/>
  <c r="BK166" i="1"/>
  <c r="BK167" i="1"/>
  <c r="BK168" i="1"/>
  <c r="BK169" i="1"/>
  <c r="BK170" i="1"/>
  <c r="BK171" i="1"/>
  <c r="BK172" i="1"/>
  <c r="BK173" i="1"/>
  <c r="BK174" i="1"/>
  <c r="BK175" i="1"/>
  <c r="BK176" i="1"/>
  <c r="BK177" i="1"/>
  <c r="BK178" i="1"/>
  <c r="BK179" i="1"/>
  <c r="BK180" i="1"/>
  <c r="BK181" i="1"/>
  <c r="BK182" i="1"/>
  <c r="BK183" i="1"/>
  <c r="BK184" i="1"/>
  <c r="BK185" i="1"/>
  <c r="BK186" i="1"/>
  <c r="BK187" i="1"/>
  <c r="BK188" i="1"/>
  <c r="BK189" i="1"/>
  <c r="BK190" i="1"/>
  <c r="BK191" i="1"/>
  <c r="BK192" i="1"/>
  <c r="BK193" i="1"/>
  <c r="BK194" i="1"/>
  <c r="BK195" i="1"/>
  <c r="BK196" i="1"/>
  <c r="BK197" i="1"/>
  <c r="BK198" i="1"/>
  <c r="BK199" i="1"/>
  <c r="BK200" i="1"/>
  <c r="BK201" i="1"/>
  <c r="BK202" i="1"/>
  <c r="BK203" i="1"/>
  <c r="BK204" i="1"/>
  <c r="BK205" i="1"/>
  <c r="BK206" i="1"/>
  <c r="BK207" i="1"/>
  <c r="BK208" i="1"/>
  <c r="BK209" i="1"/>
  <c r="BK210" i="1"/>
  <c r="BK211" i="1"/>
  <c r="BK212" i="1"/>
  <c r="BK213" i="1"/>
  <c r="BK214" i="1"/>
  <c r="BK215" i="1"/>
  <c r="BK216" i="1"/>
  <c r="BK217" i="1"/>
  <c r="BK218" i="1"/>
  <c r="BK219" i="1"/>
  <c r="BK220" i="1"/>
  <c r="BK221" i="1"/>
  <c r="BK222" i="1"/>
  <c r="BK223" i="1"/>
  <c r="BK224" i="1"/>
  <c r="BK225" i="1"/>
  <c r="BK226" i="1"/>
  <c r="BK227" i="1"/>
  <c r="BK228" i="1"/>
  <c r="BK229" i="1"/>
  <c r="BK230" i="1"/>
  <c r="BK231" i="1"/>
  <c r="BK232" i="1"/>
  <c r="BK233" i="1"/>
  <c r="BK234" i="1"/>
  <c r="BK235" i="1"/>
  <c r="BK236" i="1"/>
  <c r="BK237" i="1"/>
  <c r="BK238" i="1"/>
  <c r="BK239" i="1"/>
  <c r="BK240" i="1"/>
  <c r="BK241" i="1"/>
  <c r="BK242" i="1"/>
  <c r="BK243" i="1"/>
  <c r="BK244" i="1"/>
  <c r="BK245" i="1"/>
  <c r="BK246" i="1"/>
  <c r="BK247" i="1"/>
  <c r="BK248" i="1"/>
  <c r="BK249" i="1"/>
  <c r="BK250" i="1"/>
  <c r="BK251" i="1"/>
  <c r="BK252" i="1"/>
  <c r="BK253" i="1"/>
  <c r="BK254" i="1"/>
  <c r="BK255" i="1"/>
  <c r="BK256" i="1"/>
  <c r="BK257" i="1"/>
  <c r="BK258" i="1"/>
  <c r="BK259" i="1"/>
  <c r="BK260" i="1"/>
  <c r="BK261" i="1"/>
  <c r="BK262" i="1"/>
  <c r="BK263" i="1"/>
  <c r="BK264" i="1"/>
  <c r="BK265" i="1"/>
  <c r="BK266" i="1"/>
  <c r="BK267" i="1"/>
  <c r="BK268" i="1"/>
  <c r="BK269" i="1"/>
</calcChain>
</file>

<file path=xl/sharedStrings.xml><?xml version="1.0" encoding="utf-8"?>
<sst xmlns="http://schemas.openxmlformats.org/spreadsheetml/2006/main" count="4508" uniqueCount="613">
  <si>
    <t>Data Source</t>
  </si>
  <si>
    <t>World Development Indicators</t>
  </si>
  <si>
    <t>Last Updated Date</t>
  </si>
  <si>
    <t>Country Name</t>
  </si>
  <si>
    <t>Country Code</t>
  </si>
  <si>
    <t>Indicator Name</t>
  </si>
  <si>
    <t>Indicator Code</t>
  </si>
  <si>
    <t>Aruba</t>
  </si>
  <si>
    <t>ABW</t>
  </si>
  <si>
    <t>GDP (current US$)</t>
  </si>
  <si>
    <t>NY.GDP.MKTP.CD</t>
  </si>
  <si>
    <t>Afghanistan</t>
  </si>
  <si>
    <t>AFG</t>
  </si>
  <si>
    <t>Angola</t>
  </si>
  <si>
    <t>AGO</t>
  </si>
  <si>
    <t>Albania</t>
  </si>
  <si>
    <t>ALB</t>
  </si>
  <si>
    <t>Andorra</t>
  </si>
  <si>
    <t>AND</t>
  </si>
  <si>
    <t>Arab World</t>
  </si>
  <si>
    <t>ARB</t>
  </si>
  <si>
    <t>United Arab Emirates</t>
  </si>
  <si>
    <t>ARE</t>
  </si>
  <si>
    <t>Argentina</t>
  </si>
  <si>
    <t>ARG</t>
  </si>
  <si>
    <t>Armenia</t>
  </si>
  <si>
    <t>ARM</t>
  </si>
  <si>
    <t>American Samoa</t>
  </si>
  <si>
    <t>ASM</t>
  </si>
  <si>
    <t>Antigua and Barbuda</t>
  </si>
  <si>
    <t>ATG</t>
  </si>
  <si>
    <t>Australia</t>
  </si>
  <si>
    <t>AUS</t>
  </si>
  <si>
    <t>Austria</t>
  </si>
  <si>
    <t>AUT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</si>
  <si>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</si>
  <si>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</si>
  <si>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</si>
  <si>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</si>
  <si>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</si>
  <si>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</si>
  <si>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</si>
  <si>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</si>
  <si>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</si>
  <si>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</si>
  <si>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</si>
  <si>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</si>
  <si>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</si>
  <si>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</si>
  <si>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Bahrain</t>
  </si>
  <si>
    <t>BHR</t>
  </si>
  <si>
    <t>Bahamas, The</t>
  </si>
  <si>
    <t>BHS</t>
  </si>
  <si>
    <t>Bosnia and Herzegovina</t>
  </si>
  <si>
    <t>BIH</t>
  </si>
  <si>
    <t>Belarus</t>
  </si>
  <si>
    <t>BLR</t>
  </si>
  <si>
    <t>Belize</t>
  </si>
  <si>
    <t>BLZ</t>
  </si>
  <si>
    <t>Bermuda</t>
  </si>
  <si>
    <t>BMU</t>
  </si>
  <si>
    <t>Bolivia</t>
  </si>
  <si>
    <t>BOL</t>
  </si>
  <si>
    <t>Brazil</t>
  </si>
  <si>
    <t>BRA</t>
  </si>
  <si>
    <t>Barbados</t>
  </si>
  <si>
    <t>BRB</t>
  </si>
  <si>
    <t>Brunei Darussalam</t>
  </si>
  <si>
    <t>BRN</t>
  </si>
  <si>
    <t>Bhutan</t>
  </si>
  <si>
    <t>BTN</t>
  </si>
  <si>
    <t>Botswana</t>
  </si>
  <si>
    <t>BWA</t>
  </si>
  <si>
    <t>Central African Republic</t>
  </si>
  <si>
    <t>CAF</t>
  </si>
  <si>
    <t>Canada</t>
  </si>
  <si>
    <t>CAN</t>
  </si>
  <si>
    <t>Central Europe and the Baltics</t>
  </si>
  <si>
    <t>CEB</t>
  </si>
  <si>
    <t>Switzerland</t>
  </si>
  <si>
    <t>CHE</t>
  </si>
  <si>
    <t>Channel Islands</t>
  </si>
  <si>
    <t>CHI</t>
  </si>
  <si>
    <t>Chile</t>
  </si>
  <si>
    <t>CHL</t>
  </si>
  <si>
    <t>China</t>
  </si>
  <si>
    <t>CHN</t>
  </si>
  <si>
    <t>Cote d'Ivoire</t>
  </si>
  <si>
    <t>CIV</t>
  </si>
  <si>
    <t>Cameroon</t>
  </si>
  <si>
    <t>CMR</t>
  </si>
  <si>
    <t>Congo, Dem. Rep.</t>
  </si>
  <si>
    <t>COD</t>
  </si>
  <si>
    <t>Congo, Rep.</t>
  </si>
  <si>
    <t>COG</t>
  </si>
  <si>
    <t>Colombia</t>
  </si>
  <si>
    <t>COL</t>
  </si>
  <si>
    <t>Comoros</t>
  </si>
  <si>
    <t>COM</t>
  </si>
  <si>
    <t>Cabo Verde</t>
  </si>
  <si>
    <t>CPV</t>
  </si>
  <si>
    <t>Costa Rica</t>
  </si>
  <si>
    <t>CRI</t>
  </si>
  <si>
    <t>Caribbean small states</t>
  </si>
  <si>
    <t>CSS</t>
  </si>
  <si>
    <t>Cuba</t>
  </si>
  <si>
    <t>CUB</t>
  </si>
  <si>
    <t>Curacao</t>
  </si>
  <si>
    <t>CUW</t>
  </si>
  <si>
    <t>Cayman Islands</t>
  </si>
  <si>
    <t>CYM</t>
  </si>
  <si>
    <t>Cyprus</t>
  </si>
  <si>
    <t>CYP</t>
  </si>
  <si>
    <t>Czech Republic</t>
  </si>
  <si>
    <t>CZE</t>
  </si>
  <si>
    <t>Germany</t>
  </si>
  <si>
    <t>DEU</t>
  </si>
  <si>
    <t>Djibouti</t>
  </si>
  <si>
    <t>DJI</t>
  </si>
  <si>
    <t>Dominica</t>
  </si>
  <si>
    <t>DMA</t>
  </si>
  <si>
    <t>Denmark</t>
  </si>
  <si>
    <t>DNK</t>
  </si>
  <si>
    <t>Dominican Republic</t>
  </si>
  <si>
    <t>DOM</t>
  </si>
  <si>
    <t>Algeria</t>
  </si>
  <si>
    <t>DZA</t>
  </si>
  <si>
    <t>East Asia &amp; Pacific (excluding high income)</t>
  </si>
  <si>
    <t>EAP</t>
  </si>
  <si>
    <t>Early-demographic dividend</t>
  </si>
  <si>
    <t>EAR</t>
  </si>
  <si>
    <t>East Asia &amp; Pacific</t>
  </si>
  <si>
    <t>EAS</t>
  </si>
  <si>
    <t>Europe &amp; Central Asia (excluding high income)</t>
  </si>
  <si>
    <t>ECA</t>
  </si>
  <si>
    <t>Europe &amp; Central Asia</t>
  </si>
  <si>
    <t>ECS</t>
  </si>
  <si>
    <t>Ecuador</t>
  </si>
  <si>
    <t>ECU</t>
  </si>
  <si>
    <t>Egypt, Arab Rep.</t>
  </si>
  <si>
    <t>EGY</t>
  </si>
  <si>
    <t>Euro area</t>
  </si>
  <si>
    <t>EMU</t>
  </si>
  <si>
    <t>Eritrea</t>
  </si>
  <si>
    <t>ERI</t>
  </si>
  <si>
    <t>Spain</t>
  </si>
  <si>
    <t>ESP</t>
  </si>
  <si>
    <t>Estonia</t>
  </si>
  <si>
    <t>EST</t>
  </si>
  <si>
    <t>Ethiopia</t>
  </si>
  <si>
    <t>ETH</t>
  </si>
  <si>
    <t>European Union</t>
  </si>
  <si>
    <t>EUU</t>
  </si>
  <si>
    <t>Fragile and conflict affected situations</t>
  </si>
  <si>
    <t>FCS</t>
  </si>
  <si>
    <t>Finland</t>
  </si>
  <si>
    <t>FIN</t>
  </si>
  <si>
    <t>Fiji</t>
  </si>
  <si>
    <t>FJI</t>
  </si>
  <si>
    <t>France</t>
  </si>
  <si>
    <t>FRA</t>
  </si>
  <si>
    <t>Faroe Islands</t>
  </si>
  <si>
    <t>FRO</t>
  </si>
  <si>
    <t>Micronesia, Fed. Sts.</t>
  </si>
  <si>
    <t>FSM</t>
  </si>
  <si>
    <t>Gabon</t>
  </si>
  <si>
    <t>GAB</t>
  </si>
  <si>
    <t>United Kingdom</t>
  </si>
  <si>
    <t>GBR</t>
  </si>
  <si>
    <t>Georgia</t>
  </si>
  <si>
    <t>GEO</t>
  </si>
  <si>
    <t>Ghana</t>
  </si>
  <si>
    <t>GHA</t>
  </si>
  <si>
    <t>Gibraltar</t>
  </si>
  <si>
    <t>GIB</t>
  </si>
  <si>
    <t>Guinea</t>
  </si>
  <si>
    <t>GIN</t>
  </si>
  <si>
    <t>Gambia, The</t>
  </si>
  <si>
    <t>GMB</t>
  </si>
  <si>
    <t>Guinea-Bissau</t>
  </si>
  <si>
    <t>GNB</t>
  </si>
  <si>
    <t>Equatorial Guinea</t>
  </si>
  <si>
    <t>GNQ</t>
  </si>
  <si>
    <t>Greece</t>
  </si>
  <si>
    <t>GRC</t>
  </si>
  <si>
    <t>Grenada</t>
  </si>
  <si>
    <t>GRD</t>
  </si>
  <si>
    <t>Greenland</t>
  </si>
  <si>
    <t>GRL</t>
  </si>
  <si>
    <t>Guatemala</t>
  </si>
  <si>
    <t>GTM</t>
  </si>
  <si>
    <t>Guam</t>
  </si>
  <si>
    <t>GUM</t>
  </si>
  <si>
    <t>Guyana</t>
  </si>
  <si>
    <t>GUY</t>
  </si>
  <si>
    <t>High income</t>
  </si>
  <si>
    <t>HIC</t>
  </si>
  <si>
    <t>Hong Kong SAR, China</t>
  </si>
  <si>
    <t>HKG</t>
  </si>
  <si>
    <t>Honduras</t>
  </si>
  <si>
    <t>HND</t>
  </si>
  <si>
    <t>Heavily indebted poor countries (HIPC)</t>
  </si>
  <si>
    <t>HPC</t>
  </si>
  <si>
    <t>Croatia</t>
  </si>
  <si>
    <t>HRV</t>
  </si>
  <si>
    <t>Haiti</t>
  </si>
  <si>
    <t>HTI</t>
  </si>
  <si>
    <t>Hungary</t>
  </si>
  <si>
    <t>HUN</t>
  </si>
  <si>
    <t>IBRD only</t>
  </si>
  <si>
    <t>IBD</t>
  </si>
  <si>
    <t>IDA &amp; IBRD total</t>
  </si>
  <si>
    <t>IBT</t>
  </si>
  <si>
    <t>IDA total</t>
  </si>
  <si>
    <t>IDA</t>
  </si>
  <si>
    <t>IDA blend</t>
  </si>
  <si>
    <t>IDB</t>
  </si>
  <si>
    <t>Indonesia</t>
  </si>
  <si>
    <t>IDN</t>
  </si>
  <si>
    <t>IDA only</t>
  </si>
  <si>
    <t>IDX</t>
  </si>
  <si>
    <t>Isle of Man</t>
  </si>
  <si>
    <t>IMN</t>
  </si>
  <si>
    <t>India</t>
  </si>
  <si>
    <t>IND</t>
  </si>
  <si>
    <t>Not classified</t>
  </si>
  <si>
    <t>INX</t>
  </si>
  <si>
    <t>Ireland</t>
  </si>
  <si>
    <t>IRL</t>
  </si>
  <si>
    <t>Iran, Islamic Rep.</t>
  </si>
  <si>
    <t>IRN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</si>
  <si>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</si>
  <si>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</si>
  <si>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</si>
  <si>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</si>
  <si>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</si>
  <si>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</si>
  <si>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</si>
  <si>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</si>
  <si>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</si>
  <si>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</si>
  <si>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</si>
  <si>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</si>
  <si>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</si>
  <si>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</si>
  <si>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</si>
  <si>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</si>
  <si>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</si>
  <si>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</si>
  <si>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Kyrgyz Republic</t>
  </si>
  <si>
    <t>KGZ</t>
  </si>
  <si>
    <t>Cambodia</t>
  </si>
  <si>
    <t>KHM</t>
  </si>
  <si>
    <t>Kiribati</t>
  </si>
  <si>
    <t>KIR</t>
  </si>
  <si>
    <t>St. Kitts and Nevis</t>
  </si>
  <si>
    <t>KNA</t>
  </si>
  <si>
    <t>Korea, Rep.</t>
  </si>
  <si>
    <t>KOR</t>
  </si>
  <si>
    <t>Kuwait</t>
  </si>
  <si>
    <t>KWT</t>
  </si>
  <si>
    <t>Latin America &amp; Caribbean (excluding high income)</t>
  </si>
  <si>
    <t>LAC</t>
  </si>
  <si>
    <t>Lao PDR</t>
  </si>
  <si>
    <t>LAO</t>
  </si>
  <si>
    <t>Lebanon</t>
  </si>
  <si>
    <t>LBN</t>
  </si>
  <si>
    <t>Liberia</t>
  </si>
  <si>
    <t>LBR</t>
  </si>
  <si>
    <t>Libya</t>
  </si>
  <si>
    <t>LBY</t>
  </si>
  <si>
    <t>St. Lucia</t>
  </si>
  <si>
    <t>LCA</t>
  </si>
  <si>
    <t>Latin America &amp; Caribbean</t>
  </si>
  <si>
    <t>LCN</t>
  </si>
  <si>
    <t>Least developed countries: UN classification</t>
  </si>
  <si>
    <t>LDC</t>
  </si>
  <si>
    <t>Low income</t>
  </si>
  <si>
    <t>LIC</t>
  </si>
  <si>
    <t>Liechtenstein</t>
  </si>
  <si>
    <t>LIE</t>
  </si>
  <si>
    <t>Sri Lanka</t>
  </si>
  <si>
    <t>LKA</t>
  </si>
  <si>
    <t>Lower middle income</t>
  </si>
  <si>
    <t>LMC</t>
  </si>
  <si>
    <t>Low &amp; middle income</t>
  </si>
  <si>
    <t>LMY</t>
  </si>
  <si>
    <t>Lesotho</t>
  </si>
  <si>
    <t>LSO</t>
  </si>
  <si>
    <t>Late-demographic dividend</t>
  </si>
  <si>
    <t>LTE</t>
  </si>
  <si>
    <t>Lithuania</t>
  </si>
  <si>
    <t>LTU</t>
  </si>
  <si>
    <t>Luxembourg</t>
  </si>
  <si>
    <t>LUX</t>
  </si>
  <si>
    <t>Latvia</t>
  </si>
  <si>
    <t>LVA</t>
  </si>
  <si>
    <t>Macao SAR, China</t>
  </si>
  <si>
    <t>MAC</t>
  </si>
  <si>
    <t>St. Martin (French part)</t>
  </si>
  <si>
    <t>MAF</t>
  </si>
  <si>
    <t>Morocco</t>
  </si>
  <si>
    <t>MAR</t>
  </si>
  <si>
    <t>Monaco</t>
  </si>
  <si>
    <t>MCO</t>
  </si>
  <si>
    <t>Moldova</t>
  </si>
  <si>
    <t>MDA</t>
  </si>
  <si>
    <t>Madagascar</t>
  </si>
  <si>
    <t>MDG</t>
  </si>
  <si>
    <t>Maldives</t>
  </si>
  <si>
    <t>MDV</t>
  </si>
  <si>
    <t>Middle East &amp; North Africa</t>
  </si>
  <si>
    <t>MEA</t>
  </si>
  <si>
    <t>Mexico</t>
  </si>
  <si>
    <t>MEX</t>
  </si>
  <si>
    <t>Marshall Islands</t>
  </si>
  <si>
    <t>MHL</t>
  </si>
  <si>
    <t>Middle income</t>
  </si>
  <si>
    <t>MIC</t>
  </si>
  <si>
    <t>Macedonia, FYR</t>
  </si>
  <si>
    <t>MKD</t>
  </si>
  <si>
    <t>Mali</t>
  </si>
  <si>
    <t>MLI</t>
  </si>
  <si>
    <t>Malta</t>
  </si>
  <si>
    <t>MLT</t>
  </si>
  <si>
    <t>Myanmar</t>
  </si>
  <si>
    <t>MMR</t>
  </si>
  <si>
    <t>Middle East &amp; North Africa (excluding high income)</t>
  </si>
  <si>
    <t>MNA</t>
  </si>
  <si>
    <t>Montenegro</t>
  </si>
  <si>
    <t>MNE</t>
  </si>
  <si>
    <t>Mongolia</t>
  </si>
  <si>
    <t>MNG</t>
  </si>
  <si>
    <t>Northern Mariana Islands</t>
  </si>
  <si>
    <t>MNP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</si>
  <si>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</si>
  <si>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</si>
  <si>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</si>
  <si>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</si>
  <si>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</si>
  <si>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</si>
  <si>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</si>
  <si>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</si>
  <si>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Malaysia</t>
  </si>
  <si>
    <t>MYS</t>
  </si>
  <si>
    <t>North America</t>
  </si>
  <si>
    <t>NAC</t>
  </si>
  <si>
    <t>Namibia</t>
  </si>
  <si>
    <t>NAM</t>
  </si>
  <si>
    <t>New Caledonia</t>
  </si>
  <si>
    <t>NCL</t>
  </si>
  <si>
    <t>Niger</t>
  </si>
  <si>
    <t>NER</t>
  </si>
  <si>
    <t>Nigeria</t>
  </si>
  <si>
    <t>NGA</t>
  </si>
  <si>
    <t>Nicaragua</t>
  </si>
  <si>
    <t>NIC</t>
  </si>
  <si>
    <t>Netherlands</t>
  </si>
  <si>
    <t>NLD</t>
  </si>
  <si>
    <t>Norway</t>
  </si>
  <si>
    <t>NOR</t>
  </si>
  <si>
    <t>Nepal</t>
  </si>
  <si>
    <t>NPL</t>
  </si>
  <si>
    <t>Nauru</t>
  </si>
  <si>
    <t>NRU</t>
  </si>
  <si>
    <t>New Zealand</t>
  </si>
  <si>
    <t>NZL</t>
  </si>
  <si>
    <t>OECD members</t>
  </si>
  <si>
    <t>OED</t>
  </si>
  <si>
    <t>Oman</t>
  </si>
  <si>
    <t>OMN</t>
  </si>
  <si>
    <t>Other small states</t>
  </si>
  <si>
    <t>OSS</t>
  </si>
  <si>
    <t>Pakistan</t>
  </si>
  <si>
    <t>PAK</t>
  </si>
  <si>
    <t>Panama</t>
  </si>
  <si>
    <t>PAN</t>
  </si>
  <si>
    <t>Peru</t>
  </si>
  <si>
    <t>PER</t>
  </si>
  <si>
    <t>Philippines</t>
  </si>
  <si>
    <t>PHL</t>
  </si>
  <si>
    <t>Palau</t>
  </si>
  <si>
    <t>PLW</t>
  </si>
  <si>
    <t>Papua New Guinea</t>
  </si>
  <si>
    <t>PNG</t>
  </si>
  <si>
    <t>Poland</t>
  </si>
  <si>
    <t>POL</t>
  </si>
  <si>
    <t>Pre-demographic dividend</t>
  </si>
  <si>
    <t>PRE</t>
  </si>
  <si>
    <t>Puerto Rico</t>
  </si>
  <si>
    <t>PRI</t>
  </si>
  <si>
    <t>Korea, Dem. People’s Rep.</t>
  </si>
  <si>
    <t>PRK</t>
  </si>
  <si>
    <t>Portugal</t>
  </si>
  <si>
    <t>PRT</t>
  </si>
  <si>
    <t>Paraguay</t>
  </si>
  <si>
    <t>PRY</t>
  </si>
  <si>
    <t>West Bank and Gaza</t>
  </si>
  <si>
    <t>PSE</t>
  </si>
  <si>
    <t>Pacific island small states</t>
  </si>
  <si>
    <t>PSS</t>
  </si>
  <si>
    <t>Post-demographic dividend</t>
  </si>
  <si>
    <t>PST</t>
  </si>
  <si>
    <t>French Polynesia</t>
  </si>
  <si>
    <t>PYF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</si>
  <si>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</si>
  <si>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</si>
  <si>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</si>
  <si>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</si>
  <si>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</si>
  <si>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</si>
  <si>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</si>
  <si>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</si>
  <si>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South Asia</t>
  </si>
  <si>
    <t>SAS</t>
  </si>
  <si>
    <t>Saudi Arabia</t>
  </si>
  <si>
    <t>SAU</t>
  </si>
  <si>
    <t>Sudan</t>
  </si>
  <si>
    <t>SDN</t>
  </si>
  <si>
    <t>Senegal</t>
  </si>
  <si>
    <t>SEN</t>
  </si>
  <si>
    <t>Singapore</t>
  </si>
  <si>
    <t>SGP</t>
  </si>
  <si>
    <t>Solomon Islands</t>
  </si>
  <si>
    <t>SLB</t>
  </si>
  <si>
    <t>Sierra Leone</t>
  </si>
  <si>
    <t>SLE</t>
  </si>
  <si>
    <t>El Salvador</t>
  </si>
  <si>
    <t>SLV</t>
  </si>
  <si>
    <t>San Marino</t>
  </si>
  <si>
    <t>SMR</t>
  </si>
  <si>
    <t>Somalia</t>
  </si>
  <si>
    <t>SOM</t>
  </si>
  <si>
    <t>Serbia</t>
  </si>
  <si>
    <t>SRB</t>
  </si>
  <si>
    <t>Sub-Saharan Africa (excluding high income)</t>
  </si>
  <si>
    <t>SSA</t>
  </si>
  <si>
    <t>South Sudan</t>
  </si>
  <si>
    <t>SSD</t>
  </si>
  <si>
    <t>Sub-Saharan Africa</t>
  </si>
  <si>
    <t>SSF</t>
  </si>
  <si>
    <t>Small states</t>
  </si>
  <si>
    <t>SST</t>
  </si>
  <si>
    <t>Sao Tome and Principe</t>
  </si>
  <si>
    <t>STP</t>
  </si>
  <si>
    <t>Suriname</t>
  </si>
  <si>
    <t>SUR</t>
  </si>
  <si>
    <t>Slovak Republic</t>
  </si>
  <si>
    <t>SVK</t>
  </si>
  <si>
    <t>Slovenia</t>
  </si>
  <si>
    <t>SVN</t>
  </si>
  <si>
    <t>Sweden</t>
  </si>
  <si>
    <t>SWE</t>
  </si>
  <si>
    <t>Swaziland</t>
  </si>
  <si>
    <t>SWZ</t>
  </si>
  <si>
    <t>Sint Maarten (Dutch part)</t>
  </si>
  <si>
    <t>SXM</t>
  </si>
  <si>
    <t>Seychelles</t>
  </si>
  <si>
    <t>SYC</t>
  </si>
  <si>
    <t>Syrian Arab Republic</t>
  </si>
  <si>
    <t>SYR</t>
  </si>
  <si>
    <t>Turks and Caicos Islands</t>
  </si>
  <si>
    <t>TCA</t>
  </si>
  <si>
    <t>Chad</t>
  </si>
  <si>
    <t>TCD</t>
  </si>
  <si>
    <t>East Asia &amp; Pacific (IDA &amp; IBRD countries)</t>
  </si>
  <si>
    <t>TEA</t>
  </si>
  <si>
    <t>Europe &amp; Central Asia (IDA &amp; IBRD countries)</t>
  </si>
  <si>
    <t>TEC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</si>
  <si>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</si>
  <si>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</si>
  <si>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</si>
  <si>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</si>
  <si>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</si>
  <si>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</si>
  <si>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</si>
  <si>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</si>
  <si>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Latin America &amp; the Caribbean (IDA &amp; IBRD countries)</t>
  </si>
  <si>
    <t>TLA</t>
  </si>
  <si>
    <t>Timor-Leste</t>
  </si>
  <si>
    <t>TLS</t>
  </si>
  <si>
    <t>Middle East &amp; North Africa (IDA &amp; IBRD countries)</t>
  </si>
  <si>
    <t>TMN</t>
  </si>
  <si>
    <t>Tonga</t>
  </si>
  <si>
    <t>TON</t>
  </si>
  <si>
    <t>South Asia (IDA &amp; IBRD)</t>
  </si>
  <si>
    <t>TSA</t>
  </si>
  <si>
    <t>Sub-Saharan Africa (IDA &amp; IBRD countries)</t>
  </si>
  <si>
    <t>TSS</t>
  </si>
  <si>
    <t>Trinidad and Tobago</t>
  </si>
  <si>
    <t>TTO</t>
  </si>
  <si>
    <t>Tunisia</t>
  </si>
  <si>
    <t>TUN</t>
  </si>
  <si>
    <t>Turkey</t>
  </si>
  <si>
    <t>TUR</t>
  </si>
  <si>
    <t>Tuvalu</t>
  </si>
  <si>
    <t>TUV</t>
  </si>
  <si>
    <t>Tanzania</t>
  </si>
  <si>
    <t>TZA</t>
  </si>
  <si>
    <t>Uganda</t>
  </si>
  <si>
    <t>UGA</t>
  </si>
  <si>
    <t>Ukraine</t>
  </si>
  <si>
    <t>UKR</t>
  </si>
  <si>
    <t>Upper middle income</t>
  </si>
  <si>
    <t>UMC</t>
  </si>
  <si>
    <t>Uruguay</t>
  </si>
  <si>
    <t>URY</t>
  </si>
  <si>
    <t>United States</t>
  </si>
  <si>
    <t>USA</t>
  </si>
  <si>
    <t>Uzbekistan</t>
  </si>
  <si>
    <t>UZB</t>
  </si>
  <si>
    <t>St. Vincent and the Grenadines</t>
  </si>
  <si>
    <t>VCT</t>
  </si>
  <si>
    <t>Venezuela, RB</t>
  </si>
  <si>
    <t>VEN</t>
  </si>
  <si>
    <t>British Virgin Islands</t>
  </si>
  <si>
    <t>VGB</t>
  </si>
  <si>
    <t>Virgin Islands (U.S.)</t>
  </si>
  <si>
    <t>VIR</t>
  </si>
  <si>
    <t>Vietnam</t>
  </si>
  <si>
    <t>VNM</t>
  </si>
  <si>
    <t>Vanuatu</t>
  </si>
  <si>
    <t>VUT</t>
  </si>
  <si>
    <t>World</t>
  </si>
  <si>
    <t>WLD</t>
  </si>
  <si>
    <t>Samoa</t>
  </si>
  <si>
    <t>WSM</t>
  </si>
  <si>
    <t>Kosovo</t>
  </si>
  <si>
    <t>XKX</t>
  </si>
  <si>
    <t>Yemen, Rep.</t>
  </si>
  <si>
    <t>YEM</t>
  </si>
  <si>
    <t>South Africa</t>
  </si>
  <si>
    <t>ZAF</t>
  </si>
  <si>
    <t>Zambia</t>
  </si>
  <si>
    <t>ZMB</t>
  </si>
  <si>
    <t>Zimbabwe</t>
  </si>
  <si>
    <t>ZWE</t>
  </si>
  <si>
    <t>SP.RUR.TOTL.ZS</t>
  </si>
  <si>
    <t>Rural population (% of total population)</t>
  </si>
  <si>
    <t>EG.ELC.ACCS.ZS</t>
  </si>
  <si>
    <t>Access to electricity (% of population)</t>
  </si>
  <si>
    <t>SP.POP.TOTL</t>
  </si>
  <si>
    <t>Population, total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</si>
  <si>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</si>
  <si>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</si>
  <si>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</si>
  <si>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</si>
  <si>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</si>
  <si>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</si>
  <si>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</si>
  <si>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</si>
  <si>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</si>
  <si>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</si>
  <si>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</si>
  <si>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</si>
  <si>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</si>
  <si>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</si>
  <si>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</si>
  <si>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</si>
  <si>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</si>
  <si>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</si>
  <si>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</si>
  <si>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</si>
  <si>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</si>
  <si>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</si>
  <si>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</si>
  <si>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</si>
  <si>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</si>
  <si>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</si>
  <si>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</si>
  <si>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</si>
  <si>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</si>
  <si>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</si>
  <si>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</si>
  <si>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</si>
  <si>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</si>
  <si>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</si>
  <si>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</si>
  <si>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</si>
  <si>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</si>
  <si>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</si>
  <si>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</si>
  <si>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</si>
  <si>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</si>
  <si>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</si>
  <si>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</si>
  <si>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</si>
  <si>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</si>
  <si>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</si>
  <si>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</si>
  <si>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</si>
  <si>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</si>
  <si>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</si>
  <si>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</si>
  <si>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</si>
  <si>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</si>
  <si>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</si>
  <si>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</si>
  <si>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</si>
  <si>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</si>
  <si>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</si>
  <si>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Row Labels</t>
  </si>
  <si>
    <t>Grand Total</t>
  </si>
  <si>
    <t>Average_GDP</t>
  </si>
  <si>
    <t>Average_Population</t>
  </si>
  <si>
    <t>Average_Electricity</t>
  </si>
  <si>
    <t>Average_Pop</t>
  </si>
  <si>
    <t>(Multiple Items)</t>
  </si>
  <si>
    <t>Sum of 2013</t>
  </si>
  <si>
    <t>Sum of 2014</t>
  </si>
  <si>
    <t>Sum of 2015</t>
  </si>
  <si>
    <t>Sum of 2016</t>
  </si>
  <si>
    <t>Sum of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</si>
</sst>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indexed="65"/>
      </left>
      <right/>
      <top style="thin">
        <color rgb="FF999999"/>
      </top>
      <bottom/>
      <diagonal/>
    </border>
    <border>
      <left style="thin">
        <color indexed="65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 style="thin">
        <color indexed="65"/>
      </top>
      <bottom/>
      <diagonal/>
    </border>
    <border>
      <left style="thin">
        <color indexed="65"/>
      </left>
      <right/>
      <top style="thin">
        <color indexed="65"/>
      </top>
      <bottom/>
      <diagonal/>
    </border>
    <border>
      <left style="thin">
        <color indexed="65"/>
      </left>
      <right style="thin">
        <color rgb="FF999999"/>
      </right>
      <top style="thin">
        <color indexed="65"/>
      </top>
      <bottom/>
      <diagonal/>
    </border>
    <border>
      <left style="thin">
        <color rgb="FF999999"/>
      </left>
      <right/>
      <top style="thin">
        <color indexed="65"/>
      </top>
      <bottom style="thin">
        <color rgb="FF999999"/>
      </bottom>
      <diagonal/>
    </border>
    <border>
      <left style="thin">
        <color indexed="65"/>
      </left>
      <right/>
      <top style="thin">
        <color indexed="65"/>
      </top>
      <bottom style="thin">
        <color rgb="FF999999"/>
      </bottom>
      <diagonal/>
    </border>
    <border>
      <left style="thin">
        <color indexed="65"/>
      </left>
      <right style="thin">
        <color rgb="FF999999"/>
      </right>
      <top style="thin">
        <color indexed="65"/>
      </top>
      <bottom style="thin">
        <color rgb="FF999999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14" fontId="0" fillId="0" borderId="0" xfId="0" applyNumberFormat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0" xfId="0" pivotButton="1"/>
    <xf numFmtId="0" fontId="0" fillId="0" borderId="0" xfId="0" applyAlignment="1">
      <alignment horizontal="left"/>
    </xf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56"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4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3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2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[gdp_data.xlsx]gdp_pivot!gdp_pivot</c:name>
    <c:fmtId val="3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gdp_pivot!$B$4</c:f>
              <c:strCache>
                <c:ptCount val="1"/>
                <c:pt idx="0">
                  <c:v>Sum of 2013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gdp_pivot!$A$5:$A$16</c:f>
              <c:strCache>
                <c:ptCount val="11"/>
                <c:pt idx="0">
                  <c:v>Europe &amp; Central Asia</c:v>
                </c:pt>
                <c:pt idx="1">
                  <c:v>European Union</c:v>
                </c:pt>
                <c:pt idx="2">
                  <c:v>High income</c:v>
                </c:pt>
                <c:pt idx="3">
                  <c:v>IBRD only</c:v>
                </c:pt>
                <c:pt idx="4">
                  <c:v>IDA &amp; IBRD total</c:v>
                </c:pt>
                <c:pt idx="5">
                  <c:v>Low &amp; middle income</c:v>
                </c:pt>
                <c:pt idx="6">
                  <c:v>North America</c:v>
                </c:pt>
                <c:pt idx="7">
                  <c:v>OECD members</c:v>
                </c:pt>
                <c:pt idx="8">
                  <c:v>Post-demographic dividend</c:v>
                </c:pt>
                <c:pt idx="9">
                  <c:v>United States</c:v>
                </c:pt>
                <c:pt idx="10">
                  <c:v>World</c:v>
                </c:pt>
              </c:strCache>
            </c:strRef>
          </c:cat>
          <c:val>
            <c:numRef>
              <c:f>gdp_pivot!$B$5:$B$16</c:f>
              <c:numCache>
                <c:formatCode>0.00</c:formatCode>
                <c:ptCount val="11"/>
                <c:pt idx="0">
                  <c:v>23352200000000</c:v>
                </c:pt>
                <c:pt idx="1">
                  <c:v>18029700000000</c:v>
                </c:pt>
                <c:pt idx="2">
                  <c:v>50012600000000</c:v>
                </c:pt>
                <c:pt idx="3">
                  <c:v>26548500000000</c:v>
                </c:pt>
                <c:pt idx="4">
                  <c:v>28487500000000</c:v>
                </c:pt>
                <c:pt idx="5">
                  <c:v>27052800000000</c:v>
                </c:pt>
                <c:pt idx="6">
                  <c:v>18539700000000</c:v>
                </c:pt>
                <c:pt idx="7">
                  <c:v>48427000000000</c:v>
                </c:pt>
                <c:pt idx="8">
                  <c:v>45860200000000</c:v>
                </c:pt>
                <c:pt idx="9">
                  <c:v>16691500000000</c:v>
                </c:pt>
                <c:pt idx="10">
                  <c:v>77050600000000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462-483D-8D62-16108765EC55}"/>
            </c:ext>
          </c:extLst>
        </c:ser>
        <c:ser>
          <c:idx val="1"/>
          <c:order val="1"/>
          <c:tx>
            <c:strRef>
              <c:f>gdp_pivot!$C$4</c:f>
              <c:strCache>
                <c:ptCount val="1"/>
                <c:pt idx="0">
                  <c:v>Sum of 2014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gdp_pivot!$A$5:$A$16</c:f>
              <c:strCache>
                <c:ptCount val="11"/>
                <c:pt idx="0">
                  <c:v>Europe &amp; Central Asia</c:v>
                </c:pt>
                <c:pt idx="1">
                  <c:v>European Union</c:v>
                </c:pt>
                <c:pt idx="2">
                  <c:v>High income</c:v>
                </c:pt>
                <c:pt idx="3">
                  <c:v>IBRD only</c:v>
                </c:pt>
                <c:pt idx="4">
                  <c:v>IDA &amp; IBRD total</c:v>
                </c:pt>
                <c:pt idx="5">
                  <c:v>Low &amp; middle income</c:v>
                </c:pt>
                <c:pt idx="6">
                  <c:v>North America</c:v>
                </c:pt>
                <c:pt idx="7">
                  <c:v>OECD members</c:v>
                </c:pt>
                <c:pt idx="8">
                  <c:v>Post-demographic dividend</c:v>
                </c:pt>
                <c:pt idx="9">
                  <c:v>United States</c:v>
                </c:pt>
                <c:pt idx="10">
                  <c:v>World</c:v>
                </c:pt>
              </c:strCache>
            </c:strRef>
          </c:cat>
          <c:val>
            <c:numRef>
              <c:f>gdp_pivot!$C$5:$C$16</c:f>
              <c:numCache>
                <c:formatCode>0.00</c:formatCode>
                <c:ptCount val="11"/>
                <c:pt idx="0">
                  <c:v>23658200000000</c:v>
                </c:pt>
                <c:pt idx="1">
                  <c:v>18635500000000</c:v>
                </c:pt>
                <c:pt idx="2">
                  <c:v>51048700000000</c:v>
                </c:pt>
                <c:pt idx="3">
                  <c:v>27417800000000</c:v>
                </c:pt>
                <c:pt idx="4">
                  <c:v>29510500000000</c:v>
                </c:pt>
                <c:pt idx="5">
                  <c:v>28098700000000</c:v>
                </c:pt>
                <c:pt idx="6">
                  <c:v>19232700000000</c:v>
                </c:pt>
                <c:pt idx="7">
                  <c:v>49436500000000</c:v>
                </c:pt>
                <c:pt idx="8">
                  <c:v>46789700000000</c:v>
                </c:pt>
                <c:pt idx="9">
                  <c:v>17427600000000</c:v>
                </c:pt>
                <c:pt idx="10">
                  <c:v>79131400000000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462-483D-8D62-16108765EC55}"/>
            </c:ext>
          </c:extLst>
        </c:ser>
        <c:ser>
          <c:idx val="2"/>
          <c:order val="2"/>
          <c:tx>
            <c:strRef>
              <c:f>gdp_pivot!$D$4</c:f>
              <c:strCache>
                <c:ptCount val="1"/>
                <c:pt idx="0">
                  <c:v>Sum of 2015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gdp_pivot!$A$5:$A$16</c:f>
              <c:strCache>
                <c:ptCount val="11"/>
                <c:pt idx="0">
                  <c:v>Europe &amp; Central Asia</c:v>
                </c:pt>
                <c:pt idx="1">
                  <c:v>European Union</c:v>
                </c:pt>
                <c:pt idx="2">
                  <c:v>High income</c:v>
                </c:pt>
                <c:pt idx="3">
                  <c:v>IBRD only</c:v>
                </c:pt>
                <c:pt idx="4">
                  <c:v>IDA &amp; IBRD total</c:v>
                </c:pt>
                <c:pt idx="5">
                  <c:v>Low &amp; middle income</c:v>
                </c:pt>
                <c:pt idx="6">
                  <c:v>North America</c:v>
                </c:pt>
                <c:pt idx="7">
                  <c:v>OECD members</c:v>
                </c:pt>
                <c:pt idx="8">
                  <c:v>Post-demographic dividend</c:v>
                </c:pt>
                <c:pt idx="9">
                  <c:v>United States</c:v>
                </c:pt>
                <c:pt idx="10">
                  <c:v>World</c:v>
                </c:pt>
              </c:strCache>
            </c:strRef>
          </c:cat>
          <c:val>
            <c:numRef>
              <c:f>gdp_pivot!$D$5:$D$16</c:f>
              <c:numCache>
                <c:formatCode>0.00</c:formatCode>
                <c:ptCount val="11"/>
                <c:pt idx="0">
                  <c:v>20373400000000</c:v>
                </c:pt>
                <c:pt idx="1">
                  <c:v>16416700000000</c:v>
                </c:pt>
                <c:pt idx="2">
                  <c:v>48322400000000</c:v>
                </c:pt>
                <c:pt idx="3">
                  <c:v>25892300000000</c:v>
                </c:pt>
                <c:pt idx="4">
                  <c:v>27915700000000</c:v>
                </c:pt>
                <c:pt idx="5">
                  <c:v>26534600000000</c:v>
                </c:pt>
                <c:pt idx="6">
                  <c:v>19686300000000</c:v>
                </c:pt>
                <c:pt idx="7">
                  <c:v>46707500000000</c:v>
                </c:pt>
                <c:pt idx="8">
                  <c:v>44280400000000</c:v>
                </c:pt>
                <c:pt idx="9">
                  <c:v>18120700000000</c:v>
                </c:pt>
                <c:pt idx="10">
                  <c:v>74842700000000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462-483D-8D62-16108765EC55}"/>
            </c:ext>
          </c:extLst>
        </c:ser>
        <c:ser>
          <c:idx val="3"/>
          <c:order val="3"/>
          <c:tx>
            <c:strRef>
              <c:f>gdp_pivot!$E$4</c:f>
              <c:strCache>
                <c:ptCount val="1"/>
                <c:pt idx="0">
                  <c:v>Sum of 2016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gdp_pivot!$A$5:$A$16</c:f>
              <c:strCache>
                <c:ptCount val="11"/>
                <c:pt idx="0">
                  <c:v>Europe &amp; Central Asia</c:v>
                </c:pt>
                <c:pt idx="1">
                  <c:v>European Union</c:v>
                </c:pt>
                <c:pt idx="2">
                  <c:v>High income</c:v>
                </c:pt>
                <c:pt idx="3">
                  <c:v>IBRD only</c:v>
                </c:pt>
                <c:pt idx="4">
                  <c:v>IDA &amp; IBRD total</c:v>
                </c:pt>
                <c:pt idx="5">
                  <c:v>Low &amp; middle income</c:v>
                </c:pt>
                <c:pt idx="6">
                  <c:v>North America</c:v>
                </c:pt>
                <c:pt idx="7">
                  <c:v>OECD members</c:v>
                </c:pt>
                <c:pt idx="8">
                  <c:v>Post-demographic dividend</c:v>
                </c:pt>
                <c:pt idx="9">
                  <c:v>United States</c:v>
                </c:pt>
                <c:pt idx="10">
                  <c:v>World</c:v>
                </c:pt>
              </c:strCache>
            </c:strRef>
          </c:cat>
          <c:val>
            <c:numRef>
              <c:f>gdp_pivot!$E$5:$E$16</c:f>
              <c:numCache>
                <c:formatCode>0.00</c:formatCode>
                <c:ptCount val="11"/>
                <c:pt idx="0">
                  <c:v>20280700000000</c:v>
                </c:pt>
                <c:pt idx="1">
                  <c:v>16491900000000</c:v>
                </c:pt>
                <c:pt idx="2">
                  <c:v>49281900000000</c:v>
                </c:pt>
                <c:pt idx="3">
                  <c:v>26025500000000</c:v>
                </c:pt>
                <c:pt idx="4">
                  <c:v>28005700000000</c:v>
                </c:pt>
                <c:pt idx="5">
                  <c:v>26663600000000</c:v>
                </c:pt>
                <c:pt idx="6">
                  <c:v>20166300000000</c:v>
                </c:pt>
                <c:pt idx="7">
                  <c:v>47615500000000</c:v>
                </c:pt>
                <c:pt idx="8">
                  <c:v>45257400000000</c:v>
                </c:pt>
                <c:pt idx="9">
                  <c:v>18624500000000</c:v>
                </c:pt>
                <c:pt idx="10">
                  <c:v>75936800000000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462-483D-8D62-16108765EC55}"/>
            </c:ext>
          </c:extLst>
        </c:ser>
        <c:ser>
          <c:idx val="4"/>
          <c:order val="4"/>
          <c:tx>
            <c:strRef>
              <c:f>gdp_pivot!$F$4</c:f>
              <c:strCache>
                <c:ptCount val="1"/>
                <c:pt idx="0">
                  <c:v>Sum of 2017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gdp_pivot!$A$5:$A$16</c:f>
              <c:strCache>
                <c:ptCount val="11"/>
                <c:pt idx="0">
                  <c:v>Europe &amp; Central Asia</c:v>
                </c:pt>
                <c:pt idx="1">
                  <c:v>European Union</c:v>
                </c:pt>
                <c:pt idx="2">
                  <c:v>High income</c:v>
                </c:pt>
                <c:pt idx="3">
                  <c:v>IBRD only</c:v>
                </c:pt>
                <c:pt idx="4">
                  <c:v>IDA &amp; IBRD total</c:v>
                </c:pt>
                <c:pt idx="5">
                  <c:v>Low &amp; middle income</c:v>
                </c:pt>
                <c:pt idx="6">
                  <c:v>North America</c:v>
                </c:pt>
                <c:pt idx="7">
                  <c:v>OECD members</c:v>
                </c:pt>
                <c:pt idx="8">
                  <c:v>Post-demographic dividend</c:v>
                </c:pt>
                <c:pt idx="9">
                  <c:v>United States</c:v>
                </c:pt>
                <c:pt idx="10">
                  <c:v>World</c:v>
                </c:pt>
              </c:strCache>
            </c:strRef>
          </c:cat>
          <c:val>
            <c:numRef>
              <c:f>gdp_pivot!$F$5:$F$16</c:f>
              <c:numCache>
                <c:formatCode>0.00</c:formatCode>
                <c:ptCount val="11"/>
                <c:pt idx="0">
                  <c:v>21438500000000</c:v>
                </c:pt>
                <c:pt idx="1">
                  <c:v>17277700000000</c:v>
                </c:pt>
                <c:pt idx="2">
                  <c:v>51475400000000</c:v>
                </c:pt>
                <c:pt idx="3">
                  <c:v>28648500000000</c:v>
                </c:pt>
                <c:pt idx="4">
                  <c:v>30741800000000</c:v>
                </c:pt>
                <c:pt idx="5">
                  <c:v>29236800000000</c:v>
                </c:pt>
                <c:pt idx="6">
                  <c:v>21050000000000</c:v>
                </c:pt>
                <c:pt idx="7">
                  <c:v>49579200000000</c:v>
                </c:pt>
                <c:pt idx="8">
                  <c:v>47087000000000</c:v>
                </c:pt>
                <c:pt idx="9">
                  <c:v>19390600000000</c:v>
                </c:pt>
                <c:pt idx="10">
                  <c:v>80683800000000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462-483D-8D62-16108765EC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371900256"/>
        <c:axId val="1450077952"/>
      </c:barChart>
      <c:catAx>
        <c:axId val="137190025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0077952"/>
        <c:crosses val="autoZero"/>
        <c:auto val="1"/>
        <c:lblAlgn val="ctr"/>
        <c:lblOffset val="100"/>
        <c:noMultiLvlLbl val="0"/>
      </c:catAx>
      <c:valAx>
        <c:axId val="14500779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19002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205740</xdr:colOff>
      <xdr:row>0</xdr:row>
      <xdr:rowOff>175260</xdr:rowOff>
    </xdr:from>
    <xdr:to>
      <xdr:col>17</xdr:col>
      <xdr:colOff>335280</xdr:colOff>
      <xdr:row>27</xdr:row>
      <xdr:rowOff>129540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1C67D73-C69F-4008-9E2A-D8F668A920C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hyam" refreshedDate="45208.802273611109" createdVersion="8" refreshedVersion="8" minRefreshableVersion="3" recordCount="264" xr:uid="{0E4AA06A-7929-4DC3-9360-4EFACE58513B}">
  <cacheSource type="worksheet">
    <worksheetSource name="Table4"/>
  </cacheSource>
  <cacheFields count="63">
    <cacheField name="Country Name" numFmtId="0">
      <sharedItems/>
    </cacheField>
    <cacheField name="Country Code" numFmtId="0">
      <sharedItems/>
    </cacheField>
    <cacheField name="Indicator Name" numFmtId="0">
      <sharedItems/>
    </cacheField>
    <cacheField name="Indicator Code" numFmtId="0">
      <sharedItems/>
    </cacheField>
    <cacheField name="1960" numFmtId="2">
      <sharedItems containsSemiMixedTypes="0" containsString="0" containsNumber="1" containsInteger="1" minValue="0" maxValue="3032160395"/>
    </cacheField>
    <cacheField name="1961" numFmtId="2">
      <sharedItems containsSemiMixedTypes="0" containsString="0" containsNumber="1" containsInteger="1" minValue="0" maxValue="3073368589"/>
    </cacheField>
    <cacheField name="1962" numFmtId="2">
      <sharedItems containsSemiMixedTypes="0" containsString="0" containsNumber="1" containsInteger="1" minValue="0" maxValue="3126509809"/>
    </cacheField>
    <cacheField name="1963" numFmtId="2">
      <sharedItems containsSemiMixedTypes="0" containsString="0" containsNumber="1" containsInteger="1" minValue="0" maxValue="3191786428"/>
    </cacheField>
    <cacheField name="1964" numFmtId="2">
      <sharedItems containsSemiMixedTypes="0" containsString="0" containsNumber="1" containsInteger="1" minValue="0" maxValue="3257459749"/>
    </cacheField>
    <cacheField name="1965" numFmtId="2">
      <sharedItems containsSemiMixedTypes="0" containsString="0" containsNumber="1" containsInteger="1" minValue="0" maxValue="3324545319"/>
    </cacheField>
    <cacheField name="1966" numFmtId="2">
      <sharedItems containsSemiMixedTypes="0" containsString="0" containsNumber="1" containsInteger="1" minValue="0" maxValue="3394783653"/>
    </cacheField>
    <cacheField name="1967" numFmtId="2">
      <sharedItems containsSemiMixedTypes="0" containsString="0" containsNumber="1" containsInteger="1" minValue="0" maxValue="3464689185"/>
    </cacheField>
    <cacheField name="1968" numFmtId="2">
      <sharedItems containsSemiMixedTypes="0" containsString="0" containsNumber="1" containsInteger="1" minValue="0" maxValue="3535355316"/>
    </cacheField>
    <cacheField name="1969" numFmtId="2">
      <sharedItems containsSemiMixedTypes="0" containsString="0" containsNumber="1" containsInteger="1" minValue="0" maxValue="3610178793"/>
    </cacheField>
    <cacheField name="1970" numFmtId="2">
      <sharedItems containsSemiMixedTypes="0" containsString="0" containsNumber="1" containsInteger="1" minValue="0" maxValue="3685753341"/>
    </cacheField>
    <cacheField name="1971" numFmtId="2">
      <sharedItems containsSemiMixedTypes="0" containsString="0" containsNumber="1" containsInteger="1" minValue="0" maxValue="3763393039"/>
    </cacheField>
    <cacheField name="1972" numFmtId="2">
      <sharedItems containsSemiMixedTypes="0" containsString="0" containsNumber="1" containsInteger="1" minValue="0" maxValue="3840269676"/>
    </cacheField>
    <cacheField name="1973" numFmtId="2">
      <sharedItems containsSemiMixedTypes="0" containsString="0" containsNumber="1" containsInteger="1" minValue="0" maxValue="3916243701"/>
    </cacheField>
    <cacheField name="1974" numFmtId="2">
      <sharedItems containsSemiMixedTypes="0" containsString="0" containsNumber="1" containsInteger="1" minValue="0" maxValue="3992871281"/>
    </cacheField>
    <cacheField name="1975" numFmtId="2">
      <sharedItems containsSemiMixedTypes="0" containsString="0" containsNumber="1" containsInteger="1" minValue="0" maxValue="4067740568"/>
    </cacheField>
    <cacheField name="1976" numFmtId="2">
      <sharedItems containsSemiMixedTypes="0" containsString="0" containsNumber="1" containsInteger="1" minValue="0" maxValue="4140647339"/>
    </cacheField>
    <cacheField name="1977" numFmtId="2">
      <sharedItems containsSemiMixedTypes="0" containsString="0" containsNumber="1" containsInteger="1" minValue="0" maxValue="4213305195"/>
    </cacheField>
    <cacheField name="1978" numFmtId="2">
      <sharedItems containsSemiMixedTypes="0" containsString="0" containsNumber="1" containsInteger="1" minValue="0" maxValue="4287155675"/>
    </cacheField>
    <cacheField name="1979" numFmtId="2">
      <sharedItems containsSemiMixedTypes="0" containsString="0" containsNumber="1" containsInteger="1" minValue="0" maxValue="4362863944"/>
    </cacheField>
    <cacheField name="1980" numFmtId="2">
      <sharedItems containsSemiMixedTypes="0" containsString="0" containsNumber="1" containsInteger="1" minValue="0" maxValue="4439337768"/>
    </cacheField>
    <cacheField name="1981" numFmtId="2">
      <sharedItems containsSemiMixedTypes="0" containsString="0" containsNumber="1" containsInteger="1" minValue="0" maxValue="4517802648"/>
    </cacheField>
    <cacheField name="1982" numFmtId="2">
      <sharedItems containsSemiMixedTypes="0" containsString="0" containsNumber="1" containsInteger="1" minValue="0" maxValue="4599181616"/>
    </cacheField>
    <cacheField name="1983" numFmtId="2">
      <sharedItems containsSemiMixedTypes="0" containsString="0" containsNumber="1" containsInteger="1" minValue="0" maxValue="4681262096"/>
    </cacheField>
    <cacheField name="1984" numFmtId="2">
      <sharedItems containsSemiMixedTypes="0" containsString="0" containsNumber="1" containsInteger="1" minValue="0" maxValue="4763043102"/>
    </cacheField>
    <cacheField name="1985" numFmtId="2">
      <sharedItems containsSemiMixedTypes="0" containsString="0" containsNumber="1" containsInteger="1" minValue="0" maxValue="4846338372"/>
    </cacheField>
    <cacheField name="1986" numFmtId="2">
      <sharedItems containsSemiMixedTypes="0" containsString="0" containsNumber="1" containsInteger="1" minValue="0" maxValue="4932113625"/>
    </cacheField>
    <cacheField name="1987" numFmtId="2">
      <sharedItems containsSemiMixedTypes="0" containsString="0" containsNumber="1" containsInteger="1" minValue="0" maxValue="5020001104"/>
    </cacheField>
    <cacheField name="1988" numFmtId="2">
      <sharedItems containsSemiMixedTypes="0" containsString="0" containsNumber="1" containsInteger="1" minValue="0" maxValue="5108813278"/>
    </cacheField>
    <cacheField name="1989" numFmtId="2">
      <sharedItems containsSemiMixedTypes="0" containsString="0" containsNumber="1" containsInteger="1" minValue="0" maxValue="5197758286"/>
    </cacheField>
    <cacheField name="1990" numFmtId="2">
      <sharedItems containsSemiMixedTypes="0" containsString="0" containsNumber="1" containsInteger="1" minValue="0" maxValue="5288103214"/>
    </cacheField>
    <cacheField name="1991" numFmtId="2">
      <sharedItems containsSemiMixedTypes="0" containsString="0" containsNumber="1" containsInteger="1" minValue="0" maxValue="5375488619"/>
    </cacheField>
    <cacheField name="1992" numFmtId="2">
      <sharedItems containsSemiMixedTypes="0" containsString="0" containsNumber="1" containsInteger="1" minValue="0" maxValue="5459753865"/>
    </cacheField>
    <cacheField name="1993" numFmtId="2">
      <sharedItems containsSemiMixedTypes="0" containsString="0" containsNumber="1" containsInteger="1" minValue="0" maxValue="5544873088"/>
    </cacheField>
    <cacheField name="1994" numFmtId="2">
      <sharedItems containsSemiMixedTypes="0" containsString="0" containsNumber="1" containsInteger="1" minValue="0" maxValue="5628791176"/>
    </cacheField>
    <cacheField name="1995" numFmtId="2">
      <sharedItems containsSemiMixedTypes="0" containsString="0" containsNumber="1" containsInteger="1" minValue="0" maxValue="5713794372"/>
    </cacheField>
    <cacheField name="1996" numFmtId="2">
      <sharedItems containsSemiMixedTypes="0" containsString="0" containsNumber="1" containsInteger="1" minValue="0" maxValue="5796632117"/>
    </cacheField>
    <cacheField name="1997" numFmtId="2">
      <sharedItems containsSemiMixedTypes="0" containsString="0" containsNumber="1" containsInteger="1" minValue="0" maxValue="5879433900"/>
    </cacheField>
    <cacheField name="1998" numFmtId="2">
      <sharedItems containsSemiMixedTypes="0" containsString="0" containsNumber="1" containsInteger="1" minValue="0" maxValue="5961166037"/>
    </cacheField>
    <cacheField name="1999" numFmtId="2">
      <sharedItems containsSemiMixedTypes="0" containsString="0" containsNumber="1" containsInteger="1" minValue="0" maxValue="6041818586"/>
    </cacheField>
    <cacheField name="2000" numFmtId="2">
      <sharedItems containsSemiMixedTypes="0" containsString="0" containsNumber="1" containsInteger="1" minValue="0" maxValue="6121682736"/>
    </cacheField>
    <cacheField name="2001" numFmtId="2">
      <sharedItems containsSemiMixedTypes="0" containsString="0" containsNumber="1" containsInteger="1" minValue="0" maxValue="6201340258"/>
    </cacheField>
    <cacheField name="2002" numFmtId="2">
      <sharedItems containsSemiMixedTypes="0" containsString="0" containsNumber="1" containsInteger="1" minValue="0" maxValue="6280530065"/>
    </cacheField>
    <cacheField name="2003" numFmtId="2">
      <sharedItems containsSemiMixedTypes="0" containsString="0" containsNumber="1" containsInteger="1" minValue="0" maxValue="6359899296"/>
    </cacheField>
    <cacheField name="2004" numFmtId="2">
      <sharedItems containsSemiMixedTypes="0" containsString="0" containsNumber="1" containsInteger="1" minValue="0" maxValue="6439825381"/>
    </cacheField>
    <cacheField name="2005" numFmtId="2">
      <sharedItems containsSemiMixedTypes="0" containsString="0" containsNumber="1" containsInteger="1" minValue="0" maxValue="6520298763"/>
    </cacheField>
    <cacheField name="2006" numFmtId="2">
      <sharedItems containsSemiMixedTypes="0" containsString="0" containsNumber="1" containsInteger="1" minValue="0" maxValue="6601476541"/>
    </cacheField>
    <cacheField name="2007" numFmtId="2">
      <sharedItems containsSemiMixedTypes="0" containsString="0" containsNumber="1" containsInteger="1" minValue="0" maxValue="6683223772"/>
    </cacheField>
    <cacheField name="2008" numFmtId="2">
      <sharedItems containsSemiMixedTypes="0" containsString="0" containsNumber="1" containsInteger="1" minValue="0" maxValue="6766296679"/>
    </cacheField>
    <cacheField name="2009" numFmtId="2">
      <sharedItems containsSemiMixedTypes="0" containsString="0" containsNumber="1" containsInteger="1" minValue="0" maxValue="6849569339"/>
    </cacheField>
    <cacheField name="2010" numFmtId="2">
      <sharedItems containsSemiMixedTypes="0" containsString="0" containsNumber="1" containsInteger="1" minValue="0" maxValue="6932869743"/>
    </cacheField>
    <cacheField name="2011" numFmtId="2">
      <sharedItems containsSemiMixedTypes="0" containsString="0" containsNumber="1" containsInteger="1" minValue="0" maxValue="7014983968"/>
    </cacheField>
    <cacheField name="2012" numFmtId="2">
      <sharedItems containsSemiMixedTypes="0" containsString="0" containsNumber="1" containsInteger="1" minValue="0" maxValue="7099557649"/>
    </cacheField>
    <cacheField name="2013" numFmtId="2">
      <sharedItems containsSemiMixedTypes="0" containsString="0" containsNumber="1" containsInteger="1" minValue="0" maxValue="7185137526"/>
    </cacheField>
    <cacheField name="2014" numFmtId="2">
      <sharedItems containsSemiMixedTypes="0" containsString="0" containsNumber="1" containsInteger="1" minValue="0" maxValue="7271322821"/>
    </cacheField>
    <cacheField name="2015" numFmtId="2">
      <sharedItems containsSemiMixedTypes="0" containsString="0" containsNumber="1" containsInteger="1" minValue="0" maxValue="7357559450"/>
    </cacheField>
    <cacheField name="2016" numFmtId="2">
      <sharedItems containsSemiMixedTypes="0" containsString="0" containsNumber="1" containsInteger="1" minValue="0" maxValue="7444157356"/>
    </cacheField>
    <cacheField name="2017" numFmtId="2">
      <sharedItems containsSemiMixedTypes="0" containsString="0" containsNumber="1" containsInteger="1" minValue="0" maxValue="7530360149"/>
    </cacheField>
    <cacheField name="Average_Pop" numFmtId="2">
      <sharedItems containsSemiMixedTypes="0" containsString="0" containsNumber="1" minValue="0" maxValue="5185115161.310344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hyam" refreshedDate="45208.802315393521" createdVersion="8" refreshedVersion="8" minRefreshableVersion="3" recordCount="264" xr:uid="{316F03C9-B2AE-47D7-AB74-020A8A43F7D4}">
  <cacheSource type="worksheet">
    <worksheetSource name="Table3"/>
  </cacheSource>
  <cacheFields count="62">
    <cacheField name="Country Code" numFmtId="0">
      <sharedItems/>
    </cacheField>
    <cacheField name="Indicator Name" numFmtId="0">
      <sharedItems/>
    </cacheField>
    <cacheField name="Indicator Code" numFmtId="0">
      <sharedItems/>
    </cacheField>
    <cacheField name="1960" numFmtId="2">
      <sharedItems containsSemiMixedTypes="0" containsString="0" containsNumber="1" containsInteger="1" minValue="0" maxValue="0"/>
    </cacheField>
    <cacheField name="1961" numFmtId="2">
      <sharedItems containsSemiMixedTypes="0" containsString="0" containsNumber="1" containsInteger="1" minValue="0" maxValue="0"/>
    </cacheField>
    <cacheField name="1962" numFmtId="2">
      <sharedItems containsSemiMixedTypes="0" containsString="0" containsNumber="1" containsInteger="1" minValue="0" maxValue="0"/>
    </cacheField>
    <cacheField name="1963" numFmtId="2">
      <sharedItems containsSemiMixedTypes="0" containsString="0" containsNumber="1" containsInteger="1" minValue="0" maxValue="0"/>
    </cacheField>
    <cacheField name="1964" numFmtId="2">
      <sharedItems containsSemiMixedTypes="0" containsString="0" containsNumber="1" containsInteger="1" minValue="0" maxValue="0"/>
    </cacheField>
    <cacheField name="1965" numFmtId="2">
      <sharedItems containsSemiMixedTypes="0" containsString="0" containsNumber="1" containsInteger="1" minValue="0" maxValue="0"/>
    </cacheField>
    <cacheField name="1966" numFmtId="2">
      <sharedItems containsSemiMixedTypes="0" containsString="0" containsNumber="1" containsInteger="1" minValue="0" maxValue="0"/>
    </cacheField>
    <cacheField name="1967" numFmtId="2">
      <sharedItems containsSemiMixedTypes="0" containsString="0" containsNumber="1" containsInteger="1" minValue="0" maxValue="0"/>
    </cacheField>
    <cacheField name="1968" numFmtId="2">
      <sharedItems containsSemiMixedTypes="0" containsString="0" containsNumber="1" containsInteger="1" minValue="0" maxValue="0"/>
    </cacheField>
    <cacheField name="1969" numFmtId="2">
      <sharedItems containsSemiMixedTypes="0" containsString="0" containsNumber="1" containsInteger="1" minValue="0" maxValue="0"/>
    </cacheField>
    <cacheField name="1970" numFmtId="2">
      <sharedItems containsSemiMixedTypes="0" containsString="0" containsNumber="1" containsInteger="1" minValue="0" maxValue="0"/>
    </cacheField>
    <cacheField name="1971" numFmtId="2">
      <sharedItems containsSemiMixedTypes="0" containsString="0" containsNumber="1" containsInteger="1" minValue="0" maxValue="0"/>
    </cacheField>
    <cacheField name="1972" numFmtId="2">
      <sharedItems containsSemiMixedTypes="0" containsString="0" containsNumber="1" containsInteger="1" minValue="0" maxValue="0"/>
    </cacheField>
    <cacheField name="1973" numFmtId="2">
      <sharedItems containsSemiMixedTypes="0" containsString="0" containsNumber="1" containsInteger="1" minValue="0" maxValue="0"/>
    </cacheField>
    <cacheField name="1974" numFmtId="2">
      <sharedItems containsSemiMixedTypes="0" containsString="0" containsNumber="1" containsInteger="1" minValue="0" maxValue="0"/>
    </cacheField>
    <cacheField name="1975" numFmtId="2">
      <sharedItems containsSemiMixedTypes="0" containsString="0" containsNumber="1" containsInteger="1" minValue="0" maxValue="0"/>
    </cacheField>
    <cacheField name="1976" numFmtId="2">
      <sharedItems containsSemiMixedTypes="0" containsString="0" containsNumber="1" containsInteger="1" minValue="0" maxValue="0"/>
    </cacheField>
    <cacheField name="1977" numFmtId="2">
      <sharedItems containsSemiMixedTypes="0" containsString="0" containsNumber="1" containsInteger="1" minValue="0" maxValue="0"/>
    </cacheField>
    <cacheField name="1978" numFmtId="2">
      <sharedItems containsSemiMixedTypes="0" containsString="0" containsNumber="1" containsInteger="1" minValue="0" maxValue="0"/>
    </cacheField>
    <cacheField name="1979" numFmtId="2">
      <sharedItems containsSemiMixedTypes="0" containsString="0" containsNumber="1" containsInteger="1" minValue="0" maxValue="0"/>
    </cacheField>
    <cacheField name="1980" numFmtId="2">
      <sharedItems containsSemiMixedTypes="0" containsString="0" containsNumber="1" containsInteger="1" minValue="0" maxValue="0"/>
    </cacheField>
    <cacheField name="1981" numFmtId="2">
      <sharedItems containsSemiMixedTypes="0" containsString="0" containsNumber="1" containsInteger="1" minValue="0" maxValue="0"/>
    </cacheField>
    <cacheField name="1982" numFmtId="2">
      <sharedItems containsSemiMixedTypes="0" containsString="0" containsNumber="1" containsInteger="1" minValue="0" maxValue="0"/>
    </cacheField>
    <cacheField name="1983" numFmtId="2">
      <sharedItems containsSemiMixedTypes="0" containsString="0" containsNumber="1" containsInteger="1" minValue="0" maxValue="0"/>
    </cacheField>
    <cacheField name="1984" numFmtId="2">
      <sharedItems containsSemiMixedTypes="0" containsString="0" containsNumber="1" containsInteger="1" minValue="0" maxValue="0"/>
    </cacheField>
    <cacheField name="1985" numFmtId="2">
      <sharedItems containsSemiMixedTypes="0" containsString="0" containsNumber="1" containsInteger="1" minValue="0" maxValue="0"/>
    </cacheField>
    <cacheField name="1986" numFmtId="2">
      <sharedItems containsSemiMixedTypes="0" containsString="0" containsNumber="1" containsInteger="1" minValue="0" maxValue="0"/>
    </cacheField>
    <cacheField name="1987" numFmtId="2">
      <sharedItems containsSemiMixedTypes="0" containsString="0" containsNumber="1" containsInteger="1" minValue="0" maxValue="0"/>
    </cacheField>
    <cacheField name="1988" numFmtId="2">
      <sharedItems containsSemiMixedTypes="0" containsString="0" containsNumber="1" containsInteger="1" minValue="0" maxValue="0"/>
    </cacheField>
    <cacheField name="1989" numFmtId="2">
      <sharedItems containsSemiMixedTypes="0" containsString="0" containsNumber="1" containsInteger="1" minValue="0" maxValue="0"/>
    </cacheField>
    <cacheField name="1990" numFmtId="2">
      <sharedItems containsSemiMixedTypes="0" containsString="0" containsNumber="1" minValue="88.445350646972699" maxValue="88.445350646972699"/>
    </cacheField>
    <cacheField name="1991" numFmtId="2">
      <sharedItems containsSemiMixedTypes="0" containsString="0" containsNumber="1" minValue="88.780845642089801" maxValue="88.780845642089801"/>
    </cacheField>
    <cacheField name="1992" numFmtId="2">
      <sharedItems containsSemiMixedTypes="0" containsString="0" containsNumber="1" minValue="89.115829467773395" maxValue="89.115829467773395"/>
    </cacheField>
    <cacheField name="1993" numFmtId="2">
      <sharedItems containsSemiMixedTypes="0" containsString="0" containsNumber="1" minValue="89.44775390625" maxValue="89.44775390625"/>
    </cacheField>
    <cacheField name="1994" numFmtId="2">
      <sharedItems containsSemiMixedTypes="0" containsString="0" containsNumber="1" minValue="89.7735595703125" maxValue="89.7735595703125"/>
    </cacheField>
    <cacheField name="1995" numFmtId="2">
      <sharedItems containsSemiMixedTypes="0" containsString="0" containsNumber="1" minValue="90.090187072753906" maxValue="90.090187072753906"/>
    </cacheField>
    <cacheField name="1996" numFmtId="2">
      <sharedItems containsSemiMixedTypes="0" containsString="0" containsNumber="1" minValue="90.394584655761705" maxValue="90.394584655761705"/>
    </cacheField>
    <cacheField name="1997" numFmtId="2">
      <sharedItems containsSemiMixedTypes="0" containsString="0" containsNumber="1" minValue="90.683677673339801" maxValue="90.683677673339801"/>
    </cacheField>
    <cacheField name="1998" numFmtId="2">
      <sharedItems containsSemiMixedTypes="0" containsString="0" containsNumber="1" minValue="90.954421997070298" maxValue="90.954421997070298"/>
    </cacheField>
    <cacheField name="1999" numFmtId="2">
      <sharedItems containsSemiMixedTypes="0" containsString="0" containsNumber="1" minValue="91.203750610351605" maxValue="91.203750610351605"/>
    </cacheField>
    <cacheField name="2000" numFmtId="2">
      <sharedItems containsSemiMixedTypes="0" containsString="0" containsNumber="1" minValue="91.660398003145701" maxValue="91.660398003145701"/>
    </cacheField>
    <cacheField name="2001" numFmtId="2">
      <sharedItems containsSemiMixedTypes="0" containsString="0" containsNumber="1" minValue="91.638092041015597" maxValue="91.638092041015597"/>
    </cacheField>
    <cacheField name="2002" numFmtId="2">
      <sharedItems containsSemiMixedTypes="0" containsString="0" containsNumber="1" minValue="91.833717346191406" maxValue="91.833717346191406"/>
    </cacheField>
    <cacheField name="2003" numFmtId="2">
      <sharedItems containsSemiMixedTypes="0" containsString="0" containsNumber="1" minValue="92.023048400878906" maxValue="92.023048400878906"/>
    </cacheField>
    <cacheField name="2004" numFmtId="2">
      <sharedItems containsSemiMixedTypes="0" containsString="0" containsNumber="1" minValue="92.212165832519503" maxValue="92.212165832519503"/>
    </cacheField>
    <cacheField name="2005" numFmtId="2">
      <sharedItems containsSemiMixedTypes="0" containsString="0" containsNumber="1" minValue="92.407119750976506" maxValue="92.407119750976506"/>
    </cacheField>
    <cacheField name="2006" numFmtId="2">
      <sharedItems containsSemiMixedTypes="0" containsString="0" containsNumber="1" minValue="92.613983154296903" maxValue="92.613983154296903"/>
    </cacheField>
    <cacheField name="2007" numFmtId="2">
      <sharedItems containsSemiMixedTypes="0" containsString="0" containsNumber="1" minValue="92.838821411132798" maxValue="92.838821411132798"/>
    </cacheField>
    <cacheField name="2008" numFmtId="2">
      <sharedItems containsSemiMixedTypes="0" containsString="0" containsNumber="1" minValue="93.086166381835994" maxValue="93.086166381835994"/>
    </cacheField>
    <cacheField name="2009" numFmtId="2">
      <sharedItems containsSemiMixedTypes="0" containsString="0" containsNumber="1" minValue="93.354545593261705" maxValue="93.354545593261705"/>
    </cacheField>
    <cacheField name="2010" numFmtId="2">
      <sharedItems containsSemiMixedTypes="0" containsString="0" containsNumber="1" minValue="93.356292150954204" maxValue="93.356292150954204"/>
    </cacheField>
    <cacheField name="2011" numFmtId="2">
      <sharedItems containsSemiMixedTypes="0" containsString="0" containsNumber="1" minValue="93.942375183105497" maxValue="93.942375183105497"/>
    </cacheField>
    <cacheField name="2012" numFmtId="2">
      <sharedItems containsSemiMixedTypes="0" containsString="0" containsNumber="1" minValue="94.255813598632798" maxValue="94.255813598632798"/>
    </cacheField>
    <cacheField name="2013" numFmtId="2">
      <sharedItems containsSemiMixedTypes="0" containsString="0" containsNumber="1" minValue="94.578262329101605" maxValue="94.578262329101605"/>
    </cacheField>
    <cacheField name="2014" numFmtId="2">
      <sharedItems containsSemiMixedTypes="0" containsString="0" containsNumber="1" minValue="94.906723022460895" maxValue="94.906723022460895"/>
    </cacheField>
    <cacheField name="2015" numFmtId="2">
      <sharedItems containsSemiMixedTypes="0" containsString="0" containsNumber="1" minValue="95.238182067871094" maxValue="95.238182067871094"/>
    </cacheField>
    <cacheField name="2016" numFmtId="2">
      <sharedItems containsSemiMixedTypes="0" containsString="0" containsNumber="1" minValue="95.570144653320298" maxValue="95.570144653320298"/>
    </cacheField>
    <cacheField name="2017" numFmtId="2">
      <sharedItems containsSemiMixedTypes="0" containsString="0" containsNumber="1" containsInteger="1" minValue="0" maxValue="0"/>
    </cacheField>
    <cacheField name="Average_Electricity" numFmtId="2">
      <sharedItems containsSemiMixedTypes="0" containsString="0" containsNumber="1" minValue="42.83458296833409" maxValue="42.8345829683340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hyam" refreshedDate="45208.802361921298" createdVersion="8" refreshedVersion="8" minRefreshableVersion="3" recordCount="264" xr:uid="{76FDA699-83E9-4AAA-8BBF-7ABEE99D06EB}">
  <cacheSource type="worksheet">
    <worksheetSource name="Table2"/>
  </cacheSource>
  <cacheFields count="63">
    <cacheField name="Country Name" numFmtId="0">
      <sharedItems/>
    </cacheField>
    <cacheField name="Country Code" numFmtId="0">
      <sharedItems/>
    </cacheField>
    <cacheField name="Indicator Name" numFmtId="0">
      <sharedItems/>
    </cacheField>
    <cacheField name="Indicator Code" numFmtId="0">
      <sharedItems/>
    </cacheField>
    <cacheField name="1960" numFmtId="2">
      <sharedItems containsSemiMixedTypes="0" containsString="0" containsNumber="1" minValue="0" maxValue="97.923000000000002"/>
    </cacheField>
    <cacheField name="1961" numFmtId="2">
      <sharedItems containsSemiMixedTypes="0" containsString="0" containsNumber="1" minValue="0" maxValue="97.885000000000005"/>
    </cacheField>
    <cacheField name="1962" numFmtId="2">
      <sharedItems containsSemiMixedTypes="0" containsString="0" containsNumber="1" minValue="0" maxValue="97.846000000000004"/>
    </cacheField>
    <cacheField name="1963" numFmtId="2">
      <sharedItems containsSemiMixedTypes="0" containsString="0" containsNumber="1" minValue="0" maxValue="97.807000000000002"/>
    </cacheField>
    <cacheField name="1964" numFmtId="2">
      <sharedItems containsSemiMixedTypes="0" containsString="0" containsNumber="1" minValue="0" maxValue="97.766999999999996"/>
    </cacheField>
    <cacheField name="1965" numFmtId="2">
      <sharedItems containsSemiMixedTypes="0" containsString="0" containsNumber="1" minValue="0" maxValue="97.706000000000003"/>
    </cacheField>
    <cacheField name="1966" numFmtId="2">
      <sharedItems containsSemiMixedTypes="0" containsString="0" containsNumber="1" minValue="0" maxValue="97.605000000000004"/>
    </cacheField>
    <cacheField name="1967" numFmtId="2">
      <sharedItems containsSemiMixedTypes="0" containsString="0" containsNumber="1" minValue="0" maxValue="97.498999999999995"/>
    </cacheField>
    <cacheField name="1968" numFmtId="2">
      <sharedItems containsSemiMixedTypes="0" containsString="0" containsNumber="1" minValue="0" maxValue="97.388999999999996"/>
    </cacheField>
    <cacheField name="1969" numFmtId="2">
      <sharedItems containsSemiMixedTypes="0" containsString="0" containsNumber="1" minValue="0" maxValue="97.274000000000001"/>
    </cacheField>
    <cacheField name="1970" numFmtId="2">
      <sharedItems containsSemiMixedTypes="0" containsString="0" containsNumber="1" minValue="0" maxValue="97.155000000000001"/>
    </cacheField>
    <cacheField name="1971" numFmtId="2">
      <sharedItems containsSemiMixedTypes="0" containsString="0" containsNumber="1" minValue="0" maxValue="97.03"/>
    </cacheField>
    <cacheField name="1972" numFmtId="2">
      <sharedItems containsSemiMixedTypes="0" containsString="0" containsNumber="1" minValue="0" maxValue="96.899000000000001"/>
    </cacheField>
    <cacheField name="1973" numFmtId="2">
      <sharedItems containsSemiMixedTypes="0" containsString="0" containsNumber="1" minValue="0" maxValue="96.763999999999996"/>
    </cacheField>
    <cacheField name="1974" numFmtId="2">
      <sharedItems containsSemiMixedTypes="0" containsString="0" containsNumber="1" minValue="0" maxValue="96.623000000000005"/>
    </cacheField>
    <cacheField name="1975" numFmtId="2">
      <sharedItems containsSemiMixedTypes="0" containsString="0" containsNumber="1" minValue="0" maxValue="96.474999999999994"/>
    </cacheField>
    <cacheField name="1976" numFmtId="2">
      <sharedItems containsSemiMixedTypes="0" containsString="0" containsNumber="1" minValue="0" maxValue="96.322000000000003"/>
    </cacheField>
    <cacheField name="1977" numFmtId="2">
      <sharedItems containsSemiMixedTypes="0" containsString="0" containsNumber="1" minValue="0" maxValue="96.162000000000006"/>
    </cacheField>
    <cacheField name="1978" numFmtId="2">
      <sharedItems containsSemiMixedTypes="0" containsString="0" containsNumber="1" minValue="0" maxValue="95.995000000000005"/>
    </cacheField>
    <cacheField name="1979" numFmtId="2">
      <sharedItems containsSemiMixedTypes="0" containsString="0" containsNumber="1" minValue="0" maxValue="95.822000000000003"/>
    </cacheField>
    <cacheField name="1980" numFmtId="2">
      <sharedItems containsSemiMixedTypes="0" containsString="0" containsNumber="1" minValue="0" maxValue="95.661000000000001"/>
    </cacheField>
    <cacheField name="1981" numFmtId="2">
      <sharedItems containsSemiMixedTypes="0" containsString="0" containsNumber="1" minValue="0" maxValue="95.497"/>
    </cacheField>
    <cacheField name="1982" numFmtId="2">
      <sharedItems containsSemiMixedTypes="0" containsString="0" containsNumber="1" minValue="0" maxValue="95.325999999999993"/>
    </cacheField>
    <cacheField name="1983" numFmtId="2">
      <sharedItems containsSemiMixedTypes="0" containsString="0" containsNumber="1" minValue="0" maxValue="95.15"/>
    </cacheField>
    <cacheField name="1984" numFmtId="2">
      <sharedItems containsSemiMixedTypes="0" containsString="0" containsNumber="1" minValue="0" maxValue="95.012"/>
    </cacheField>
    <cacheField name="1985" numFmtId="2">
      <sharedItems containsSemiMixedTypes="0" containsString="0" containsNumber="1" minValue="0" maxValue="94.942999999999998"/>
    </cacheField>
    <cacheField name="1986" numFmtId="2">
      <sharedItems containsSemiMixedTypes="0" containsString="0" containsNumber="1" minValue="0" maxValue="94.873000000000005"/>
    </cacheField>
    <cacheField name="1987" numFmtId="2">
      <sharedItems containsSemiMixedTypes="0" containsString="0" containsNumber="1" minValue="0" maxValue="94.802000000000007"/>
    </cacheField>
    <cacheField name="1988" numFmtId="2">
      <sharedItems containsSemiMixedTypes="0" containsString="0" containsNumber="1" minValue="0" maxValue="94.73"/>
    </cacheField>
    <cacheField name="1989" numFmtId="2">
      <sharedItems containsSemiMixedTypes="0" containsString="0" containsNumber="1" minValue="0" maxValue="94.658000000000001"/>
    </cacheField>
    <cacheField name="1990" numFmtId="2">
      <sharedItems containsSemiMixedTypes="0" containsString="0" containsNumber="1" minValue="0" maxValue="94.584000000000003"/>
    </cacheField>
    <cacheField name="1991" numFmtId="2">
      <sharedItems containsSemiMixedTypes="0" containsString="0" containsNumber="1" minValue="0" maxValue="94.509"/>
    </cacheField>
    <cacheField name="1992" numFmtId="2">
      <sharedItems containsSemiMixedTypes="0" containsString="0" containsNumber="1" minValue="0" maxValue="93.712000000000003"/>
    </cacheField>
    <cacheField name="1993" numFmtId="2">
      <sharedItems containsSemiMixedTypes="0" containsString="0" containsNumber="1" minValue="0" maxValue="93.177000000000007"/>
    </cacheField>
    <cacheField name="1994" numFmtId="2">
      <sharedItems containsSemiMixedTypes="0" containsString="0" containsNumber="1" minValue="0" maxValue="92.986000000000004"/>
    </cacheField>
    <cacheField name="1995" numFmtId="2">
      <sharedItems containsSemiMixedTypes="0" containsString="0" containsNumber="1" minValue="0" maxValue="92.789000000000001"/>
    </cacheField>
    <cacheField name="1996" numFmtId="2">
      <sharedItems containsSemiMixedTypes="0" containsString="0" containsNumber="1" minValue="0" maxValue="92.587999999999994"/>
    </cacheField>
    <cacheField name="1997" numFmtId="2">
      <sharedItems containsSemiMixedTypes="0" containsString="0" containsNumber="1" minValue="0" maxValue="92.382000000000005"/>
    </cacheField>
    <cacheField name="1998" numFmtId="2">
      <sharedItems containsSemiMixedTypes="0" containsString="0" containsNumber="1" minValue="0" maxValue="92.17"/>
    </cacheField>
    <cacheField name="1999" numFmtId="2">
      <sharedItems containsSemiMixedTypes="0" containsString="0" containsNumber="1" minValue="0" maxValue="91.963999999999999"/>
    </cacheField>
    <cacheField name="2000" numFmtId="2">
      <sharedItems containsSemiMixedTypes="0" containsString="0" containsNumber="1" minValue="0" maxValue="91.754000000000005"/>
    </cacheField>
    <cacheField name="2001" numFmtId="2">
      <sharedItems containsSemiMixedTypes="0" containsString="0" containsNumber="1" minValue="0" maxValue="91.539000000000001"/>
    </cacheField>
    <cacheField name="2002" numFmtId="2">
      <sharedItems containsSemiMixedTypes="0" containsString="0" containsNumber="1" minValue="0" maxValue="91.317999999999998"/>
    </cacheField>
    <cacheField name="2003" numFmtId="2">
      <sharedItems containsSemiMixedTypes="0" containsString="0" containsNumber="1" minValue="0" maxValue="91.091999999999999"/>
    </cacheField>
    <cacheField name="2004" numFmtId="2">
      <sharedItems containsSemiMixedTypes="0" containsString="0" containsNumber="1" minValue="0" maxValue="90.861000000000004"/>
    </cacheField>
    <cacheField name="2005" numFmtId="2">
      <sharedItems containsSemiMixedTypes="0" containsString="0" containsNumber="1" minValue="0" maxValue="90.625"/>
    </cacheField>
    <cacheField name="2006" numFmtId="2">
      <sharedItems containsSemiMixedTypes="0" containsString="0" containsNumber="1" minValue="0" maxValue="90.382999999999996"/>
    </cacheField>
    <cacheField name="2007" numFmtId="2">
      <sharedItems containsSemiMixedTypes="0" containsString="0" containsNumber="1" minValue="0" maxValue="90.429000000000002"/>
    </cacheField>
    <cacheField name="2008" numFmtId="2">
      <sharedItems containsSemiMixedTypes="0" containsString="0" containsNumber="1" minValue="0" maxValue="90.591999999999999"/>
    </cacheField>
    <cacheField name="2009" numFmtId="2">
      <sharedItems containsSemiMixedTypes="0" containsString="0" containsNumber="1" minValue="0" maxValue="90.751000000000005"/>
    </cacheField>
    <cacheField name="2010" numFmtId="2">
      <sharedItems containsSemiMixedTypes="0" containsString="0" containsNumber="1" minValue="0" maxValue="90.908000000000001"/>
    </cacheField>
    <cacheField name="2011" numFmtId="2">
      <sharedItems containsSemiMixedTypes="0" containsString="0" containsNumber="1" minValue="0" maxValue="91.063000000000002"/>
    </cacheField>
    <cacheField name="2012" numFmtId="2">
      <sharedItems containsSemiMixedTypes="0" containsString="0" containsNumber="1" minValue="0" maxValue="91.204999999999998"/>
    </cacheField>
    <cacheField name="2013" numFmtId="2">
      <sharedItems containsSemiMixedTypes="0" containsString="0" containsNumber="1" minValue="0" maxValue="91.334000000000003"/>
    </cacheField>
    <cacheField name="2014" numFmtId="2">
      <sharedItems containsSemiMixedTypes="0" containsString="0" containsNumber="1" minValue="0" maxValue="91.45"/>
    </cacheField>
    <cacheField name="2015" numFmtId="2">
      <sharedItems containsSemiMixedTypes="0" containsString="0" containsNumber="1" minValue="0" maxValue="91.555000000000007"/>
    </cacheField>
    <cacheField name="2016" numFmtId="2">
      <sharedItems containsSemiMixedTypes="0" containsString="0" containsNumber="1" minValue="0" maxValue="91.647999999999996"/>
    </cacheField>
    <cacheField name="2017" numFmtId="2">
      <sharedItems containsSemiMixedTypes="0" containsString="0" containsNumber="1" minValue="0" maxValue="91.73"/>
    </cacheField>
    <cacheField name="Average_Population" numFmtId="2">
      <sharedItems containsSemiMixedTypes="0" containsString="0" containsNumber="1" minValue="0" maxValue="93.67694827586204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hyam" refreshedDate="45208.802446875001" createdVersion="8" refreshedVersion="8" minRefreshableVersion="3" recordCount="264" xr:uid="{87081172-8EEE-4DB6-89A6-889CE4B636D4}">
  <cacheSource type="worksheet">
    <worksheetSource name="Table1"/>
  </cacheSource>
  <cacheFields count="63">
    <cacheField name="Country Name" numFmtId="0">
      <sharedItems count="264">
        <s v="Aruba"/>
        <s v="Afghanistan"/>
        <s v="Angola"/>
        <s v="Albania"/>
        <s v="Andorra"/>
        <s v="Arab World"/>
        <s v="United Arab Emirates"/>
        <s v="Argentina"/>
        <s v="Armenia"/>
        <s v="American Samoa"/>
        <s v="Antigua and Barbuda"/>
        <s v="Australia"/>
        <s v="Austria"/>
        <s v="Azerbaijan"/>
        <s v="Burundi"/>
        <s v="Belgium"/>
        <s v="Benin"/>
        <s v="Burkina Faso"/>
        <s v="Bangladesh"/>
        <s v="Bulgaria"/>
        <s v="Bahrain"/>
        <s v="Bahamas, The"/>
        <s v="Bosnia and Herzegovina"/>
        <s v="Belarus"/>
        <s v="Belize"/>
        <s v="Bermuda"/>
        <s v="Bolivia"/>
        <s v="Brazil"/>
        <s v="Barbados"/>
        <s v="Brunei Darussalam"/>
        <s v="Bhutan"/>
        <s v="Botswana"/>
        <s v="Central African Republic"/>
        <s v="Canada"/>
        <s v="Central Europe and the Baltics"/>
        <s v="Switzerland"/>
        <s v="Channel Islands"/>
        <s v="Chile"/>
        <s v="China"/>
        <s v="Cote d'Ivoire"/>
        <s v="Cameroon"/>
        <s v="Congo, Dem. Rep."/>
        <s v="Congo, Rep."/>
        <s v="Colombia"/>
        <s v="Comoros"/>
        <s v="Cabo Verde"/>
        <s v="Costa Rica"/>
        <s v="Caribbean small states"/>
        <s v="Cuba"/>
        <s v="Curacao"/>
        <s v="Cayman Islands"/>
        <s v="Cyprus"/>
        <s v="Czech Republic"/>
        <s v="Germany"/>
        <s v="Djibouti"/>
        <s v="Dominica"/>
        <s v="Denmark"/>
        <s v="Dominican Republic"/>
        <s v="Algeria"/>
        <s v="East Asia &amp; Pacific (excluding high income)"/>
        <s v="Early-demographic dividend"/>
        <s v="East Asia &amp; Pacific"/>
        <s v="Europe &amp; Central Asia (excluding high income)"/>
        <s v="Europe &amp; Central Asia"/>
        <s v="Ecuador"/>
        <s v="Egypt, Arab Rep."/>
        <s v="Euro area"/>
        <s v="Eritrea"/>
        <s v="Spain"/>
        <s v="Estonia"/>
        <s v="Ethiopia"/>
        <s v="European Union"/>
        <s v="Fragile and conflict affected situations"/>
        <s v="Finland"/>
        <s v="Fiji"/>
        <s v="France"/>
        <s v="Faroe Islands"/>
        <s v="Micronesia, Fed. Sts."/>
        <s v="Gabon"/>
        <s v="United Kingdom"/>
        <s v="Georgia"/>
        <s v="Ghana"/>
        <s v="Gibraltar"/>
        <s v="Guinea"/>
        <s v="Gambia, The"/>
        <s v="Guinea-Bissau"/>
        <s v="Equatorial Guinea"/>
        <s v="Greece"/>
        <s v="Grenada"/>
        <s v="Greenland"/>
        <s v="Guatemala"/>
        <s v="Guam"/>
        <s v="Guyana"/>
        <s v="High income"/>
        <s v="Hong Kong SAR, China"/>
        <s v="Honduras"/>
        <s v="Heavily indebted poor countries (HIPC)"/>
        <s v="Croatia"/>
        <s v="Haiti"/>
        <s v="Hungary"/>
        <s v="IBRD only"/>
        <s v="IDA &amp; IBRD total"/>
        <s v="IDA total"/>
        <s v="IDA blend"/>
        <s v="Indonesia"/>
        <s v="IDA only"/>
        <s v="Isle of Man"/>
        <s v="India"/>
        <s v="Not classified"/>
        <s v="Ireland"/>
        <s v="Iran, Islamic Rep."/>
        <s v="Iraq"/>
        <s v="Iceland"/>
        <s v="Israel"/>
        <s v="Italy"/>
        <s v="Jamaica"/>
        <s v="Jordan"/>
        <s v="Japan"/>
        <s v="Kazakhstan"/>
        <s v="Kenya"/>
        <s v="Kyrgyz Republic"/>
        <s v="Cambodia"/>
        <s v="Kiribati"/>
        <s v="St. Kitts and Nevis"/>
        <s v="Korea, Rep."/>
        <s v="Kuwait"/>
        <s v="Latin America &amp; Caribbean (excluding high income)"/>
        <s v="Lao PDR"/>
        <s v="Lebanon"/>
        <s v="Liberia"/>
        <s v="Libya"/>
        <s v="St. Lucia"/>
        <s v="Latin America &amp; Caribbean"/>
        <s v="Least developed countries: UN classification"/>
        <s v="Low income"/>
        <s v="Liechtenstein"/>
        <s v="Sri Lanka"/>
        <s v="Lower middle income"/>
        <s v="Low &amp; middle income"/>
        <s v="Lesotho"/>
        <s v="Late-demographic dividend"/>
        <s v="Lithuania"/>
        <s v="Luxembourg"/>
        <s v="Latvia"/>
        <s v="Macao SAR, China"/>
        <s v="St. Martin (French part)"/>
        <s v="Morocco"/>
        <s v="Monaco"/>
        <s v="Moldova"/>
        <s v="Madagascar"/>
        <s v="Maldives"/>
        <s v="Middle East &amp; North Africa"/>
        <s v="Mexico"/>
        <s v="Marshall Islands"/>
        <s v="Middle income"/>
        <s v="Macedonia, FYR"/>
        <s v="Mali"/>
        <s v="Malta"/>
        <s v="Myanmar"/>
        <s v="Middle East &amp; North Africa (excluding high income)"/>
        <s v="Montenegro"/>
        <s v="Mongolia"/>
        <s v="Northern Mariana Islands"/>
        <s v="Mozambique"/>
        <s v="Mauritania"/>
        <s v="Mauritius"/>
        <s v="Malawi"/>
        <s v="Malaysia"/>
        <s v="North America"/>
        <s v="Namibia"/>
        <s v="New Caledonia"/>
        <s v="Niger"/>
        <s v="Nigeria"/>
        <s v="Nicaragua"/>
        <s v="Netherlands"/>
        <s v="Norway"/>
        <s v="Nepal"/>
        <s v="Nauru"/>
        <s v="New Zealand"/>
        <s v="OECD members"/>
        <s v="Oman"/>
        <s v="Other small states"/>
        <s v="Pakistan"/>
        <s v="Panama"/>
        <s v="Peru"/>
        <s v="Philippines"/>
        <s v="Palau"/>
        <s v="Papua New Guinea"/>
        <s v="Poland"/>
        <s v="Pre-demographic dividend"/>
        <s v="Puerto Rico"/>
        <s v="Korea, Dem. People’s Rep."/>
        <s v="Portugal"/>
        <s v="Paraguay"/>
        <s v="West Bank and Gaza"/>
        <s v="Pacific island small states"/>
        <s v="Post-demographic dividend"/>
        <s v="French Polynesia"/>
        <s v="Qatar"/>
        <s v="Romania"/>
        <s v="Russian Federation"/>
        <s v="Rwanda"/>
        <s v="South Asia"/>
        <s v="Saudi Arabia"/>
        <s v="Sudan"/>
        <s v="Senegal"/>
        <s v="Singapore"/>
        <s v="Solomon Islands"/>
        <s v="Sierra Leone"/>
        <s v="El Salvador"/>
        <s v="San Marino"/>
        <s v="Somalia"/>
        <s v="Serbia"/>
        <s v="Sub-Saharan Africa (excluding high income)"/>
        <s v="South Sudan"/>
        <s v="Sub-Saharan Africa"/>
        <s v="Small states"/>
        <s v="Sao Tome and Principe"/>
        <s v="Suriname"/>
        <s v="Slovak Republic"/>
        <s v="Slovenia"/>
        <s v="Sweden"/>
        <s v="Swaziland"/>
        <s v="Sint Maarten (Dutch part)"/>
        <s v="Seychelles"/>
        <s v="Syrian Arab Republic"/>
        <s v="Turks and Caicos Islands"/>
        <s v="Chad"/>
        <s v="East Asia &amp; Pacific (IDA &amp; IBRD countries)"/>
        <s v="Europe &amp; Central Asia (IDA &amp; IBRD countries)"/>
        <s v="Togo"/>
        <s v="Thailand"/>
        <s v="Tajikistan"/>
        <s v="Turkmenistan"/>
        <s v="Latin America &amp; the Caribbean (IDA &amp; IBRD countries)"/>
        <s v="Timor-Leste"/>
        <s v="Middle East &amp; North Africa (IDA &amp; IBRD countries)"/>
        <s v="Tonga"/>
        <s v="South Asia (IDA &amp; IBRD)"/>
        <s v="Sub-Saharan Africa (IDA &amp; IBRD countries)"/>
        <s v="Trinidad and Tobago"/>
        <s v="Tunisia"/>
        <s v="Turkey"/>
        <s v="Tuvalu"/>
        <s v="Tanzania"/>
        <s v="Uganda"/>
        <s v="Ukraine"/>
        <s v="Upper middle income"/>
        <s v="Uruguay"/>
        <s v="United States"/>
        <s v="Uzbekistan"/>
        <s v="St. Vincent and the Grenadines"/>
        <s v="Venezuela, RB"/>
        <s v="British Virgin Islands"/>
        <s v="Virgin Islands (U.S.)"/>
        <s v="Vietnam"/>
        <s v="Vanuatu"/>
        <s v="World"/>
        <s v="Samoa"/>
        <s v="Kosovo"/>
        <s v="Yemen, Rep."/>
        <s v="South Africa"/>
        <s v="Zambia"/>
        <s v="Zimbabwe"/>
      </sharedItems>
    </cacheField>
    <cacheField name="Country Code" numFmtId="0">
      <sharedItems/>
    </cacheField>
    <cacheField name="Indicator Name" numFmtId="0">
      <sharedItems/>
    </cacheField>
    <cacheField name="Indicator Code" numFmtId="0">
      <sharedItems/>
    </cacheField>
    <cacheField name="1960" numFmtId="2">
      <sharedItems containsSemiMixedTypes="0" containsString="0" containsNumber="1" minValue="0" maxValue="1353780000000" count="123">
        <n v="0"/>
        <n v="537777811.10000002"/>
        <n v="18573188487"/>
        <n v="6592693841"/>
        <n v="195999990"/>
        <n v="11658722591"/>
        <n v="226195579.40000001"/>
        <n v="330442817.19999999"/>
        <n v="4274893913"/>
        <n v="169803921.59999999"/>
        <n v="28071888.559999999"/>
        <n v="84466654.079999998"/>
        <n v="563110051.89999998"/>
        <n v="30412308.989999998"/>
        <n v="112155598.90000001"/>
        <n v="41093453545"/>
        <n v="9522746719"/>
        <n v="4110000000"/>
        <n v="59716467625"/>
        <n v="546203561.60000002"/>
        <n v="618740988"/>
        <n v="131731862.59999999"/>
        <n v="4040948154"/>
        <n v="507513830"/>
        <n v="1904498765"/>
        <n v="6248946880"/>
        <n v="672399700"/>
        <n v="2723648552"/>
        <n v="80254551960"/>
        <n v="138564000000"/>
        <n v="153255000000"/>
        <n v="431535000000"/>
        <n v="1010325138"/>
        <n v="245481000000"/>
        <n v="12072126075"/>
        <n v="359029000000"/>
        <n v="5224102196"/>
        <n v="112328422.09999999"/>
        <n v="62651474947"/>
        <n v="141468977.59999999"/>
        <n v="72328047042"/>
        <n v="1217230038"/>
        <n v="4446528165"/>
        <n v="1043599900"/>
        <n v="170215248.19999999"/>
        <n v="1069450000000"/>
        <n v="1320796652"/>
        <n v="335650000"/>
        <n v="14868500922"/>
        <n v="35560103680"/>
        <n v="12532037733"/>
        <n v="36535925031"/>
        <n v="1939329775"/>
        <n v="4199134390"/>
        <n v="1684121535"/>
        <n v="248434097"/>
        <n v="2598500000"/>
        <n v="40385288344"/>
        <n v="699050679"/>
        <n v="44307342950"/>
        <n v="791265458.79999995"/>
        <n v="637142865.70000005"/>
        <n v="12366563.609999999"/>
        <n v="3957873926"/>
        <n v="190495600"/>
        <n v="1409873950"/>
        <n v="299583000000"/>
        <n v="34579308.409999996"/>
        <n v="703925705.89999998"/>
        <n v="2037150716"/>
        <n v="673081724.10000002"/>
        <n v="13040000000"/>
        <n v="287119000000"/>
        <n v="92609222.689999998"/>
        <n v="162956740.90000001"/>
        <n v="1916241997"/>
        <n v="584478000000"/>
        <n v="449526872.60000002"/>
        <n v="4196092258"/>
        <n v="12276734172"/>
        <n v="5163271598"/>
        <n v="508334414"/>
        <n v="5485854792"/>
        <n v="1072370000000"/>
        <n v="3707055901"/>
        <n v="537147100"/>
        <n v="2571908062"/>
        <n v="6684568805"/>
        <n v="230496033"/>
        <n v="8428017767"/>
        <n v="1691900000"/>
        <n v="3193200404"/>
        <n v="1042820000000"/>
        <n v="119000024"/>
        <n v="46535881332"/>
        <n v="1307333333"/>
        <n v="792824707.29999995"/>
        <n v="704462302.39999998"/>
        <n v="322009471.60000002"/>
        <n v="26415627033"/>
        <n v="26427001496"/>
        <n v="93850000"/>
        <n v="14842870293"/>
        <n v="35076158.479999997"/>
        <n v="12012025.25"/>
        <n v="857704431.70000005"/>
        <n v="313582727.60000002"/>
        <n v="80089039820"/>
        <n v="121128073.09999999"/>
        <n v="2760747472"/>
        <n v="535670127.69999999"/>
        <n v="13995067818"/>
        <n v="423008385.69999999"/>
        <n v="197069000000"/>
        <n v="1242289239"/>
        <n v="543300000000"/>
        <n v="13066557.779999999"/>
        <n v="8736939394"/>
        <n v="24200000"/>
        <n v="1353780000000"/>
        <n v="7575248495"/>
        <n v="713000000"/>
        <n v="1052990400"/>
      </sharedItems>
    </cacheField>
    <cacheField name="1961" numFmtId="2">
      <sharedItems containsSemiMixedTypes="0" containsString="0" containsNumber="1" minValue="0" maxValue="1409530000000" count="123">
        <n v="0"/>
        <n v="548888895.60000002"/>
        <n v="19648336880"/>
        <n v="7311749633"/>
        <n v="202999992"/>
        <n v="12400145222"/>
        <n v="235668222.40000001"/>
        <n v="350247237.10000002"/>
        <n v="4817580184"/>
        <n v="190098039.19999999"/>
        <n v="29964370.710000001"/>
        <n v="89249986.700000003"/>
        <n v="612518906.79999995"/>
        <n v="32902336.640000001"/>
        <n v="123134584.5"/>
        <n v="40767969454"/>
        <n v="10712712465"/>
        <n v="4609727273"/>
        <n v="50056868958"/>
        <n v="618245639.20000005"/>
        <n v="657597382.79999995"/>
        <n v="151675739.19999999"/>
        <n v="4552914000"/>
        <n v="490325181.60000002"/>
        <n v="2061195460"/>
        <n v="6933842099"/>
        <n v="654100200"/>
        <n v="2434776646"/>
        <n v="70449582497"/>
        <n v="139439000000"/>
        <n v="153703000000"/>
        <n v="459361000000"/>
        <n v="979108806.79999995"/>
        <n v="270210000000"/>
        <n v="13834300571"/>
        <n v="390887000000"/>
        <n v="5921659485"/>
        <n v="116987784.90000001"/>
        <n v="68346741504"/>
        <n v="167637907.40000001"/>
        <n v="76694360636"/>
        <n v="1302674264"/>
        <n v="5016048786"/>
        <n v="1076699900"/>
        <n v="185848451.30000001"/>
        <n v="1131770000000"/>
        <n v="1383681651"/>
        <n v="356200000"/>
        <n v="15753280997"/>
        <n v="38152725089"/>
        <n v="13393145389"/>
        <n v="38709096076"/>
        <n v="2088012282"/>
        <n v="4426949095"/>
        <n v="1831700364"/>
        <n v="253885656.30000001"/>
        <n v="3138500000"/>
        <n v="44842760293"/>
        <n v="748028839.39999998"/>
        <n v="53508617739"/>
        <n v="792959472.10000002"/>
        <n v="642857134.29999995"/>
        <n v="12483229.310000001"/>
        <n v="2417237754"/>
        <n v="183920900"/>
        <n v="1444327731"/>
        <n v="287953000000"/>
        <n v="35699286.009999998"/>
        <n v="704145671.39999998"/>
        <n v="2025689537"/>
        <n v="699161943.89999998"/>
        <n v="14160000000"/>
        <n v="274987000000"/>
        <n v="107726181.2"/>
        <n v="174576508.5"/>
        <n v="1901868548"/>
        <n v="604157000000"/>
        <n v="485785231.69999999"/>
        <n v="4467200336"/>
        <n v="13493833740"/>
        <n v="5632460937"/>
        <n v="531959561.60000002"/>
        <n v="5670064168"/>
        <n v="1127150000000"/>
        <n v="4054599181"/>
        <n v="599026300"/>
        <n v="2899654840"/>
        <n v="7256966966"/>
        <n v="244832035"/>
        <n v="8925294683"/>
        <n v="1865100000"/>
        <n v="3417516639"/>
        <n v="1102290000000"/>
        <n v="122000016"/>
        <n v="49639263972"/>
        <n v="1419333333"/>
        <n v="836493109.20000005"/>
        <n v="764308114.5"/>
        <n v="327834680.60000002"/>
        <n v="27902348232"/>
        <n v="27913099565"/>
        <n v="98400000"/>
        <n v="16147160123"/>
        <n v="43025199.5"/>
        <n v="11592024.359999999"/>
        <n v="945244992.20000005"/>
        <n v="333975336.60000002"/>
        <n v="70304291534"/>
        <n v="126396469.7"/>
        <n v="3034043574"/>
        <n v="584961208.70000005"/>
        <n v="8022222222"/>
        <n v="441524109"/>
        <n v="177689000000"/>
        <n v="1547388781"/>
        <n v="563300000000"/>
        <n v="13999883.33"/>
        <n v="9058121212"/>
        <n v="25700000"/>
        <n v="1409530000000"/>
        <n v="7972840543"/>
        <n v="696285714.29999995"/>
        <n v="1096646600"/>
      </sharedItems>
    </cacheField>
    <cacheField name="1962" numFmtId="2">
      <sharedItems containsSemiMixedTypes="0" containsString="0" containsNumber="1" minValue="0" maxValue="1509010000000"/>
    </cacheField>
    <cacheField name="1963" numFmtId="2">
      <sharedItems containsSemiMixedTypes="0" containsString="0" containsNumber="1" minValue="0" maxValue="1629960000000"/>
    </cacheField>
    <cacheField name="1964" numFmtId="2">
      <sharedItems containsSemiMixedTypes="0" containsString="0" containsNumber="1" minValue="0" maxValue="1788430000000"/>
    </cacheField>
    <cacheField name="1965" numFmtId="2">
      <sharedItems containsSemiMixedTypes="0" containsString="0" containsNumber="1" minValue="0" maxValue="1947840000000"/>
    </cacheField>
    <cacheField name="1966" numFmtId="2">
      <sharedItems containsSemiMixedTypes="0" containsString="0" containsNumber="1" minValue="0" maxValue="2111600000000"/>
    </cacheField>
    <cacheField name="1967" numFmtId="2">
      <sharedItems containsSemiMixedTypes="0" containsString="0" containsNumber="1" minValue="0" maxValue="2253590000000"/>
    </cacheField>
    <cacheField name="1968" numFmtId="2">
      <sharedItems containsSemiMixedTypes="0" containsString="0" containsNumber="1" minValue="0" maxValue="2429630000000"/>
    </cacheField>
    <cacheField name="1969" numFmtId="2">
      <sharedItems containsSemiMixedTypes="0" containsString="0" containsNumber="1" minValue="0" maxValue="2672200000000"/>
    </cacheField>
    <cacheField name="1970" numFmtId="2">
      <sharedItems containsSemiMixedTypes="0" containsString="0" containsNumber="1" minValue="0" maxValue="2939710000000"/>
    </cacheField>
    <cacheField name="1971" numFmtId="2">
      <sharedItems containsSemiMixedTypes="0" containsString="0" containsNumber="1" minValue="0" maxValue="3247800000000"/>
    </cacheField>
    <cacheField name="1972" numFmtId="2">
      <sharedItems containsSemiMixedTypes="0" containsString="0" containsNumber="1" minValue="0" maxValue="3756350000000"/>
    </cacheField>
    <cacheField name="1973" numFmtId="2">
      <sharedItems containsSemiMixedTypes="0" containsString="0" containsNumber="1" minValue="0" maxValue="4571310000000"/>
    </cacheField>
    <cacheField name="1974" numFmtId="2">
      <sharedItems containsSemiMixedTypes="0" containsString="0" containsNumber="1" minValue="0" maxValue="5252100000000"/>
    </cacheField>
    <cacheField name="1975" numFmtId="2">
      <sharedItems containsSemiMixedTypes="0" containsString="0" containsNumber="1" minValue="0" maxValue="5848830000000"/>
    </cacheField>
    <cacheField name="1976" numFmtId="2">
      <sharedItems containsSemiMixedTypes="0" containsString="0" containsNumber="1" minValue="0" maxValue="6352080000000"/>
    </cacheField>
    <cacheField name="1977" numFmtId="2">
      <sharedItems containsSemiMixedTypes="0" containsString="0" containsNumber="1" minValue="0" maxValue="7179390000000"/>
    </cacheField>
    <cacheField name="1978" numFmtId="2">
      <sharedItems containsSemiMixedTypes="0" containsString="0" containsNumber="1" minValue="0" maxValue="8461940000000"/>
    </cacheField>
    <cacheField name="1979" numFmtId="2">
      <sharedItems containsSemiMixedTypes="0" containsString="0" containsNumber="1" minValue="0" maxValue="9841250000000"/>
    </cacheField>
    <cacheField name="1980" numFmtId="2">
      <sharedItems containsSemiMixedTypes="0" containsString="0" containsNumber="1" minValue="0" maxValue="11097900000000"/>
    </cacheField>
    <cacheField name="1981" numFmtId="2">
      <sharedItems containsSemiMixedTypes="0" containsString="0" containsNumber="1" minValue="0" maxValue="11362200000000"/>
    </cacheField>
    <cacheField name="1982" numFmtId="2">
      <sharedItems containsSemiMixedTypes="0" containsString="0" containsNumber="1" minValue="0" maxValue="11238200000000"/>
    </cacheField>
    <cacheField name="1983" numFmtId="2">
      <sharedItems containsSemiMixedTypes="0" containsString="0" containsNumber="1" minValue="0" maxValue="11618200000000"/>
    </cacheField>
    <cacheField name="1984" numFmtId="2">
      <sharedItems containsSemiMixedTypes="0" containsString="0" containsNumber="1" minValue="0" maxValue="12044000000000"/>
    </cacheField>
    <cacheField name="1985" numFmtId="2">
      <sharedItems containsSemiMixedTypes="0" containsString="0" containsNumber="1" minValue="0" maxValue="12662100000000"/>
    </cacheField>
    <cacheField name="1986" numFmtId="2">
      <sharedItems containsSemiMixedTypes="0" containsString="0" containsNumber="1" minValue="0" maxValue="14999900000000"/>
    </cacheField>
    <cacheField name="1987" numFmtId="2">
      <sharedItems containsSemiMixedTypes="0" containsString="0" containsNumber="1" minValue="0" maxValue="17080600000000"/>
    </cacheField>
    <cacheField name="1988" numFmtId="2">
      <sharedItems containsSemiMixedTypes="0" containsString="0" containsNumber="1" minValue="0" maxValue="19126800000000"/>
    </cacheField>
    <cacheField name="1989" numFmtId="2">
      <sharedItems containsSemiMixedTypes="0" containsString="0" containsNumber="1" minValue="0" maxValue="20057300000000"/>
    </cacheField>
    <cacheField name="1990" numFmtId="2">
      <sharedItems containsSemiMixedTypes="0" containsString="0" containsNumber="1" minValue="0" maxValue="22542400000000"/>
    </cacheField>
    <cacheField name="1991" numFmtId="2">
      <sharedItems containsSemiMixedTypes="0" containsString="0" containsNumber="1" minValue="0" maxValue="23891800000000"/>
    </cacheField>
    <cacheField name="1992" numFmtId="2">
      <sharedItems containsSemiMixedTypes="0" containsString="0" containsNumber="1" minValue="0" maxValue="25398400000000"/>
    </cacheField>
    <cacheField name="1993" numFmtId="2">
      <sharedItems containsSemiMixedTypes="0" containsString="0" containsNumber="1" minValue="0" maxValue="25824000000000"/>
    </cacheField>
    <cacheField name="1994" numFmtId="2">
      <sharedItems containsSemiMixedTypes="0" containsString="0" containsNumber="1" minValue="0" maxValue="27751600000000"/>
    </cacheField>
    <cacheField name="1995" numFmtId="2">
      <sharedItems containsSemiMixedTypes="0" containsString="0" containsNumber="1" minValue="0" maxValue="30847100000000"/>
    </cacheField>
    <cacheField name="1996" numFmtId="2">
      <sharedItems containsSemiMixedTypes="0" containsString="0" containsNumber="1" minValue="0" maxValue="31537800000000"/>
    </cacheField>
    <cacheField name="1997" numFmtId="2">
      <sharedItems containsSemiMixedTypes="0" containsString="0" containsNumber="1" minValue="0" maxValue="31431000000000"/>
    </cacheField>
    <cacheField name="1998" numFmtId="2">
      <sharedItems containsSemiMixedTypes="0" containsString="0" containsNumber="1" minValue="0" maxValue="31346900000000"/>
    </cacheField>
    <cacheField name="1999" numFmtId="2">
      <sharedItems containsSemiMixedTypes="0" containsString="0" containsNumber="1" minValue="0" maxValue="32512400000000"/>
    </cacheField>
    <cacheField name="2000" numFmtId="2">
      <sharedItems containsSemiMixedTypes="0" containsString="0" containsNumber="1" minValue="0" maxValue="33571700000000"/>
    </cacheField>
    <cacheField name="2001" numFmtId="2">
      <sharedItems containsSemiMixedTypes="0" containsString="0" containsNumber="1" minValue="0" maxValue="33367400000000"/>
    </cacheField>
    <cacheField name="2002" numFmtId="2">
      <sharedItems containsSemiMixedTypes="0" containsString="0" containsNumber="1" minValue="0" maxValue="34644800000000"/>
    </cacheField>
    <cacheField name="2003" numFmtId="2">
      <sharedItems containsSemiMixedTypes="0" containsString="0" containsNumber="1" minValue="0" maxValue="38882900000000"/>
    </cacheField>
    <cacheField name="2004" numFmtId="2">
      <sharedItems containsSemiMixedTypes="0" containsString="0" containsNumber="1" minValue="0" maxValue="43787700000000"/>
    </cacheField>
    <cacheField name="2005" numFmtId="2">
      <sharedItems containsSemiMixedTypes="0" containsString="0" containsNumber="1" minValue="0" maxValue="47411800000000"/>
    </cacheField>
    <cacheField name="2006" numFmtId="2">
      <sharedItems containsSemiMixedTypes="0" containsString="0" containsNumber="1" minValue="0" maxValue="51341000000000"/>
    </cacheField>
    <cacheField name="2007" numFmtId="2">
      <sharedItems containsSemiMixedTypes="0" containsString="0" containsNumber="1" minValue="0" maxValue="57833300000000"/>
    </cacheField>
    <cacheField name="2008" numFmtId="2">
      <sharedItems containsSemiMixedTypes="0" containsString="0" containsNumber="1" minValue="0" maxValue="63433500000000"/>
    </cacheField>
    <cacheField name="2009" numFmtId="2">
      <sharedItems containsSemiMixedTypes="0" containsString="0" containsNumber="1" minValue="0" maxValue="60138400000000"/>
    </cacheField>
    <cacheField name="2010" numFmtId="2">
      <sharedItems containsSemiMixedTypes="0" containsString="0" containsNumber="1" minValue="0" maxValue="65956700000000"/>
    </cacheField>
    <cacheField name="2011" numFmtId="2">
      <sharedItems containsSemiMixedTypes="0" containsString="0" containsNumber="1" minValue="0" maxValue="73297300000000"/>
    </cacheField>
    <cacheField name="2012" numFmtId="2">
      <sharedItems containsSemiMixedTypes="0" containsString="0" containsNumber="1" minValue="0" maxValue="74965600000000"/>
    </cacheField>
    <cacheField name="2013" numFmtId="2">
      <sharedItems containsSemiMixedTypes="0" containsString="0" containsNumber="1" minValue="0" maxValue="77050600000000"/>
    </cacheField>
    <cacheField name="2014" numFmtId="2">
      <sharedItems containsSemiMixedTypes="0" containsString="0" containsNumber="1" minValue="0" maxValue="79131400000000"/>
    </cacheField>
    <cacheField name="2015" numFmtId="2">
      <sharedItems containsSemiMixedTypes="0" containsString="0" containsNumber="1" minValue="0" maxValue="74842700000000"/>
    </cacheField>
    <cacheField name="2016" numFmtId="2">
      <sharedItems containsSemiMixedTypes="0" containsString="0" containsNumber="1" minValue="0" maxValue="75936800000000"/>
    </cacheField>
    <cacheField name="2017" numFmtId="2">
      <sharedItems containsSemiMixedTypes="0" containsString="0" containsNumber="1" minValue="0" maxValue="80683800000000"/>
    </cacheField>
    <cacheField name="Average_GDP" numFmtId="2">
      <sharedItems containsSemiMixedTypes="0" containsString="0" containsNumber="1" minValue="0" maxValue="27020764310344.828" count="255">
        <n v="631972259.68965518"/>
        <n v="4451767657.8448277"/>
        <n v="23218013183.465519"/>
        <n v="3646307860.8775859"/>
        <n v="1242253413.5181036"/>
        <n v="732886495651.17236"/>
        <n v="101753336883.17241"/>
        <n v="182036654567.24139"/>
        <n v="2681724231.6724138"/>
        <n v="150137931.03448275"/>
        <n v="506995481.46327591"/>
        <n v="417399319446.77588"/>
        <n v="169010783105.72415"/>
        <n v="12220070149.224138"/>
        <n v="1038112756.4258621"/>
        <n v="209211810845.81033"/>
        <n v="2734624519.2568965"/>
        <n v="3471902970.4448276"/>
        <n v="49207990750.844826"/>
        <n v="18410677222.793102"/>
        <n v="8576907505.1034479"/>
        <n v="4443634985.0379314"/>
        <n v="4695706254.7068968"/>
        <n v="15688181647.551723"/>
        <n v="582775484.95551717"/>
        <n v="1861963144.5699999"/>
        <n v="8564833903.3689661"/>
        <n v="623093465517.24133"/>
        <n v="2000030562.0344827"/>
        <n v="5239840092.1534491"/>
        <n v="500169127.22068965"/>
        <n v="4691992278.8991375"/>
        <n v="939447947.25862074"/>
        <n v="634662431299.72412"/>
        <n v="401268137931.03448"/>
        <n v="238894259866.55173"/>
        <n v="1335321320.6551723"/>
        <n v="74153774027.965515"/>
        <n v="1970487593031.2068"/>
        <n v="11602515207.174137"/>
        <n v="11498840722.074139"/>
        <n v="8341820059.3448277"/>
        <n v="3574083684.5258622"/>
        <n v="94010001177.034485"/>
        <n v="210452491.04310346"/>
        <n v="531009453.29827589"/>
        <n v="13630337720.774137"/>
        <n v="26077191245.344826"/>
        <n v="26098037059.293102"/>
        <n v="0"/>
        <n v="72749596.327586204"/>
        <n v="8341909124.6827583"/>
        <n v="60749146713.844826"/>
        <n v="1605859344827.5862"/>
        <n v="440259411.2758621"/>
        <n v="196042914.4306896"/>
        <n v="139059472715.27585"/>
        <n v="19336716442.258621"/>
        <n v="63352176375.379311"/>
        <n v="2562271823338"/>
        <n v="3034072620689.6553"/>
        <n v="6570622362068.9658"/>
        <n v="934572431034.48279"/>
        <n v="8844588637931.0352"/>
        <n v="27835293897.341381"/>
        <n v="76195750347.655167"/>
        <n v="5524932758620.6895"/>
        <n v="355616210.10344827"/>
        <n v="540861795255.0517"/>
        <n v="6079690967.0517244"/>
        <n v="12976000435.448277"/>
        <n v="7421832034482.7588"/>
        <n v="163339655172.41379"/>
        <n v="108682967820.17241"/>
        <n v="1660048345.1706896"/>
        <n v="1176491529411.3447"/>
        <n v="595942930.31034482"/>
        <n v="131511488.49827586"/>
        <n v="5594517057.6293106"/>
        <n v="1162891201944.7759"/>
        <n v="3680149871.8965516"/>
        <n v="10852439081.224138"/>
        <n v="2620864259.534483"/>
        <n v="435546375.44189662"/>
        <n v="333740392.42051721"/>
        <n v="3829200310.5235"/>
        <n v="111891138434.24138"/>
        <n v="333020032.14741385"/>
        <n v="947806755.97482765"/>
        <n v="17350439327.775864"/>
        <n v="1213258620.6896551"/>
        <n v="899276190.07068968"/>
        <n v="20269002758620.691"/>
        <n v="103856612673.60345"/>
        <n v="5988938881.8620691"/>
        <n v="181871705057.18967"/>
        <n v="17347039332.258621"/>
        <n v="2356575360.5689654"/>
        <n v="42634539866.189651"/>
        <n v="6647711862068.9658"/>
        <n v="7173601448275.8623"/>
        <n v="518321961880.5"/>
        <n v="235646022174.10345"/>
        <n v="224698953248.6207"/>
        <n v="259795637931.03448"/>
        <n v="1361284289.1827588"/>
        <n v="545814606387.12067"/>
        <n v="87986521374.344833"/>
        <n v="154399909457.53448"/>
        <n v="49695868043.482758"/>
        <n v="6963940143.9448271"/>
        <n v="76903712643.655167"/>
        <n v="944337285500.46558"/>
        <n v="6027565528.8965521"/>
        <n v="9372626324.4758625"/>
        <n v="2704948765445"/>
        <n v="40389777242.844826"/>
        <n v="15379038265.122414"/>
        <n v="1731665029.4827585"/>
        <n v="3952853533.5362072"/>
        <n v="65161352.02362068"/>
        <n v="288297475.81051725"/>
        <n v="422996392018.82758"/>
        <n v="42819347054.086205"/>
        <n v="1420477965517.2415"/>
        <n v="2620289176.8379312"/>
        <n v="12178983743.672413"/>
        <n v="692481908.62068963"/>
        <n v="20416149259.965519"/>
        <n v="539984594.50758624"/>
        <n v="1749316620689.6553"/>
        <n v="225706079780.68967"/>
        <n v="130955389644.75862"/>
        <n v="1756307211.663276"/>
        <n v="18576589099"/>
        <n v="1502000103448.2759"/>
        <n v="6763804741379.3105"/>
        <n v="848370429.76086211"/>
        <n v="4282242931034.4829"/>
        <n v="11367452805.293104"/>
        <n v="19591306375.950001"/>
        <n v="7629045751.8448277"/>
        <n v="9562806179.8103447"/>
        <n v="36708173467.293106"/>
        <n v="1785707729.0948277"/>
        <n v="1672547294.775862"/>
        <n v="4012063722.4965515"/>
        <n v="809351175.67637932"/>
        <n v="951398540022.98279"/>
        <n v="434760795402.03448"/>
        <n v="73980164.605172411"/>
        <n v="6613835827586.207"/>
        <n v="3174579227.8965516"/>
        <n v="3816253576.5948277"/>
        <n v="3427594533.1965518"/>
        <n v="11138661378.396551"/>
        <n v="383013327586.20691"/>
        <n v="1027465925.0413793"/>
        <n v="2682314127.7827587"/>
        <n v="250741379.31034482"/>
        <n v="4329735228.0517244"/>
        <n v="1574423876.391207"/>
        <n v="3733908404.0068965"/>
        <n v="2203473241.9637928"/>
        <n v="87250142127.017242"/>
        <n v="7628458000000"/>
        <n v="3790996185.448276"/>
        <n v="929458586.32413793"/>
        <n v="2572600016.5534482"/>
        <n v="97506966221.137924"/>
        <n v="3256480780.5689654"/>
        <n v="348118175356.9483"/>
        <n v="157053511117.10345"/>
        <n v="5742910779.1396551"/>
        <n v="15032699.616896553"/>
        <n v="60038544937.051727"/>
        <n v="19802675344827.586"/>
        <n v="19490995041.927414"/>
        <n v="105537284066.86208"/>
        <n v="71193677979.672409"/>
        <n v="12649499872.413794"/>
        <n v="53588641042.931038"/>
        <n v="77304671279.775864"/>
        <n v="63332543.103448279"/>
        <n v="5372939309.2206898"/>
        <n v="144765782425.70691"/>
        <n v="302459078961.96552"/>
        <n v="38960914194.827583"/>
        <n v="91994033294.413788"/>
        <n v="7908120387.9362068"/>
        <n v="2886905172.4137931"/>
        <n v="3018935354.9137931"/>
        <n v="19013112068965.516"/>
        <n v="1129001206.1379311"/>
        <n v="35431076703.201721"/>
        <n v="51668481120.034485"/>
        <n v="461016724137.93103"/>
        <n v="2275898100.0155172"/>
        <n v="696422490288.27588"/>
        <n v="200696611547.77585"/>
        <n v="21799382425.310345"/>
        <n v="5504176446.6862068"/>
        <n v="80435850516.432755"/>
        <n v="357917700.06241375"/>
        <n v="1289890054.3224139"/>
        <n v="8063910925.9310341"/>
        <n v="592895175.7241379"/>
        <n v="582896009.32758617"/>
        <n v="12100553717.017241"/>
        <n v="459536039626.81036"/>
        <n v="1248122377.8965516"/>
        <n v="459981726389.18964"/>
        <n v="134879407374.74138"/>
        <n v="60796209.066379309"/>
        <n v="1333164529.1586206"/>
        <n v="27269554442.293102"/>
        <n v="14609992814.827587"/>
        <n v="224656335507.74139"/>
        <n v="1461609849.8431034"/>
        <n v="446464737.94275862"/>
        <n v="9612076507.5500011"/>
        <n v="3194988527.3189654"/>
        <n v="2557247834859.3447"/>
        <n v="1099655206896.5518"/>
        <n v="1477945687.5965519"/>
        <n v="122744021512"/>
        <n v="1724420292.2413793"/>
        <n v="7063790708.7413797"/>
        <n v="1671637224137.9312"/>
        <n v="907933684.03103459"/>
        <n v="380066431034.48279"/>
        <n v="148071463.09741381"/>
        <n v="8560520678.3000002"/>
        <n v="16917624207.982759"/>
        <n v="252702827072.3793"/>
        <n v="10640389.965844827"/>
        <n v="10026521131.948277"/>
        <n v="6909083924.3155174"/>
        <n v="45829806917.172417"/>
        <n v="5100693758620.6895"/>
        <n v="16057518649.534483"/>
        <n v="6991516379310.3447"/>
        <n v="13013817857.655172"/>
        <n v="282266606.0496552"/>
        <n v="92917972231.310349"/>
        <n v="1350689657.9310346"/>
        <n v="39136594060.086205"/>
        <n v="239456204.29982758"/>
        <n v="27020764310344.828"/>
        <n v="232565610.83586204"/>
        <n v="1583324502.9310346"/>
        <n v="7918774448.8448277"/>
        <n v="135085455298.94827"/>
        <n v="6663644112.0775862"/>
        <n v="6484008291.3793106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64">
  <r>
    <s v="Aruba"/>
    <s v="ABW"/>
    <s v="Population, total"/>
    <s v="SP.POP.TOTL"/>
    <n v="54211"/>
    <n v="55438"/>
    <n v="56225"/>
    <n v="56695"/>
    <n v="57032"/>
    <n v="57360"/>
    <n v="57715"/>
    <n v="58055"/>
    <n v="58386"/>
    <n v="58726"/>
    <n v="59063"/>
    <n v="59440"/>
    <n v="59840"/>
    <n v="60243"/>
    <n v="60528"/>
    <n v="60657"/>
    <n v="60586"/>
    <n v="60366"/>
    <n v="60103"/>
    <n v="59980"/>
    <n v="60096"/>
    <n v="60567"/>
    <n v="61345"/>
    <n v="62201"/>
    <n v="62836"/>
    <n v="63026"/>
    <n v="62644"/>
    <n v="61833"/>
    <n v="61079"/>
    <n v="61032"/>
    <n v="62149"/>
    <n v="64622"/>
    <n v="68235"/>
    <n v="72504"/>
    <n v="76700"/>
    <n v="80324"/>
    <n v="83200"/>
    <n v="85451"/>
    <n v="87277"/>
    <n v="89005"/>
    <n v="90853"/>
    <n v="92898"/>
    <n v="94992"/>
    <n v="97017"/>
    <n v="98737"/>
    <n v="100031"/>
    <n v="100832"/>
    <n v="101220"/>
    <n v="101353"/>
    <n v="101453"/>
    <n v="101669"/>
    <n v="102053"/>
    <n v="102577"/>
    <n v="103187"/>
    <n v="103795"/>
    <n v="104341"/>
    <n v="104822"/>
    <n v="105264"/>
    <n v="75239.120689655174"/>
  </r>
  <r>
    <s v="Afghanistan"/>
    <s v="AFG"/>
    <s v="Population, total"/>
    <s v="SP.POP.TOTL"/>
    <n v="8996351"/>
    <n v="9166764"/>
    <n v="9345868"/>
    <n v="9533954"/>
    <n v="9731361"/>
    <n v="9938414"/>
    <n v="10152331"/>
    <n v="10372630"/>
    <n v="10604346"/>
    <n v="10854428"/>
    <n v="11126123"/>
    <n v="11417825"/>
    <n v="11721940"/>
    <n v="12027822"/>
    <n v="12321541"/>
    <n v="12590286"/>
    <n v="12840299"/>
    <n v="13067538"/>
    <n v="13237734"/>
    <n v="13306695"/>
    <n v="13248370"/>
    <n v="13053954"/>
    <n v="12749645"/>
    <n v="12389269"/>
    <n v="12047115"/>
    <n v="11783050"/>
    <n v="11601041"/>
    <n v="11502761"/>
    <n v="11540888"/>
    <n v="11777609"/>
    <n v="12249114"/>
    <n v="12993657"/>
    <n v="13981231"/>
    <n v="15095099"/>
    <n v="16172719"/>
    <n v="17099541"/>
    <n v="17822884"/>
    <n v="18381605"/>
    <n v="18863999"/>
    <n v="19403676"/>
    <n v="20093756"/>
    <n v="20966463"/>
    <n v="21979923"/>
    <n v="23064851"/>
    <n v="24118979"/>
    <n v="25070798"/>
    <n v="25893450"/>
    <n v="26616792"/>
    <n v="27294031"/>
    <n v="28004331"/>
    <n v="28803167"/>
    <n v="29708599"/>
    <n v="30696958"/>
    <n v="31731688"/>
    <n v="32758020"/>
    <n v="33736494"/>
    <n v="34656032"/>
    <n v="35530081"/>
    <n v="17359239.482758619"/>
  </r>
  <r>
    <s v="Angola"/>
    <s v="AGO"/>
    <s v="Population, total"/>
    <s v="SP.POP.TOTL"/>
    <n v="5643182"/>
    <n v="5753024"/>
    <n v="5866061"/>
    <n v="5980417"/>
    <n v="6093321"/>
    <n v="6203299"/>
    <n v="6309770"/>
    <n v="6414995"/>
    <n v="6523791"/>
    <n v="6642632"/>
    <n v="6776381"/>
    <n v="6927269"/>
    <n v="7094834"/>
    <n v="7277960"/>
    <n v="7474338"/>
    <n v="7682479"/>
    <n v="7900997"/>
    <n v="8130988"/>
    <n v="8376147"/>
    <n v="8641521"/>
    <n v="8929900"/>
    <n v="9244507"/>
    <n v="9582156"/>
    <n v="9931562"/>
    <n v="10277321"/>
    <n v="10609042"/>
    <n v="10921037"/>
    <n v="11218268"/>
    <n v="11513968"/>
    <n v="11827237"/>
    <n v="12171441"/>
    <n v="12553446"/>
    <n v="12968345"/>
    <n v="13403734"/>
    <n v="13841301"/>
    <n v="14268994"/>
    <n v="14682284"/>
    <n v="15088981"/>
    <n v="15504318"/>
    <n v="15949766"/>
    <n v="16440924"/>
    <n v="16983266"/>
    <n v="17572649"/>
    <n v="18203369"/>
    <n v="18865716"/>
    <n v="19552542"/>
    <n v="20262399"/>
    <n v="20997687"/>
    <n v="21759420"/>
    <n v="22549547"/>
    <n v="23369131"/>
    <n v="24218565"/>
    <n v="25096150"/>
    <n v="25998340"/>
    <n v="26920466"/>
    <n v="27859305"/>
    <n v="28813463"/>
    <n v="29784193"/>
    <n v="13576692.172413792"/>
  </r>
  <r>
    <s v="Albania"/>
    <s v="ALB"/>
    <s v="Population, total"/>
    <s v="SP.POP.TOTL"/>
    <n v="1608800"/>
    <n v="1659800"/>
    <n v="1711319"/>
    <n v="1762621"/>
    <n v="1814135"/>
    <n v="1864791"/>
    <n v="1914573"/>
    <n v="1965598"/>
    <n v="2022272"/>
    <n v="2081695"/>
    <n v="2135479"/>
    <n v="2187853"/>
    <n v="2243126"/>
    <n v="2296752"/>
    <n v="2350124"/>
    <n v="2404831"/>
    <n v="2458526"/>
    <n v="2513546"/>
    <n v="2566266"/>
    <n v="2617832"/>
    <n v="2671997"/>
    <n v="2726056"/>
    <n v="2784278"/>
    <n v="2843960"/>
    <n v="2904429"/>
    <n v="2964762"/>
    <n v="3022635"/>
    <n v="3083605"/>
    <n v="3142336"/>
    <n v="3227943"/>
    <n v="3286542"/>
    <n v="3266790"/>
    <n v="3247039"/>
    <n v="3227287"/>
    <n v="3207536"/>
    <n v="3187784"/>
    <n v="3168033"/>
    <n v="3148281"/>
    <n v="3128530"/>
    <n v="3108778"/>
    <n v="3089027"/>
    <n v="3060173"/>
    <n v="3051010"/>
    <n v="3039616"/>
    <n v="3026939"/>
    <n v="3011487"/>
    <n v="2992547"/>
    <n v="2970017"/>
    <n v="2947314"/>
    <n v="2927519"/>
    <n v="2913021"/>
    <n v="2905195"/>
    <n v="2900401"/>
    <n v="2895092"/>
    <n v="2889104"/>
    <n v="2880703"/>
    <n v="2876101"/>
    <n v="2873457"/>
    <n v="2703056.2586206896"/>
  </r>
  <r>
    <s v="Andorra"/>
    <s v="AND"/>
    <s v="Population, total"/>
    <s v="SP.POP.TOTL"/>
    <n v="13411"/>
    <n v="14375"/>
    <n v="15370"/>
    <n v="16412"/>
    <n v="17469"/>
    <n v="18549"/>
    <n v="19647"/>
    <n v="20758"/>
    <n v="21890"/>
    <n v="23058"/>
    <n v="24276"/>
    <n v="25559"/>
    <n v="26892"/>
    <n v="28232"/>
    <n v="29520"/>
    <n v="30705"/>
    <n v="31777"/>
    <n v="32771"/>
    <n v="33737"/>
    <n v="34818"/>
    <n v="36067"/>
    <n v="37500"/>
    <n v="39114"/>
    <n v="40867"/>
    <n v="42706"/>
    <n v="44600"/>
    <n v="46517"/>
    <n v="48455"/>
    <n v="50434"/>
    <n v="52448"/>
    <n v="54509"/>
    <n v="56671"/>
    <n v="58888"/>
    <n v="60971"/>
    <n v="62677"/>
    <n v="63850"/>
    <n v="64360"/>
    <n v="64327"/>
    <n v="64142"/>
    <n v="64370"/>
    <n v="65390"/>
    <n v="67341"/>
    <n v="70049"/>
    <n v="73182"/>
    <n v="76244"/>
    <n v="78867"/>
    <n v="80991"/>
    <n v="82683"/>
    <n v="83861"/>
    <n v="84462"/>
    <n v="84449"/>
    <n v="83751"/>
    <n v="82431"/>
    <n v="80788"/>
    <n v="79223"/>
    <n v="78014"/>
    <n v="77281"/>
    <n v="76965"/>
    <n v="50666.741379310348"/>
  </r>
  <r>
    <s v="Arab World"/>
    <s v="ARB"/>
    <s v="Population, total"/>
    <s v="SP.POP.TOTL"/>
    <n v="92490932"/>
    <n v="95044497"/>
    <n v="97682294"/>
    <n v="100411076"/>
    <n v="103239902"/>
    <n v="106174988"/>
    <n v="109230593"/>
    <n v="112406932"/>
    <n v="115680165"/>
    <n v="119016542"/>
    <n v="122398374"/>
    <n v="125807419"/>
    <n v="129269375"/>
    <n v="132863416"/>
    <n v="136696761"/>
    <n v="140843298"/>
    <n v="145332378"/>
    <n v="150133054"/>
    <n v="155183724"/>
    <n v="160392488"/>
    <n v="165689490"/>
    <n v="171051950"/>
    <n v="176490084"/>
    <n v="182005827"/>
    <n v="187610756"/>
    <n v="193310301"/>
    <n v="199093767"/>
    <n v="204942549"/>
    <n v="210844771"/>
    <n v="216787402"/>
    <n v="224735446"/>
    <n v="230829868"/>
    <n v="235037179"/>
    <n v="241286091"/>
    <n v="247435930"/>
    <n v="255029671"/>
    <n v="260843462"/>
    <n v="266575075"/>
    <n v="272235146"/>
    <n v="277962869"/>
    <n v="283832016"/>
    <n v="289850357"/>
    <n v="296026575"/>
    <n v="302434519"/>
    <n v="309162029"/>
    <n v="316264728"/>
    <n v="323773264"/>
    <n v="331653797"/>
    <n v="339825483"/>
    <n v="348145094"/>
    <n v="356508908"/>
    <n v="364895878"/>
    <n v="373306993"/>
    <n v="381702086"/>
    <n v="390043028"/>
    <n v="398304960"/>
    <n v="406452690"/>
    <n v="414491886"/>
    <n v="225806381.60344827"/>
  </r>
  <r>
    <s v="United Arab Emirates"/>
    <s v="ARE"/>
    <s v="Population, total"/>
    <s v="SP.POP.TOTL"/>
    <n v="92634"/>
    <n v="101078"/>
    <n v="112472"/>
    <n v="125566"/>
    <n v="138529"/>
    <n v="150362"/>
    <n v="160481"/>
    <n v="170283"/>
    <n v="183194"/>
    <n v="203820"/>
    <n v="235499"/>
    <n v="278808"/>
    <n v="332760"/>
    <n v="397174"/>
    <n v="471364"/>
    <n v="554324"/>
    <n v="646943"/>
    <n v="748117"/>
    <n v="852262"/>
    <n v="952040"/>
    <n v="1042384"/>
    <n v="1120900"/>
    <n v="1189545"/>
    <n v="1253060"/>
    <n v="1318478"/>
    <n v="1391052"/>
    <n v="1472218"/>
    <n v="1560718"/>
    <n v="1655849"/>
    <n v="1756043"/>
    <n v="1860174"/>
    <n v="1970026"/>
    <n v="2086639"/>
    <n v="2207405"/>
    <n v="2328686"/>
    <n v="2448820"/>
    <n v="2571020"/>
    <n v="2700010"/>
    <n v="2838145"/>
    <n v="2988162"/>
    <n v="3154925"/>
    <n v="3326032"/>
    <n v="3507232"/>
    <n v="3741932"/>
    <n v="4087931"/>
    <n v="4579562"/>
    <n v="5242032"/>
    <n v="6044067"/>
    <n v="6894278"/>
    <n v="7666393"/>
    <n v="8270684"/>
    <n v="8672475"/>
    <n v="8900453"/>
    <n v="9006263"/>
    <n v="9070867"/>
    <n v="9154302"/>
    <n v="9269612"/>
    <n v="9400145"/>
    <n v="2838900.5"/>
  </r>
  <r>
    <s v="Argentina"/>
    <s v="ARG"/>
    <s v="Population, total"/>
    <s v="SP.POP.TOTL"/>
    <n v="20619075"/>
    <n v="20953077"/>
    <n v="21287682"/>
    <n v="21621840"/>
    <n v="21953929"/>
    <n v="22283390"/>
    <n v="22608748"/>
    <n v="22932203"/>
    <n v="23261278"/>
    <n v="23605987"/>
    <n v="23973058"/>
    <n v="24366439"/>
    <n v="24782949"/>
    <n v="25213388"/>
    <n v="25644506"/>
    <n v="26066975"/>
    <n v="26477152"/>
    <n v="26878565"/>
    <n v="27277741"/>
    <n v="27684534"/>
    <n v="28105888"/>
    <n v="28543364"/>
    <n v="28993987"/>
    <n v="29454738"/>
    <n v="29920904"/>
    <n v="30388783"/>
    <n v="30857244"/>
    <n v="31326473"/>
    <n v="31795517"/>
    <n v="32263561"/>
    <n v="32729739"/>
    <n v="33193918"/>
    <n v="33655151"/>
    <n v="34110917"/>
    <n v="34558115"/>
    <n v="34994814"/>
    <n v="35419682"/>
    <n v="35833969"/>
    <n v="36241590"/>
    <n v="36648068"/>
    <n v="37057452"/>
    <n v="37471509"/>
    <n v="37889370"/>
    <n v="38309379"/>
    <n v="38728696"/>
    <n v="39145488"/>
    <n v="39558890"/>
    <n v="39970224"/>
    <n v="40382389"/>
    <n v="40799407"/>
    <n v="41223889"/>
    <n v="41656879"/>
    <n v="42096739"/>
    <n v="42539925"/>
    <n v="42981515"/>
    <n v="43417765"/>
    <n v="43847430"/>
    <n v="44271041"/>
    <n v="32066843.534482758"/>
  </r>
  <r>
    <s v="Armenia"/>
    <s v="ARM"/>
    <s v="Population, total"/>
    <s v="SP.POP.TOTL"/>
    <n v="1874120"/>
    <n v="1941491"/>
    <n v="2009526"/>
    <n v="2077575"/>
    <n v="2144998"/>
    <n v="2211316"/>
    <n v="2276031"/>
    <n v="2339124"/>
    <n v="2401140"/>
    <n v="2462925"/>
    <n v="2525065"/>
    <n v="2587706"/>
    <n v="2650484"/>
    <n v="2712781"/>
    <n v="2773747"/>
    <n v="2832757"/>
    <n v="2889579"/>
    <n v="2944379"/>
    <n v="2997411"/>
    <n v="3049105"/>
    <n v="3099751"/>
    <n v="3148092"/>
    <n v="3193686"/>
    <n v="3238594"/>
    <n v="3285595"/>
    <n v="3335935"/>
    <n v="3392256"/>
    <n v="3451942"/>
    <n v="3504651"/>
    <n v="3536469"/>
    <n v="3538165"/>
    <n v="3505251"/>
    <n v="3442810"/>
    <n v="3363098"/>
    <n v="3283660"/>
    <n v="3217342"/>
    <n v="3168215"/>
    <n v="3133086"/>
    <n v="3108684"/>
    <n v="3089017"/>
    <n v="3069588"/>
    <n v="3050655"/>
    <n v="3033897"/>
    <n v="3017806"/>
    <n v="3000612"/>
    <n v="2981259"/>
    <n v="2958500"/>
    <n v="2933056"/>
    <n v="2908220"/>
    <n v="2888584"/>
    <n v="2877311"/>
    <n v="2875581"/>
    <n v="2881922"/>
    <n v="2893509"/>
    <n v="2906220"/>
    <n v="2916950"/>
    <n v="2924816"/>
    <n v="2930450"/>
    <n v="2910111.9827586208"/>
  </r>
  <r>
    <s v="American Samoa"/>
    <s v="ASM"/>
    <s v="Population, total"/>
    <s v="SP.POP.TOTL"/>
    <n v="20013"/>
    <n v="20486"/>
    <n v="21117"/>
    <n v="21882"/>
    <n v="22698"/>
    <n v="23520"/>
    <n v="24321"/>
    <n v="25116"/>
    <n v="25885"/>
    <n v="26614"/>
    <n v="27292"/>
    <n v="27916"/>
    <n v="28492"/>
    <n v="29014"/>
    <n v="29488"/>
    <n v="29932"/>
    <n v="30321"/>
    <n v="30689"/>
    <n v="31102"/>
    <n v="31673"/>
    <n v="32457"/>
    <n v="33493"/>
    <n v="34738"/>
    <n v="36160"/>
    <n v="37688"/>
    <n v="39241"/>
    <n v="40837"/>
    <n v="42450"/>
    <n v="44047"/>
    <n v="45593"/>
    <n v="47038"/>
    <n v="48375"/>
    <n v="49593"/>
    <n v="50720"/>
    <n v="51803"/>
    <n v="52868"/>
    <n v="53929"/>
    <n v="54941"/>
    <n v="55901"/>
    <n v="56770"/>
    <n v="57521"/>
    <n v="58175"/>
    <n v="58731"/>
    <n v="59117"/>
    <n v="59264"/>
    <n v="59118"/>
    <n v="58650"/>
    <n v="57903"/>
    <n v="57030"/>
    <n v="56227"/>
    <n v="55637"/>
    <n v="55320"/>
    <n v="55230"/>
    <n v="55307"/>
    <n v="55437"/>
    <n v="55537"/>
    <n v="55599"/>
    <n v="55641"/>
    <n v="42442.362068965514"/>
  </r>
  <r>
    <s v="Antigua and Barbuda"/>
    <s v="ATG"/>
    <s v="Population, total"/>
    <s v="SP.POP.TOTL"/>
    <n v="55339"/>
    <n v="56144"/>
    <n v="57144"/>
    <n v="58294"/>
    <n v="59524"/>
    <n v="60781"/>
    <n v="62059"/>
    <n v="63360"/>
    <n v="64655"/>
    <n v="65910"/>
    <n v="67098"/>
    <n v="68188"/>
    <n v="69176"/>
    <n v="70066"/>
    <n v="70878"/>
    <n v="71609"/>
    <n v="72285"/>
    <n v="72875"/>
    <n v="73324"/>
    <n v="73528"/>
    <n v="73442"/>
    <n v="73066"/>
    <n v="72448"/>
    <n v="71639"/>
    <n v="70725"/>
    <n v="69782"/>
    <n v="68809"/>
    <n v="67845"/>
    <n v="67058"/>
    <n v="66627"/>
    <n v="66696"/>
    <n v="67307"/>
    <n v="68427"/>
    <n v="69938"/>
    <n v="71719"/>
    <n v="73619"/>
    <n v="75628"/>
    <n v="77739"/>
    <n v="79851"/>
    <n v="81831"/>
    <n v="83584"/>
    <n v="85057"/>
    <n v="86266"/>
    <n v="87293"/>
    <n v="88257"/>
    <n v="89253"/>
    <n v="90301"/>
    <n v="91381"/>
    <n v="92478"/>
    <n v="93581"/>
    <n v="94661"/>
    <n v="95719"/>
    <n v="96777"/>
    <n v="97824"/>
    <n v="98875"/>
    <n v="99923"/>
    <n v="100963"/>
    <n v="102012"/>
    <n v="76217.896551724145"/>
  </r>
  <r>
    <s v="Australia"/>
    <s v="AUS"/>
    <s v="Population, total"/>
    <s v="SP.POP.TOTL"/>
    <n v="10276477"/>
    <n v="10483000"/>
    <n v="10742000"/>
    <n v="10950000"/>
    <n v="11167000"/>
    <n v="11388000"/>
    <n v="11651000"/>
    <n v="11799000"/>
    <n v="12009000"/>
    <n v="12263000"/>
    <n v="12507000"/>
    <n v="12937000"/>
    <n v="13177000"/>
    <n v="13380000"/>
    <n v="13723000"/>
    <n v="13893000"/>
    <n v="14033000"/>
    <n v="14192000"/>
    <n v="14358000"/>
    <n v="14514000"/>
    <n v="14692000"/>
    <n v="14927000"/>
    <n v="15178000"/>
    <n v="15369000"/>
    <n v="15544000"/>
    <n v="15758000"/>
    <n v="16018400"/>
    <n v="16263900"/>
    <n v="16532200"/>
    <n v="16814400"/>
    <n v="17065100"/>
    <n v="17284000"/>
    <n v="17495000"/>
    <n v="17667000"/>
    <n v="17855000"/>
    <n v="18072000"/>
    <n v="18311000"/>
    <n v="18517000"/>
    <n v="18711000"/>
    <n v="18926000"/>
    <n v="19153000"/>
    <n v="19413000"/>
    <n v="19651400"/>
    <n v="19895400"/>
    <n v="20127400"/>
    <n v="20394800"/>
    <n v="20697900"/>
    <n v="20827600"/>
    <n v="21249200"/>
    <n v="21691700"/>
    <n v="22031750"/>
    <n v="22340024"/>
    <n v="22742475"/>
    <n v="23145901"/>
    <n v="23504138"/>
    <n v="23850784"/>
    <n v="24210809"/>
    <n v="24598933"/>
    <n v="16827046.396551725"/>
  </r>
  <r>
    <s v="Austria"/>
    <s v="AUT"/>
    <s v="Population, total"/>
    <s v="SP.POP.TOTL"/>
    <n v="7047539"/>
    <n v="7086299"/>
    <n v="7129864"/>
    <n v="7175811"/>
    <n v="7223801"/>
    <n v="7270889"/>
    <n v="7322066"/>
    <n v="7376998"/>
    <n v="7415403"/>
    <n v="7441055"/>
    <n v="7467086"/>
    <n v="7500482"/>
    <n v="7544201"/>
    <n v="7586115"/>
    <n v="7599038"/>
    <n v="7578903"/>
    <n v="7565525"/>
    <n v="7568430"/>
    <n v="7562305"/>
    <n v="7549425"/>
    <n v="7549433"/>
    <n v="7568710"/>
    <n v="7574140"/>
    <n v="7561910"/>
    <n v="7561434"/>
    <n v="7564985"/>
    <n v="7569794"/>
    <n v="7574586"/>
    <n v="7585317"/>
    <n v="7619567"/>
    <n v="7677850"/>
    <n v="7754891"/>
    <n v="7840709"/>
    <n v="7905633"/>
    <n v="7936118"/>
    <n v="7948278"/>
    <n v="7959017"/>
    <n v="7968041"/>
    <n v="7976789"/>
    <n v="7992324"/>
    <n v="8011566"/>
    <n v="8042293"/>
    <n v="8081957"/>
    <n v="8121423"/>
    <n v="8171966"/>
    <n v="8227829"/>
    <n v="8268641"/>
    <n v="8295487"/>
    <n v="8321496"/>
    <n v="8343323"/>
    <n v="8363404"/>
    <n v="8391643"/>
    <n v="8429991"/>
    <n v="8479823"/>
    <n v="8546356"/>
    <n v="8642699"/>
    <n v="8736668"/>
    <n v="8809212"/>
    <n v="7810112.7241379311"/>
  </r>
  <r>
    <s v="Azerbaijan"/>
    <s v="AZE"/>
    <s v="Population, total"/>
    <s v="SP.POP.TOTL"/>
    <n v="3895396"/>
    <n v="4030320"/>
    <n v="4171425"/>
    <n v="4315128"/>
    <n v="4456689"/>
    <n v="4592610"/>
    <n v="4721525"/>
    <n v="4843870"/>
    <n v="4960235"/>
    <n v="5071930"/>
    <n v="5180025"/>
    <n v="5284532"/>
    <n v="5385267"/>
    <n v="5483084"/>
    <n v="5579077"/>
    <n v="5674137"/>
    <n v="5768724"/>
    <n v="5863134"/>
    <n v="5957929"/>
    <n v="6053645"/>
    <n v="6150738"/>
    <n v="6249320"/>
    <n v="6349558"/>
    <n v="6452076"/>
    <n v="6557585"/>
    <n v="6666455"/>
    <n v="6778633"/>
    <n v="6893500"/>
    <n v="7010036"/>
    <n v="7126891"/>
    <n v="7159000"/>
    <n v="7271000"/>
    <n v="7382000"/>
    <n v="7495000"/>
    <n v="7597000"/>
    <n v="7685000"/>
    <n v="7763000"/>
    <n v="7838250"/>
    <n v="7913000"/>
    <n v="7982750"/>
    <n v="8048600"/>
    <n v="8111200"/>
    <n v="8171950"/>
    <n v="8234100"/>
    <n v="8306500"/>
    <n v="8391850"/>
    <n v="8484550"/>
    <n v="8581300"/>
    <n v="8763400"/>
    <n v="8947243"/>
    <n v="9054332"/>
    <n v="9173082"/>
    <n v="9295784"/>
    <n v="9416801"/>
    <n v="9535079"/>
    <n v="9649341"/>
    <n v="9757812"/>
    <n v="9862429"/>
    <n v="6955083.2241379311"/>
  </r>
  <r>
    <s v="Burundi"/>
    <s v="BDI"/>
    <s v="Population, total"/>
    <s v="SP.POP.TOTL"/>
    <n v="2786106"/>
    <n v="2839666"/>
    <n v="2893669"/>
    <n v="2949926"/>
    <n v="3010859"/>
    <n v="3077876"/>
    <n v="3152723"/>
    <n v="3234023"/>
    <n v="3316233"/>
    <n v="3391753"/>
    <n v="3455606"/>
    <n v="3505391"/>
    <n v="3544047"/>
    <n v="3578490"/>
    <n v="3618585"/>
    <n v="3671494"/>
    <n v="3739659"/>
    <n v="3821194"/>
    <n v="3913768"/>
    <n v="4013310"/>
    <n v="4116817"/>
    <n v="4223195"/>
    <n v="4333386"/>
    <n v="4448728"/>
    <n v="4571292"/>
    <n v="4702066"/>
    <n v="4841565"/>
    <n v="4987736"/>
    <n v="5135956"/>
    <n v="5280024"/>
    <n v="5415415"/>
    <n v="5542048"/>
    <n v="5661139"/>
    <n v="5771398"/>
    <n v="5871607"/>
    <n v="5962058"/>
    <n v="6041112"/>
    <n v="6112097"/>
    <n v="6186352"/>
    <n v="6278940"/>
    <n v="6400706"/>
    <n v="6555829"/>
    <n v="6741569"/>
    <n v="6953113"/>
    <n v="7182451"/>
    <n v="7423289"/>
    <n v="7675338"/>
    <n v="7939573"/>
    <n v="8212264"/>
    <n v="8489031"/>
    <n v="8766930"/>
    <n v="9043508"/>
    <n v="9319710"/>
    <n v="9600186"/>
    <n v="9891790"/>
    <n v="10199270"/>
    <n v="10524117"/>
    <n v="10864245"/>
    <n v="5599659.1034482755"/>
  </r>
  <r>
    <s v="Belgium"/>
    <s v="BEL"/>
    <s v="Population, total"/>
    <s v="SP.POP.TOTL"/>
    <n v="9153489"/>
    <n v="9183948"/>
    <n v="9220578"/>
    <n v="9289770"/>
    <n v="9378113"/>
    <n v="9463667"/>
    <n v="9527807"/>
    <n v="9580991"/>
    <n v="9618756"/>
    <n v="9646032"/>
    <n v="9655549"/>
    <n v="9673162"/>
    <n v="9711115"/>
    <n v="9741720"/>
    <n v="9772419"/>
    <n v="9800700"/>
    <n v="9818227"/>
    <n v="9830358"/>
    <n v="9839534"/>
    <n v="9848382"/>
    <n v="9859242"/>
    <n v="9858982"/>
    <n v="9856303"/>
    <n v="9855520"/>
    <n v="9855372"/>
    <n v="9858308"/>
    <n v="9861823"/>
    <n v="9870234"/>
    <n v="9901664"/>
    <n v="9937697"/>
    <n v="9967379"/>
    <n v="10004486"/>
    <n v="10045158"/>
    <n v="10084475"/>
    <n v="10115603"/>
    <n v="10136811"/>
    <n v="10156637"/>
    <n v="10181245"/>
    <n v="10203008"/>
    <n v="10226419"/>
    <n v="10251250"/>
    <n v="10286570"/>
    <n v="10332785"/>
    <n v="10376133"/>
    <n v="10421137"/>
    <n v="10478617"/>
    <n v="10547958"/>
    <n v="10625700"/>
    <n v="10709973"/>
    <n v="10796493"/>
    <n v="10895586"/>
    <n v="11047744"/>
    <n v="11128246"/>
    <n v="11182817"/>
    <n v="11209057"/>
    <n v="11274196"/>
    <n v="11331422"/>
    <n v="11372068"/>
    <n v="10101007.5"/>
  </r>
  <r>
    <s v="Benin"/>
    <s v="BEN"/>
    <s v="Population, total"/>
    <s v="SP.POP.TOTL"/>
    <n v="2431622"/>
    <n v="2465867"/>
    <n v="2502896"/>
    <n v="2542859"/>
    <n v="2585965"/>
    <n v="2632356"/>
    <n v="2682159"/>
    <n v="2735307"/>
    <n v="2791590"/>
    <n v="2850661"/>
    <n v="2912340"/>
    <n v="2976572"/>
    <n v="3043567"/>
    <n v="3113675"/>
    <n v="3187412"/>
    <n v="3265165"/>
    <n v="3347173"/>
    <n v="3433439"/>
    <n v="3523938"/>
    <n v="3618526"/>
    <n v="3717165"/>
    <n v="3820128"/>
    <n v="3927714"/>
    <n v="4039949"/>
    <n v="4156819"/>
    <n v="4278501"/>
    <n v="4404506"/>
    <n v="4535263"/>
    <n v="4672852"/>
    <n v="4820016"/>
    <n v="4978496"/>
    <n v="5149499"/>
    <n v="5331803"/>
    <n v="5521763"/>
    <n v="5714220"/>
    <n v="5905558"/>
    <n v="6094259"/>
    <n v="6281639"/>
    <n v="6470265"/>
    <n v="6664098"/>
    <n v="6865951"/>
    <n v="7076733"/>
    <n v="7295394"/>
    <n v="7520555"/>
    <n v="7750004"/>
    <n v="7982225"/>
    <n v="8216896"/>
    <n v="8454791"/>
    <n v="8696916"/>
    <n v="8944706"/>
    <n v="9199259"/>
    <n v="9460802"/>
    <n v="9729160"/>
    <n v="10004451"/>
    <n v="10286712"/>
    <n v="10575952"/>
    <n v="10872298"/>
    <n v="11175692"/>
    <n v="5504070.6724137934"/>
  </r>
  <r>
    <s v="Burkina Faso"/>
    <s v="BFA"/>
    <s v="Population, total"/>
    <s v="SP.POP.TOTL"/>
    <n v="4829288"/>
    <n v="4894580"/>
    <n v="4960326"/>
    <n v="5027821"/>
    <n v="5098890"/>
    <n v="5174870"/>
    <n v="5256363"/>
    <n v="5343019"/>
    <n v="5434041"/>
    <n v="5528174"/>
    <n v="5624600"/>
    <n v="5723381"/>
    <n v="5825173"/>
    <n v="5930483"/>
    <n v="6040041"/>
    <n v="6154545"/>
    <n v="6274037"/>
    <n v="6398935"/>
    <n v="6530819"/>
    <n v="6671656"/>
    <n v="6822843"/>
    <n v="6985160"/>
    <n v="7158255"/>
    <n v="7340905"/>
    <n v="7531242"/>
    <n v="7727907"/>
    <n v="7930694"/>
    <n v="8140073"/>
    <n v="8356305"/>
    <n v="8579823"/>
    <n v="8811034"/>
    <n v="9050084"/>
    <n v="9297113"/>
    <n v="9552476"/>
    <n v="9816588"/>
    <n v="10089878"/>
    <n v="10372745"/>
    <n v="10665546"/>
    <n v="10968724"/>
    <n v="11282701"/>
    <n v="11607942"/>
    <n v="11944587"/>
    <n v="12293100"/>
    <n v="12654621"/>
    <n v="13030569"/>
    <n v="13421930"/>
    <n v="13829177"/>
    <n v="14252021"/>
    <n v="14689726"/>
    <n v="15141099"/>
    <n v="15605217"/>
    <n v="16081904"/>
    <n v="16571216"/>
    <n v="17072723"/>
    <n v="17585977"/>
    <n v="18110624"/>
    <n v="18646433"/>
    <n v="19193382"/>
    <n v="9671265.2758620698"/>
  </r>
  <r>
    <s v="Bangladesh"/>
    <s v="BGD"/>
    <s v="Population, total"/>
    <s v="SP.POP.TOTL"/>
    <n v="48199747"/>
    <n v="49592802"/>
    <n v="51030137"/>
    <n v="52532417"/>
    <n v="54129100"/>
    <n v="55834038"/>
    <n v="57672990"/>
    <n v="59620669"/>
    <n v="61579473"/>
    <n v="63417394"/>
    <n v="65047770"/>
    <n v="66424744"/>
    <n v="67597470"/>
    <n v="68691185"/>
    <n v="69884420"/>
    <n v="71305923"/>
    <n v="72999136"/>
    <n v="74925896"/>
    <n v="77033846"/>
    <n v="79236776"/>
    <n v="81470860"/>
    <n v="83721268"/>
    <n v="86007331"/>
    <n v="88338242"/>
    <n v="90732362"/>
    <n v="93199865"/>
    <n v="95742431"/>
    <n v="98343809"/>
    <n v="100975321"/>
    <n v="103599232"/>
    <n v="106188642"/>
    <n v="108727432"/>
    <n v="111221938"/>
    <n v="113695139"/>
    <n v="116182267"/>
    <n v="118706871"/>
    <n v="121269645"/>
    <n v="123854640"/>
    <n v="126447965"/>
    <n v="129029691"/>
    <n v="131581243"/>
    <n v="134107160"/>
    <n v="136600667"/>
    <n v="139019001"/>
    <n v="141307489"/>
    <n v="143431101"/>
    <n v="145368004"/>
    <n v="147139191"/>
    <n v="148805814"/>
    <n v="150454708"/>
    <n v="152149102"/>
    <n v="153911916"/>
    <n v="155727053"/>
    <n v="157571292"/>
    <n v="159405279"/>
    <n v="161200886"/>
    <n v="162951560"/>
    <n v="164669751"/>
    <n v="104303656.9137931"/>
  </r>
  <r>
    <s v="Bulgaria"/>
    <s v="BGR"/>
    <s v="Population, total"/>
    <s v="SP.POP.TOTL"/>
    <n v="7867374"/>
    <n v="7943118"/>
    <n v="8012946"/>
    <n v="8078145"/>
    <n v="8144340"/>
    <n v="8204168"/>
    <n v="8258057"/>
    <n v="8310226"/>
    <n v="8369603"/>
    <n v="8434172"/>
    <n v="8489574"/>
    <n v="8536395"/>
    <n v="8576200"/>
    <n v="8620967"/>
    <n v="8678745"/>
    <n v="8720742"/>
    <n v="8758599"/>
    <n v="8804183"/>
    <n v="8814032"/>
    <n v="8825940"/>
    <n v="8861535"/>
    <n v="8891117"/>
    <n v="8917457"/>
    <n v="8939738"/>
    <n v="8960679"/>
    <n v="8960547"/>
    <n v="8958171"/>
    <n v="8971359"/>
    <n v="8981446"/>
    <n v="8876972"/>
    <n v="8718289"/>
    <n v="8632367"/>
    <n v="8540164"/>
    <n v="8472313"/>
    <n v="8443591"/>
    <n v="8406067"/>
    <n v="8362826"/>
    <n v="8312068"/>
    <n v="8256786"/>
    <n v="8210624"/>
    <n v="8170172"/>
    <n v="8009142"/>
    <n v="7837161"/>
    <n v="7775327"/>
    <n v="7716860"/>
    <n v="7658972"/>
    <n v="7601022"/>
    <n v="7545338"/>
    <n v="7492561"/>
    <n v="7444443"/>
    <n v="7395599"/>
    <n v="7348328"/>
    <n v="7305888"/>
    <n v="7265115"/>
    <n v="7223938"/>
    <n v="7177991"/>
    <n v="7127822"/>
    <n v="7075991"/>
    <n v="8229195.0344827585"/>
  </r>
  <r>
    <s v="Bahrain"/>
    <s v="BHR"/>
    <s v="Population, total"/>
    <s v="SP.POP.TOTL"/>
    <n v="162427"/>
    <n v="167894"/>
    <n v="173144"/>
    <n v="178140"/>
    <n v="182887"/>
    <n v="187431"/>
    <n v="191780"/>
    <n v="196063"/>
    <n v="200653"/>
    <n v="206043"/>
    <n v="212605"/>
    <n v="220312"/>
    <n v="229155"/>
    <n v="239527"/>
    <n v="251911"/>
    <n v="266543"/>
    <n v="283752"/>
    <n v="303175"/>
    <n v="323473"/>
    <n v="342798"/>
    <n v="359888"/>
    <n v="374120"/>
    <n v="385950"/>
    <n v="396454"/>
    <n v="407227"/>
    <n v="419430"/>
    <n v="433482"/>
    <n v="448973"/>
    <n v="465202"/>
    <n v="481090"/>
    <n v="495931"/>
    <n v="509765"/>
    <n v="523087"/>
    <n v="536213"/>
    <n v="549588"/>
    <n v="563699"/>
    <n v="578668"/>
    <n v="594930"/>
    <n v="613702"/>
    <n v="636545"/>
    <n v="664614"/>
    <n v="697549"/>
    <n v="735148"/>
    <n v="778711"/>
    <n v="829848"/>
    <n v="889168"/>
    <n v="958414"/>
    <n v="1035891"/>
    <n v="1114590"/>
    <n v="1185029"/>
    <n v="1240862"/>
    <n v="1278269"/>
    <n v="1300217"/>
    <n v="1315411"/>
    <n v="1336397"/>
    <n v="1371855"/>
    <n v="1425171"/>
    <n v="1492584"/>
    <n v="585230.77586206899"/>
  </r>
  <r>
    <s v="Bahamas, The"/>
    <s v="BHS"/>
    <s v="Population, total"/>
    <s v="SP.POP.TOTL"/>
    <n v="109528"/>
    <n v="115108"/>
    <n v="121083"/>
    <n v="127333"/>
    <n v="133698"/>
    <n v="140054"/>
    <n v="146366"/>
    <n v="152609"/>
    <n v="158627"/>
    <n v="164248"/>
    <n v="169354"/>
    <n v="173863"/>
    <n v="177839"/>
    <n v="181488"/>
    <n v="185099"/>
    <n v="188882"/>
    <n v="192902"/>
    <n v="197111"/>
    <n v="201513"/>
    <n v="206032"/>
    <n v="210661"/>
    <n v="215396"/>
    <n v="220275"/>
    <n v="225187"/>
    <n v="230015"/>
    <n v="234687"/>
    <n v="239131"/>
    <n v="243393"/>
    <n v="247579"/>
    <n v="251849"/>
    <n v="256336"/>
    <n v="261116"/>
    <n v="266134"/>
    <n v="271165"/>
    <n v="275895"/>
    <n v="280150"/>
    <n v="283790"/>
    <n v="286970"/>
    <n v="290060"/>
    <n v="293572"/>
    <n v="297890"/>
    <n v="303135"/>
    <n v="309157"/>
    <n v="315746"/>
    <n v="322526"/>
    <n v="329249"/>
    <n v="335830"/>
    <n v="342328"/>
    <n v="348676"/>
    <n v="354856"/>
    <n v="360832"/>
    <n v="366568"/>
    <n v="372039"/>
    <n v="377240"/>
    <n v="382169"/>
    <n v="386838"/>
    <n v="391232"/>
    <n v="395361"/>
    <n v="252030.5172413793"/>
  </r>
  <r>
    <s v="Bosnia and Herzegovina"/>
    <s v="BIH"/>
    <s v="Population, total"/>
    <s v="SP.POP.TOTL"/>
    <n v="3225668"/>
    <n v="3288602"/>
    <n v="3353226"/>
    <n v="3417574"/>
    <n v="3478995"/>
    <n v="3535640"/>
    <n v="3586634"/>
    <n v="3632669"/>
    <n v="3675452"/>
    <n v="3717466"/>
    <n v="3760527"/>
    <n v="3805285"/>
    <n v="3851151"/>
    <n v="3897255"/>
    <n v="3942223"/>
    <n v="3985103"/>
    <n v="4025265"/>
    <n v="4063191"/>
    <n v="4100350"/>
    <n v="4138819"/>
    <n v="4179855"/>
    <n v="4222511"/>
    <n v="4265310"/>
    <n v="4308106"/>
    <n v="4350746"/>
    <n v="4392130"/>
    <n v="4435504"/>
    <n v="4478519"/>
    <n v="4508056"/>
    <n v="4506653"/>
    <n v="4463422"/>
    <n v="4371603"/>
    <n v="4239154"/>
    <n v="4087999"/>
    <n v="3948816"/>
    <n v="3843712"/>
    <n v="3780378"/>
    <n v="3752431"/>
    <n v="3750485"/>
    <n v="3759118"/>
    <n v="3766706"/>
    <n v="3771284"/>
    <n v="3775807"/>
    <n v="3779247"/>
    <n v="3781287"/>
    <n v="3781530"/>
    <n v="3779468"/>
    <n v="3774000"/>
    <n v="3763599"/>
    <n v="3746561"/>
    <n v="3722084"/>
    <n v="3688865"/>
    <n v="3648200"/>
    <n v="3604999"/>
    <n v="3566002"/>
    <n v="3535961"/>
    <n v="3516816"/>
    <n v="3507017"/>
    <n v="3873017.8620689656"/>
  </r>
  <r>
    <s v="Belarus"/>
    <s v="BLR"/>
    <s v="Population, total"/>
    <s v="SP.POP.TOTL"/>
    <n v="8198000"/>
    <n v="8271216"/>
    <n v="8351928"/>
    <n v="8437232"/>
    <n v="8524224"/>
    <n v="8610000"/>
    <n v="8696496"/>
    <n v="8785648"/>
    <n v="8874552"/>
    <n v="8960304"/>
    <n v="9040000"/>
    <n v="9115576"/>
    <n v="9188968"/>
    <n v="9257272"/>
    <n v="9317584"/>
    <n v="9367000"/>
    <n v="9411000"/>
    <n v="9463000"/>
    <n v="9525000"/>
    <n v="9584000"/>
    <n v="9643000"/>
    <n v="9710000"/>
    <n v="9776000"/>
    <n v="9843000"/>
    <n v="9910000"/>
    <n v="9975000"/>
    <n v="10043000"/>
    <n v="10111000"/>
    <n v="10140000"/>
    <n v="10170000"/>
    <n v="10189000"/>
    <n v="10194000"/>
    <n v="10216000"/>
    <n v="10239000"/>
    <n v="10227000"/>
    <n v="10194000"/>
    <n v="10160000"/>
    <n v="10117000"/>
    <n v="10069000"/>
    <n v="10026738"/>
    <n v="9979610"/>
    <n v="9928549"/>
    <n v="9865548"/>
    <n v="9796749"/>
    <n v="9730146"/>
    <n v="9663915"/>
    <n v="9604924"/>
    <n v="9560953"/>
    <n v="9527985"/>
    <n v="9506765"/>
    <n v="9490583"/>
    <n v="9473172"/>
    <n v="9464495"/>
    <n v="9465997"/>
    <n v="9474511"/>
    <n v="9489616"/>
    <n v="9501534"/>
    <n v="9507875"/>
    <n v="9533873.5344827585"/>
  </r>
  <r>
    <s v="Belize"/>
    <s v="BLZ"/>
    <s v="Population, total"/>
    <s v="SP.POP.TOTL"/>
    <n v="92064"/>
    <n v="94703"/>
    <n v="97384"/>
    <n v="100164"/>
    <n v="103069"/>
    <n v="106119"/>
    <n v="109347"/>
    <n v="112692"/>
    <n v="116061"/>
    <n v="119261"/>
    <n v="122182"/>
    <n v="124793"/>
    <n v="127150"/>
    <n v="129294"/>
    <n v="131307"/>
    <n v="133260"/>
    <n v="135147"/>
    <n v="136989"/>
    <n v="138965"/>
    <n v="141305"/>
    <n v="144155"/>
    <n v="147566"/>
    <n v="151500"/>
    <n v="155822"/>
    <n v="160347"/>
    <n v="164921"/>
    <n v="169568"/>
    <n v="174320"/>
    <n v="179028"/>
    <n v="183469"/>
    <n v="187552"/>
    <n v="191126"/>
    <n v="194317"/>
    <n v="197616"/>
    <n v="201674"/>
    <n v="206963"/>
    <n v="213676"/>
    <n v="221606"/>
    <n v="230284"/>
    <n v="239026"/>
    <n v="247315"/>
    <n v="254984"/>
    <n v="262206"/>
    <n v="269130"/>
    <n v="276089"/>
    <n v="283277"/>
    <n v="290747"/>
    <n v="298407"/>
    <n v="306165"/>
    <n v="313929"/>
    <n v="321608"/>
    <n v="329192"/>
    <n v="336701"/>
    <n v="344181"/>
    <n v="351694"/>
    <n v="359288"/>
    <n v="366954"/>
    <n v="374681"/>
    <n v="201247.24137931035"/>
  </r>
  <r>
    <s v="Bermuda"/>
    <s v="BMU"/>
    <s v="Population, total"/>
    <s v="SP.POP.TOTL"/>
    <n v="44400"/>
    <n v="45500"/>
    <n v="46600"/>
    <n v="47700"/>
    <n v="48900"/>
    <n v="50100"/>
    <n v="51000"/>
    <n v="52000"/>
    <n v="53000"/>
    <n v="54000"/>
    <n v="55000"/>
    <n v="54600"/>
    <n v="54200"/>
    <n v="53800"/>
    <n v="53400"/>
    <n v="53000"/>
    <n v="53200"/>
    <n v="53400"/>
    <n v="53600"/>
    <n v="53800"/>
    <n v="54670"/>
    <n v="55050"/>
    <n v="55449"/>
    <n v="55930"/>
    <n v="56423"/>
    <n v="56898"/>
    <n v="57382"/>
    <n v="57849"/>
    <n v="58347"/>
    <n v="58841"/>
    <n v="59326"/>
    <n v="59021"/>
    <n v="58595"/>
    <n v="58910"/>
    <n v="59320"/>
    <n v="59746"/>
    <n v="60129"/>
    <n v="60497"/>
    <n v="60943"/>
    <n v="61285"/>
    <n v="61833"/>
    <n v="62504"/>
    <n v="62912"/>
    <n v="63325"/>
    <n v="63740"/>
    <n v="64154"/>
    <n v="64523"/>
    <n v="64888"/>
    <n v="65273"/>
    <n v="65636"/>
    <n v="65124"/>
    <n v="64564"/>
    <n v="64798"/>
    <n v="65001"/>
    <n v="65139"/>
    <n v="65239"/>
    <n v="65341"/>
    <n v="65441"/>
    <n v="57849.068965517239"/>
  </r>
  <r>
    <s v="Bolivia"/>
    <s v="BOL"/>
    <s v="Population, total"/>
    <s v="SP.POP.TOTL"/>
    <n v="3693449"/>
    <n v="3764813"/>
    <n v="3838097"/>
    <n v="3913395"/>
    <n v="3990857"/>
    <n v="4070590"/>
    <n v="4152668"/>
    <n v="4237125"/>
    <n v="4324064"/>
    <n v="4413590"/>
    <n v="4505778"/>
    <n v="4600591"/>
    <n v="4698083"/>
    <n v="4798509"/>
    <n v="4902168"/>
    <n v="5009257"/>
    <n v="5119833"/>
    <n v="5233677"/>
    <n v="5350322"/>
    <n v="5469123"/>
    <n v="5589575"/>
    <n v="5711599"/>
    <n v="5835182"/>
    <n v="5959960"/>
    <n v="6085496"/>
    <n v="6211550"/>
    <n v="6337893"/>
    <n v="6464732"/>
    <n v="6592787"/>
    <n v="6723046"/>
    <n v="6856244"/>
    <n v="6992521"/>
    <n v="7131707"/>
    <n v="7273825"/>
    <n v="7418861"/>
    <n v="7566714"/>
    <n v="7717443"/>
    <n v="7870855"/>
    <n v="8026254"/>
    <n v="8182712"/>
    <n v="8339512"/>
    <n v="8496375"/>
    <n v="8653345"/>
    <n v="8810420"/>
    <n v="8967741"/>
    <n v="9125409"/>
    <n v="9283334"/>
    <n v="9441444"/>
    <n v="9599855"/>
    <n v="9758748"/>
    <n v="9918242"/>
    <n v="10078343"/>
    <n v="10239004"/>
    <n v="10400264"/>
    <n v="10562159"/>
    <n v="10724705"/>
    <n v="10887882"/>
    <n v="11051600"/>
    <n v="6913333.2241379311"/>
  </r>
  <r>
    <s v="Brazil"/>
    <s v="BRA"/>
    <s v="Population, total"/>
    <s v="SP.POP.TOTL"/>
    <n v="72207554"/>
    <n v="74351763"/>
    <n v="76573248"/>
    <n v="78854019"/>
    <n v="81168654"/>
    <n v="83498020"/>
    <n v="85837799"/>
    <n v="88191378"/>
    <n v="90557064"/>
    <n v="92935072"/>
    <n v="95326793"/>
    <n v="97728961"/>
    <n v="100143598"/>
    <n v="102584278"/>
    <n v="105069367"/>
    <n v="107612100"/>
    <n v="110213082"/>
    <n v="112867867"/>
    <n v="115577669"/>
    <n v="118342626"/>
    <n v="121159761"/>
    <n v="124030908"/>
    <n v="126947365"/>
    <n v="129882321"/>
    <n v="132800684"/>
    <n v="135676281"/>
    <n v="138499464"/>
    <n v="141273488"/>
    <n v="144001542"/>
    <n v="146691981"/>
    <n v="149352145"/>
    <n v="151976577"/>
    <n v="154564278"/>
    <n v="157132682"/>
    <n v="159705123"/>
    <n v="162296612"/>
    <n v="164913306"/>
    <n v="167545164"/>
    <n v="170170640"/>
    <n v="172759243"/>
    <n v="175287587"/>
    <n v="177750670"/>
    <n v="180151021"/>
    <n v="182482149"/>
    <n v="184738458"/>
    <n v="186917361"/>
    <n v="189012412"/>
    <n v="191026637"/>
    <n v="192979029"/>
    <n v="194895996"/>
    <n v="196796269"/>
    <n v="198686688"/>
    <n v="200560983"/>
    <n v="202408632"/>
    <n v="204213133"/>
    <n v="205962108"/>
    <n v="207652865"/>
    <n v="209288278"/>
    <n v="143479840.56896552"/>
  </r>
  <r>
    <s v="Barbados"/>
    <s v="BRB"/>
    <s v="Population, total"/>
    <s v="SP.POP.TOTL"/>
    <n v="230939"/>
    <n v="231678"/>
    <n v="232586"/>
    <n v="233587"/>
    <n v="234547"/>
    <n v="235374"/>
    <n v="236044"/>
    <n v="236621"/>
    <n v="237199"/>
    <n v="237913"/>
    <n v="238848"/>
    <n v="240035"/>
    <n v="241441"/>
    <n v="242976"/>
    <n v="244539"/>
    <n v="246034"/>
    <n v="247444"/>
    <n v="248784"/>
    <n v="250032"/>
    <n v="251177"/>
    <n v="252194"/>
    <n v="253080"/>
    <n v="253841"/>
    <n v="254518"/>
    <n v="255193"/>
    <n v="255924"/>
    <n v="256736"/>
    <n v="257611"/>
    <n v="258527"/>
    <n v="259458"/>
    <n v="260374"/>
    <n v="261275"/>
    <n v="262184"/>
    <n v="263089"/>
    <n v="264015"/>
    <n v="264959"/>
    <n v="265942"/>
    <n v="266945"/>
    <n v="267950"/>
    <n v="268922"/>
    <n v="269847"/>
    <n v="270685"/>
    <n v="271478"/>
    <n v="272258"/>
    <n v="273091"/>
    <n v="274009"/>
    <n v="275039"/>
    <n v="276150"/>
    <n v="277319"/>
    <n v="278470"/>
    <n v="279569"/>
    <n v="280601"/>
    <n v="281585"/>
    <n v="282509"/>
    <n v="283385"/>
    <n v="284217"/>
    <n v="284996"/>
    <n v="285719"/>
    <n v="258645.89655172414"/>
  </r>
  <r>
    <s v="Brunei Darussalam"/>
    <s v="BRN"/>
    <s v="Population, total"/>
    <s v="SP.POP.TOTL"/>
    <n v="81745"/>
    <n v="85596"/>
    <n v="89516"/>
    <n v="93576"/>
    <n v="97848"/>
    <n v="102425"/>
    <n v="107316"/>
    <n v="112494"/>
    <n v="117950"/>
    <n v="123653"/>
    <n v="129583"/>
    <n v="135726"/>
    <n v="142073"/>
    <n v="148560"/>
    <n v="155109"/>
    <n v="161671"/>
    <n v="168224"/>
    <n v="174773"/>
    <n v="181257"/>
    <n v="187656"/>
    <n v="193949"/>
    <n v="200085"/>
    <n v="206128"/>
    <n v="212136"/>
    <n v="218227"/>
    <n v="224512"/>
    <n v="230972"/>
    <n v="237622"/>
    <n v="244458"/>
    <n v="251514"/>
    <n v="258785"/>
    <n v="266274"/>
    <n v="273963"/>
    <n v="281751"/>
    <n v="289525"/>
    <n v="297192"/>
    <n v="304699"/>
    <n v="312038"/>
    <n v="319222"/>
    <n v="326289"/>
    <n v="333241"/>
    <n v="340117"/>
    <n v="346867"/>
    <n v="353389"/>
    <n v="359523"/>
    <n v="365158"/>
    <n v="370250"/>
    <n v="374864"/>
    <n v="379252"/>
    <n v="383772"/>
    <n v="388662"/>
    <n v="394013"/>
    <n v="399748"/>
    <n v="405716"/>
    <n v="411704"/>
    <n v="417542"/>
    <n v="423196"/>
    <n v="428697"/>
    <n v="252100.05172413794"/>
  </r>
  <r>
    <s v="Bhutan"/>
    <s v="BTN"/>
    <s v="Population, total"/>
    <s v="SP.POP.TOTL"/>
    <n v="223288"/>
    <n v="228918"/>
    <n v="234706"/>
    <n v="240778"/>
    <n v="247325"/>
    <n v="254464"/>
    <n v="262244"/>
    <n v="270622"/>
    <n v="279515"/>
    <n v="288774"/>
    <n v="298301"/>
    <n v="308053"/>
    <n v="318045"/>
    <n v="328312"/>
    <n v="338943"/>
    <n v="349982"/>
    <n v="361455"/>
    <n v="373324"/>
    <n v="385384"/>
    <n v="397390"/>
    <n v="409172"/>
    <n v="420380"/>
    <n v="431050"/>
    <n v="441847"/>
    <n v="453720"/>
    <n v="467178"/>
    <n v="482952"/>
    <n v="500437"/>
    <n v="517273"/>
    <n v="530257"/>
    <n v="537280"/>
    <n v="537284"/>
    <n v="531525"/>
    <n v="523117"/>
    <n v="516503"/>
    <n v="514877"/>
    <n v="519282"/>
    <n v="528754"/>
    <n v="542155"/>
    <n v="557543"/>
    <n v="573416"/>
    <n v="589600"/>
    <n v="606399"/>
    <n v="623434"/>
    <n v="640282"/>
    <n v="656639"/>
    <n v="672228"/>
    <n v="686958"/>
    <n v="700950"/>
    <n v="714458"/>
    <n v="727641"/>
    <n v="740510"/>
    <n v="752967"/>
    <n v="764961"/>
    <n v="776448"/>
    <n v="787386"/>
    <n v="797765"/>
    <n v="807610"/>
    <n v="492621.74137931032"/>
  </r>
  <r>
    <s v="Botswana"/>
    <s v="BWA"/>
    <s v="Population, total"/>
    <s v="SP.POP.TOTL"/>
    <n v="524552"/>
    <n v="537249"/>
    <n v="550840"/>
    <n v="565353"/>
    <n v="580799"/>
    <n v="597190"/>
    <n v="614613"/>
    <n v="633154"/>
    <n v="652843"/>
    <n v="673640"/>
    <n v="695597"/>
    <n v="718639"/>
    <n v="742835"/>
    <n v="768512"/>
    <n v="796095"/>
    <n v="825840"/>
    <n v="857855"/>
    <n v="891926"/>
    <n v="927585"/>
    <n v="964166"/>
    <n v="1001158"/>
    <n v="1038397"/>
    <n v="1075889"/>
    <n v="1113539"/>
    <n v="1151292"/>
    <n v="1189114"/>
    <n v="1226810"/>
    <n v="1264314"/>
    <n v="1301818"/>
    <n v="1339624"/>
    <n v="1377912"/>
    <n v="1416731"/>
    <n v="1455833"/>
    <n v="1494693"/>
    <n v="1532622"/>
    <n v="1569094"/>
    <n v="1604060"/>
    <n v="1637635"/>
    <n v="1669625"/>
    <n v="1699862"/>
    <n v="1728340"/>
    <n v="1754935"/>
    <n v="1779953"/>
    <n v="1804339"/>
    <n v="1829330"/>
    <n v="1855852"/>
    <n v="1884238"/>
    <n v="1914414"/>
    <n v="1946351"/>
    <n v="1979882"/>
    <n v="2014866"/>
    <n v="2051339"/>
    <n v="2089315"/>
    <n v="2128507"/>
    <n v="2168573"/>
    <n v="2209197"/>
    <n v="2250260"/>
    <n v="2291661"/>
    <n v="1326907.8793103448"/>
  </r>
  <r>
    <s v="Central African Republic"/>
    <s v="CAF"/>
    <s v="Population, total"/>
    <s v="SP.POP.TOTL"/>
    <n v="1503508"/>
    <n v="1529227"/>
    <n v="1556661"/>
    <n v="1585763"/>
    <n v="1616516"/>
    <n v="1648833"/>
    <n v="1682885"/>
    <n v="1718603"/>
    <n v="1755344"/>
    <n v="1792220"/>
    <n v="1828709"/>
    <n v="1864598"/>
    <n v="1900317"/>
    <n v="1936841"/>
    <n v="1975521"/>
    <n v="2017372"/>
    <n v="2062405"/>
    <n v="2110457"/>
    <n v="2162249"/>
    <n v="2218575"/>
    <n v="2279821"/>
    <n v="2346797"/>
    <n v="2418844"/>
    <n v="2493135"/>
    <n v="2565803"/>
    <n v="2634232"/>
    <n v="2696982"/>
    <n v="2755244"/>
    <n v="2812244"/>
    <n v="2872668"/>
    <n v="2939780"/>
    <n v="3014624"/>
    <n v="3095807"/>
    <n v="3181222"/>
    <n v="3267670"/>
    <n v="3352767"/>
    <n v="3435821"/>
    <n v="3517309"/>
    <n v="3597385"/>
    <n v="3676508"/>
    <n v="3754986"/>
    <n v="3832203"/>
    <n v="3907612"/>
    <n v="3981665"/>
    <n v="4055036"/>
    <n v="4127910"/>
    <n v="4201758"/>
    <n v="4275800"/>
    <n v="4345386"/>
    <n v="4404230"/>
    <n v="4448525"/>
    <n v="4476153"/>
    <n v="4490416"/>
    <n v="4499653"/>
    <n v="4515392"/>
    <n v="4546100"/>
    <n v="4594621"/>
    <n v="4659080"/>
    <n v="2974789.5344827585"/>
  </r>
  <r>
    <s v="Canada"/>
    <s v="CAN"/>
    <s v="Population, total"/>
    <s v="SP.POP.TOTL"/>
    <n v="17909009"/>
    <n v="18271000"/>
    <n v="18614000"/>
    <n v="18964000"/>
    <n v="19325000"/>
    <n v="19678000"/>
    <n v="20048000"/>
    <n v="20412000"/>
    <n v="20744000"/>
    <n v="21028000"/>
    <n v="21324000"/>
    <n v="21645535"/>
    <n v="21993631"/>
    <n v="22369408"/>
    <n v="22774087"/>
    <n v="23209000"/>
    <n v="23518000"/>
    <n v="23796000"/>
    <n v="24036000"/>
    <n v="24277000"/>
    <n v="24593000"/>
    <n v="24900000"/>
    <n v="25202000"/>
    <n v="25456000"/>
    <n v="25702000"/>
    <n v="25942000"/>
    <n v="26204000"/>
    <n v="26550000"/>
    <n v="26895000"/>
    <n v="27379000"/>
    <n v="27791000"/>
    <n v="28171682"/>
    <n v="28519597"/>
    <n v="28833410"/>
    <n v="29111906"/>
    <n v="29354000"/>
    <n v="29671900"/>
    <n v="29987200"/>
    <n v="30247900"/>
    <n v="30499200"/>
    <n v="30769700"/>
    <n v="31081900"/>
    <n v="31362000"/>
    <n v="31676000"/>
    <n v="31995000"/>
    <n v="32312000"/>
    <n v="32570505"/>
    <n v="32887928"/>
    <n v="33245773"/>
    <n v="33628571"/>
    <n v="34005274"/>
    <n v="34342780"/>
    <n v="34750545"/>
    <n v="35152370"/>
    <n v="35535348"/>
    <n v="35832513"/>
    <n v="36264604"/>
    <n v="36708083"/>
    <n v="27225299.293103449"/>
  </r>
  <r>
    <s v="Central Europe and the Baltics"/>
    <s v="CEB"/>
    <s v="Population, total"/>
    <s v="SP.POP.TOTL"/>
    <n v="91401583"/>
    <n v="92237118"/>
    <n v="93014890"/>
    <n v="93845749"/>
    <n v="94722599"/>
    <n v="95447065"/>
    <n v="96148635"/>
    <n v="97043587"/>
    <n v="97882394"/>
    <n v="98602140"/>
    <n v="99133296"/>
    <n v="99638983"/>
    <n v="100363597"/>
    <n v="101120519"/>
    <n v="101946256"/>
    <n v="102862489"/>
    <n v="103770134"/>
    <n v="104589313"/>
    <n v="105304312"/>
    <n v="105924838"/>
    <n v="106564905"/>
    <n v="107187982"/>
    <n v="107770794"/>
    <n v="108326895"/>
    <n v="108853181"/>
    <n v="109360296"/>
    <n v="109847148"/>
    <n v="110296680"/>
    <n v="110688533"/>
    <n v="110801380"/>
    <n v="110745760"/>
    <n v="110290445"/>
    <n v="110005636"/>
    <n v="110081461"/>
    <n v="110019570"/>
    <n v="109913216"/>
    <n v="109563097"/>
    <n v="109459093"/>
    <n v="109207205"/>
    <n v="109102354"/>
    <n v="108405522"/>
    <n v="107800399"/>
    <n v="107097577"/>
    <n v="106760768"/>
    <n v="106466116"/>
    <n v="106173766"/>
    <n v="105901322"/>
    <n v="105504531"/>
    <n v="105126686"/>
    <n v="104924372"/>
    <n v="104543801"/>
    <n v="104174038"/>
    <n v="103935318"/>
    <n v="103713726"/>
    <n v="103496179"/>
    <n v="103257751"/>
    <n v="102994343"/>
    <n v="102727102"/>
    <n v="104415318.01724137"/>
  </r>
  <r>
    <s v="Switzerland"/>
    <s v="CHE"/>
    <s v="Population, total"/>
    <s v="SP.POP.TOTL"/>
    <n v="5327827"/>
    <n v="5434294"/>
    <n v="5573815"/>
    <n v="5694247"/>
    <n v="5789228"/>
    <n v="5856472"/>
    <n v="5918002"/>
    <n v="5991785"/>
    <n v="6067714"/>
    <n v="6136387"/>
    <n v="6180877"/>
    <n v="6213399"/>
    <n v="6260956"/>
    <n v="6307347"/>
    <n v="6341405"/>
    <n v="6338632"/>
    <n v="6302504"/>
    <n v="6281174"/>
    <n v="6281738"/>
    <n v="6294365"/>
    <n v="6319408"/>
    <n v="6354074"/>
    <n v="6391309"/>
    <n v="6418773"/>
    <n v="6441865"/>
    <n v="6470365"/>
    <n v="6504124"/>
    <n v="6545106"/>
    <n v="6593386"/>
    <n v="6646912"/>
    <n v="6715519"/>
    <n v="6799978"/>
    <n v="6875364"/>
    <n v="6938265"/>
    <n v="6993795"/>
    <n v="7040687"/>
    <n v="7071850"/>
    <n v="7088906"/>
    <n v="7110001"/>
    <n v="7143991"/>
    <n v="7184250"/>
    <n v="7229854"/>
    <n v="7284753"/>
    <n v="7339001"/>
    <n v="7389625"/>
    <n v="7437115"/>
    <n v="7483934"/>
    <n v="7551117"/>
    <n v="7647675"/>
    <n v="7743831"/>
    <n v="7824909"/>
    <n v="7912398"/>
    <n v="7996861"/>
    <n v="8089346"/>
    <n v="8188649"/>
    <n v="8282396"/>
    <n v="8373338"/>
    <n v="8466017"/>
    <n v="6801395.0862068962"/>
  </r>
  <r>
    <s v="Channel Islands"/>
    <s v="CHI"/>
    <s v="Population, total"/>
    <s v="SP.POP.TOTL"/>
    <n v="109420"/>
    <n v="110399"/>
    <n v="111457"/>
    <n v="112595"/>
    <n v="113773"/>
    <n v="114995"/>
    <n v="116227"/>
    <n v="117474"/>
    <n v="118726"/>
    <n v="119972"/>
    <n v="121197"/>
    <n v="122413"/>
    <n v="123614"/>
    <n v="124725"/>
    <n v="125682"/>
    <n v="126415"/>
    <n v="126902"/>
    <n v="127183"/>
    <n v="127390"/>
    <n v="127692"/>
    <n v="128212"/>
    <n v="128981"/>
    <n v="129979"/>
    <n v="131156"/>
    <n v="132453"/>
    <n v="133808"/>
    <n v="135230"/>
    <n v="136716"/>
    <n v="138187"/>
    <n v="139530"/>
    <n v="140671"/>
    <n v="141568"/>
    <n v="142258"/>
    <n v="142819"/>
    <n v="143384"/>
    <n v="144046"/>
    <n v="144829"/>
    <n v="145715"/>
    <n v="146671"/>
    <n v="147687"/>
    <n v="148725"/>
    <n v="149793"/>
    <n v="150901"/>
    <n v="152038"/>
    <n v="153170"/>
    <n v="154294"/>
    <n v="155411"/>
    <n v="156513"/>
    <n v="157581"/>
    <n v="158603"/>
    <n v="159581"/>
    <n v="160497"/>
    <n v="161358"/>
    <n v="162180"/>
    <n v="162969"/>
    <n v="163758"/>
    <n v="164541"/>
    <n v="165314"/>
    <n v="138092.72413793104"/>
  </r>
  <r>
    <s v="Chile"/>
    <s v="CHL"/>
    <s v="Population, total"/>
    <s v="SP.POP.TOTL"/>
    <n v="7716625"/>
    <n v="7890156"/>
    <n v="8067136"/>
    <n v="8247415"/>
    <n v="8430838"/>
    <n v="8617077"/>
    <n v="8806137"/>
    <n v="8997325"/>
    <n v="9188822"/>
    <n v="9378243"/>
    <n v="9563865"/>
    <n v="9745189"/>
    <n v="9922558"/>
    <n v="10096295"/>
    <n v="10267056"/>
    <n v="10435534"/>
    <n v="10601836"/>
    <n v="10766419"/>
    <n v="10930783"/>
    <n v="11096868"/>
    <n v="11266226"/>
    <n v="11439144"/>
    <n v="11615836"/>
    <n v="11797534"/>
    <n v="11985658"/>
    <n v="12181028"/>
    <n v="12384108"/>
    <n v="12594145"/>
    <n v="12809025"/>
    <n v="13025797"/>
    <n v="13242132"/>
    <n v="13457244"/>
    <n v="13671033"/>
    <n v="13882668"/>
    <n v="14091389"/>
    <n v="14296613"/>
    <n v="14497826"/>
    <n v="14694835"/>
    <n v="14887756"/>
    <n v="15076952"/>
    <n v="15262754"/>
    <n v="15444969"/>
    <n v="15623635"/>
    <n v="15799542"/>
    <n v="15973778"/>
    <n v="16147064"/>
    <n v="16319792"/>
    <n v="16491687"/>
    <n v="16661942"/>
    <n v="16829442"/>
    <n v="16993354"/>
    <n v="17153357"/>
    <n v="17309746"/>
    <n v="17462982"/>
    <n v="17613798"/>
    <n v="17762681"/>
    <n v="17909754"/>
    <n v="18054726"/>
    <n v="12973760.844827587"/>
  </r>
  <r>
    <s v="China"/>
    <s v="CHN"/>
    <s v="Population, total"/>
    <s v="SP.POP.TOTL"/>
    <n v="667070000"/>
    <n v="660330000"/>
    <n v="665770000"/>
    <n v="682335000"/>
    <n v="698355000"/>
    <n v="715185000"/>
    <n v="735400000"/>
    <n v="754550000"/>
    <n v="774510000"/>
    <n v="796025000"/>
    <n v="818315000"/>
    <n v="841105000"/>
    <n v="862030000"/>
    <n v="881940000"/>
    <n v="900350000"/>
    <n v="916395000"/>
    <n v="930685000"/>
    <n v="943455000"/>
    <n v="956165000"/>
    <n v="969005000"/>
    <n v="981235000"/>
    <n v="993885000"/>
    <n v="1008630000"/>
    <n v="1023310000"/>
    <n v="1036825000"/>
    <n v="1051040000"/>
    <n v="1066790000"/>
    <n v="1084035000"/>
    <n v="1101630000"/>
    <n v="1118650000"/>
    <n v="1135185000"/>
    <n v="1150780000"/>
    <n v="1164970000"/>
    <n v="1178440000"/>
    <n v="1191835000"/>
    <n v="1204855000"/>
    <n v="1217550000"/>
    <n v="1230075000"/>
    <n v="1241935000"/>
    <n v="1252735000"/>
    <n v="1262645000"/>
    <n v="1271850000"/>
    <n v="1280400000"/>
    <n v="1288400000"/>
    <n v="1296075000"/>
    <n v="1303720000"/>
    <n v="1311020000"/>
    <n v="1317885000"/>
    <n v="1324655000"/>
    <n v="1331260000"/>
    <n v="1337705000"/>
    <n v="1344130000"/>
    <n v="1350695000"/>
    <n v="1357380000"/>
    <n v="1364270000"/>
    <n v="1371220000"/>
    <n v="1378665000"/>
    <n v="1386395000"/>
    <n v="1077271293.1034484"/>
  </r>
  <r>
    <s v="Cote d'Ivoire"/>
    <s v="CIV"/>
    <s v="Population, total"/>
    <s v="SP.POP.TOTL"/>
    <n v="3558988"/>
    <n v="3694205"/>
    <n v="3841071"/>
    <n v="3996941"/>
    <n v="4157965"/>
    <n v="4321791"/>
    <n v="4487204"/>
    <n v="4656353"/>
    <n v="4834279"/>
    <n v="5027971"/>
    <n v="5242395"/>
    <n v="5479338"/>
    <n v="5737281"/>
    <n v="6013862"/>
    <n v="6305287"/>
    <n v="6608609"/>
    <n v="6922982"/>
    <n v="7248828"/>
    <n v="7585914"/>
    <n v="7934279"/>
    <n v="8293675"/>
    <n v="8664057"/>
    <n v="9044473"/>
    <n v="9432731"/>
    <n v="9826055"/>
    <n v="10222558"/>
    <n v="10620267"/>
    <n v="11019651"/>
    <n v="11424260"/>
    <n v="11839243"/>
    <n v="12267754"/>
    <n v="12710008"/>
    <n v="13163019"/>
    <n v="13622731"/>
    <n v="14083611"/>
    <n v="14540820"/>
    <n v="14995249"/>
    <n v="15445986"/>
    <n v="15884552"/>
    <n v="16300233"/>
    <n v="16686561"/>
    <n v="17040152"/>
    <n v="17366517"/>
    <n v="17679355"/>
    <n v="17997738"/>
    <n v="18336303"/>
    <n v="18699435"/>
    <n v="19085941"/>
    <n v="19497986"/>
    <n v="19936366"/>
    <n v="20401331"/>
    <n v="20895311"/>
    <n v="21418603"/>
    <n v="21966312"/>
    <n v="22531350"/>
    <n v="23108472"/>
    <n v="23695919"/>
    <n v="24294750"/>
    <n v="12270601.344827587"/>
  </r>
  <r>
    <s v="Cameroon"/>
    <s v="CMR"/>
    <s v="Population, total"/>
    <s v="SP.POP.TOTL"/>
    <n v="5176268"/>
    <n v="5285231"/>
    <n v="5399922"/>
    <n v="5520332"/>
    <n v="5646316"/>
    <n v="5777834"/>
    <n v="5915123"/>
    <n v="6058539"/>
    <n v="6208282"/>
    <n v="6364569"/>
    <n v="6527635"/>
    <n v="6697745"/>
    <n v="6875228"/>
    <n v="7060603"/>
    <n v="7254468"/>
    <n v="7457362"/>
    <n v="7669445"/>
    <n v="7890969"/>
    <n v="8122529"/>
    <n v="8364835"/>
    <n v="8618354"/>
    <n v="8883016"/>
    <n v="9158566"/>
    <n v="9445003"/>
    <n v="9742263"/>
    <n v="10050023"/>
    <n v="10368300"/>
    <n v="10696274"/>
    <n v="11031817"/>
    <n v="11372160"/>
    <n v="11715218"/>
    <n v="12060729"/>
    <n v="12408931"/>
    <n v="12758881"/>
    <n v="13109660"/>
    <n v="13460994"/>
    <n v="13812472"/>
    <n v="14165423"/>
    <n v="14523570"/>
    <n v="14891891"/>
    <n v="15274234"/>
    <n v="15671927"/>
    <n v="16084886"/>
    <n v="16513822"/>
    <n v="16959081"/>
    <n v="17420795"/>
    <n v="17899562"/>
    <n v="18395389"/>
    <n v="18907008"/>
    <n v="19432541"/>
    <n v="19970495"/>
    <n v="20520447"/>
    <n v="21082383"/>
    <n v="21655715"/>
    <n v="22239904"/>
    <n v="22834522"/>
    <n v="23439189"/>
    <n v="24053727"/>
    <n v="12274179.431034483"/>
  </r>
  <r>
    <s v="Congo, Dem. Rep."/>
    <s v="COD"/>
    <s v="Population, total"/>
    <s v="SP.POP.TOTL"/>
    <n v="15248251"/>
    <n v="15637733"/>
    <n v="16041263"/>
    <n v="16461930"/>
    <n v="16903923"/>
    <n v="17369883"/>
    <n v="17861881"/>
    <n v="18378214"/>
    <n v="18913203"/>
    <n v="19458904"/>
    <n v="20009935"/>
    <n v="20562865"/>
    <n v="21120140"/>
    <n v="21689239"/>
    <n v="22280923"/>
    <n v="22902319"/>
    <n v="23559071"/>
    <n v="24247550"/>
    <n v="24954655"/>
    <n v="25661884"/>
    <n v="26357462"/>
    <n v="27039468"/>
    <n v="27717337"/>
    <n v="28404876"/>
    <n v="29121474"/>
    <n v="29883446"/>
    <n v="30685824"/>
    <n v="31529823"/>
    <n v="32444156"/>
    <n v="33465441"/>
    <n v="34614581"/>
    <n v="35914825"/>
    <n v="37346147"/>
    <n v="38833595"/>
    <n v="40273701"/>
    <n v="41595744"/>
    <n v="42770544"/>
    <n v="43830146"/>
    <n v="44840529"/>
    <n v="45898667"/>
    <n v="47076387"/>
    <n v="48394338"/>
    <n v="49835756"/>
    <n v="51390033"/>
    <n v="53034217"/>
    <n v="54751476"/>
    <n v="56543011"/>
    <n v="58417562"/>
    <n v="60373608"/>
    <n v="62409435"/>
    <n v="64523263"/>
    <n v="66713597"/>
    <n v="68978682"/>
    <n v="71316033"/>
    <n v="73722860"/>
    <n v="76196619"/>
    <n v="78736153"/>
    <n v="81339988"/>
    <n v="38372147.758620687"/>
  </r>
  <r>
    <s v="Congo, Rep."/>
    <s v="COG"/>
    <s v="Population, total"/>
    <s v="SP.POP.TOTL"/>
    <n v="1037220"/>
    <n v="1064111"/>
    <n v="1092292"/>
    <n v="1121735"/>
    <n v="1152412"/>
    <n v="1184316"/>
    <n v="1217391"/>
    <n v="1251703"/>
    <n v="1287516"/>
    <n v="1325147"/>
    <n v="1364812"/>
    <n v="1406643"/>
    <n v="1450518"/>
    <n v="1496047"/>
    <n v="1542690"/>
    <n v="1590039"/>
    <n v="1637941"/>
    <n v="1686524"/>
    <n v="1736099"/>
    <n v="1787129"/>
    <n v="1839935"/>
    <n v="1894676"/>
    <n v="1951195"/>
    <n v="2009165"/>
    <n v="2068132"/>
    <n v="2127770"/>
    <n v="2188046"/>
    <n v="2249146"/>
    <n v="2311348"/>
    <n v="2375008"/>
    <n v="2440457"/>
    <n v="2507772"/>
    <n v="2577035"/>
    <n v="2648507"/>
    <n v="2722497"/>
    <n v="2799255"/>
    <n v="2879222"/>
    <n v="2962470"/>
    <n v="3048453"/>
    <n v="3136344"/>
    <n v="3225727"/>
    <n v="3315806"/>
    <n v="3407180"/>
    <n v="3502519"/>
    <n v="3605439"/>
    <n v="3718243"/>
    <n v="3842365"/>
    <n v="3976246"/>
    <n v="4115435"/>
    <n v="4253712"/>
    <n v="4386693"/>
    <n v="4512730"/>
    <n v="4633363"/>
    <n v="4751393"/>
    <n v="4871101"/>
    <n v="4995648"/>
    <n v="5125821"/>
    <n v="5260750"/>
    <n v="2614980.8448275863"/>
  </r>
  <r>
    <s v="Colombia"/>
    <s v="COL"/>
    <s v="Population, total"/>
    <s v="SP.POP.TOTL"/>
    <n v="16480383"/>
    <n v="16982315"/>
    <n v="17500171"/>
    <n v="18033550"/>
    <n v="18581974"/>
    <n v="19144223"/>
    <n v="19721462"/>
    <n v="20311371"/>
    <n v="20905059"/>
    <n v="21490945"/>
    <n v="22061215"/>
    <n v="22611986"/>
    <n v="23146803"/>
    <n v="23674504"/>
    <n v="24208021"/>
    <n v="24756973"/>
    <n v="25323406"/>
    <n v="25905127"/>
    <n v="26502166"/>
    <n v="27113512"/>
    <n v="27737900"/>
    <n v="28375991"/>
    <n v="29027162"/>
    <n v="29687094"/>
    <n v="30350086"/>
    <n v="31011688"/>
    <n v="31669776"/>
    <n v="32324325"/>
    <n v="32975535"/>
    <n v="33624444"/>
    <n v="34271565"/>
    <n v="34916766"/>
    <n v="35558682"/>
    <n v="36195168"/>
    <n v="36823537"/>
    <n v="37441977"/>
    <n v="38049038"/>
    <n v="38645411"/>
    <n v="39234062"/>
    <n v="39819279"/>
    <n v="40403958"/>
    <n v="40988909"/>
    <n v="41572491"/>
    <n v="42152151"/>
    <n v="42724163"/>
    <n v="43285634"/>
    <n v="43835722"/>
    <n v="44374572"/>
    <n v="44901544"/>
    <n v="45416181"/>
    <n v="45918097"/>
    <n v="46406646"/>
    <n v="46881475"/>
    <n v="47342981"/>
    <n v="47791911"/>
    <n v="48228697"/>
    <n v="48653419"/>
    <n v="49065615"/>
    <n v="33140324.44827586"/>
  </r>
  <r>
    <s v="Comoros"/>
    <s v="COM"/>
    <s v="Population, total"/>
    <s v="SP.POP.TOTL"/>
    <n v="191121"/>
    <n v="194139"/>
    <n v="197198"/>
    <n v="200372"/>
    <n v="203753"/>
    <n v="207424"/>
    <n v="211478"/>
    <n v="215897"/>
    <n v="220575"/>
    <n v="225325"/>
    <n v="230054"/>
    <n v="234644"/>
    <n v="239235"/>
    <n v="244208"/>
    <n v="250104"/>
    <n v="257290"/>
    <n v="265953"/>
    <n v="275900"/>
    <n v="286634"/>
    <n v="297447"/>
    <n v="307829"/>
    <n v="317606"/>
    <n v="326946"/>
    <n v="336096"/>
    <n v="345466"/>
    <n v="355337"/>
    <n v="365760"/>
    <n v="376654"/>
    <n v="387963"/>
    <n v="399632"/>
    <n v="411594"/>
    <n v="423872"/>
    <n v="436448"/>
    <n v="449274"/>
    <n v="462277"/>
    <n v="475394"/>
    <n v="488627"/>
    <n v="501953"/>
    <n v="515385"/>
    <n v="528848"/>
    <n v="542357"/>
    <n v="555888"/>
    <n v="569479"/>
    <n v="583211"/>
    <n v="597228"/>
    <n v="611627"/>
    <n v="626425"/>
    <n v="641620"/>
    <n v="657229"/>
    <n v="673252"/>
    <n v="689692"/>
    <n v="706569"/>
    <n v="723868"/>
    <n v="741500"/>
    <n v="759385"/>
    <n v="777424"/>
    <n v="795601"/>
    <n v="813912"/>
    <n v="429792.74137931032"/>
  </r>
  <r>
    <s v="Cabo Verde"/>
    <s v="CPV"/>
    <s v="Population, total"/>
    <s v="SP.POP.TOTL"/>
    <n v="202310"/>
    <n v="205956"/>
    <n v="210867"/>
    <n v="216908"/>
    <n v="223846"/>
    <n v="231428"/>
    <n v="239770"/>
    <n v="248747"/>
    <n v="257509"/>
    <n v="264909"/>
    <n v="270198"/>
    <n v="272992"/>
    <n v="273651"/>
    <n v="273005"/>
    <n v="272292"/>
    <n v="272423"/>
    <n v="273652"/>
    <n v="275767"/>
    <n v="278739"/>
    <n v="282415"/>
    <n v="286657"/>
    <n v="291602"/>
    <n v="297285"/>
    <n v="303368"/>
    <n v="309397"/>
    <n v="315069"/>
    <n v="320183"/>
    <n v="324893"/>
    <n v="329671"/>
    <n v="335184"/>
    <n v="341883"/>
    <n v="349934"/>
    <n v="359090"/>
    <n v="369014"/>
    <n v="379156"/>
    <n v="389127"/>
    <n v="398773"/>
    <n v="408175"/>
    <n v="417323"/>
    <n v="426285"/>
    <n v="435079"/>
    <n v="443716"/>
    <n v="452106"/>
    <n v="460147"/>
    <n v="467664"/>
    <n v="474567"/>
    <n v="480795"/>
    <n v="486438"/>
    <n v="491723"/>
    <n v="496963"/>
    <n v="502384"/>
    <n v="508067"/>
    <n v="513979"/>
    <n v="520106"/>
    <n v="526437"/>
    <n v="532913"/>
    <n v="539560"/>
    <n v="546388"/>
    <n v="359973.87931034481"/>
  </r>
  <r>
    <s v="Costa Rica"/>
    <s v="CRI"/>
    <s v="Population, total"/>
    <s v="SP.POP.TOTL"/>
    <n v="1333040"/>
    <n v="1381917"/>
    <n v="1432585"/>
    <n v="1484510"/>
    <n v="1537041"/>
    <n v="1589621"/>
    <n v="1642186"/>
    <n v="1694710"/>
    <n v="1746869"/>
    <n v="1798311"/>
    <n v="1848866"/>
    <n v="1898360"/>
    <n v="1947048"/>
    <n v="1995743"/>
    <n v="2045580"/>
    <n v="2097407"/>
    <n v="2151497"/>
    <n v="2207725"/>
    <n v="2266154"/>
    <n v="2326704"/>
    <n v="2389310"/>
    <n v="2454129"/>
    <n v="2521168"/>
    <n v="2589930"/>
    <n v="2659781"/>
    <n v="2730233"/>
    <n v="2800986"/>
    <n v="2872211"/>
    <n v="2944557"/>
    <n v="3018955"/>
    <n v="3095995"/>
    <n v="3175649"/>
    <n v="3257466"/>
    <n v="3341004"/>
    <n v="3425690"/>
    <n v="3510926"/>
    <n v="3596732"/>
    <n v="3682725"/>
    <n v="3767373"/>
    <n v="3848723"/>
    <n v="3925443"/>
    <n v="3996798"/>
    <n v="4063204"/>
    <n v="4125971"/>
    <n v="4187038"/>
    <n v="4247841"/>
    <n v="4308794"/>
    <n v="4369469"/>
    <n v="4429508"/>
    <n v="4488263"/>
    <n v="4545280"/>
    <n v="4600474"/>
    <n v="4654122"/>
    <n v="4706401"/>
    <n v="4757575"/>
    <n v="4807852"/>
    <n v="4857274"/>
    <n v="4905769"/>
    <n v="3070456.7758620689"/>
  </r>
  <r>
    <s v="Caribbean small states"/>
    <s v="CSS"/>
    <s v="Population, total"/>
    <s v="SP.POP.TOTL"/>
    <n v="4198307"/>
    <n v="4277802"/>
    <n v="4357746"/>
    <n v="4436804"/>
    <n v="4513246"/>
    <n v="4585777"/>
    <n v="4653919"/>
    <n v="4718167"/>
    <n v="4779624"/>
    <n v="4839881"/>
    <n v="4900059"/>
    <n v="4960647"/>
    <n v="5021359"/>
    <n v="5082049"/>
    <n v="5142246"/>
    <n v="5201705"/>
    <n v="5260062"/>
    <n v="5317542"/>
    <n v="5375393"/>
    <n v="5435143"/>
    <n v="5497756"/>
    <n v="5564200"/>
    <n v="5633661"/>
    <n v="5702754"/>
    <n v="5766957"/>
    <n v="5823242"/>
    <n v="5870023"/>
    <n v="5908886"/>
    <n v="5943661"/>
    <n v="5979907"/>
    <n v="6021614"/>
    <n v="6070204"/>
    <n v="6124265"/>
    <n v="6181538"/>
    <n v="6238576"/>
    <n v="6292827"/>
    <n v="6343683"/>
    <n v="6392040"/>
    <n v="6438587"/>
    <n v="6484510"/>
    <n v="6530691"/>
    <n v="6577216"/>
    <n v="6623792"/>
    <n v="6670276"/>
    <n v="6716373"/>
    <n v="6761932"/>
    <n v="6806838"/>
    <n v="6851221"/>
    <n v="6895315"/>
    <n v="6939534"/>
    <n v="6984096"/>
    <n v="7029022"/>
    <n v="7074129"/>
    <n v="7118888"/>
    <n v="7162679"/>
    <n v="7204948"/>
    <n v="7245472"/>
    <n v="7284294"/>
    <n v="5893329.0517241377"/>
  </r>
  <r>
    <s v="Cuba"/>
    <s v="CUB"/>
    <s v="Population, total"/>
    <s v="SP.POP.TOTL"/>
    <n v="7141135"/>
    <n v="7289826"/>
    <n v="7450402"/>
    <n v="7618354"/>
    <n v="7787146"/>
    <n v="7951933"/>
    <n v="8110430"/>
    <n v="8263546"/>
    <n v="8413327"/>
    <n v="8563193"/>
    <n v="8715123"/>
    <n v="8869961"/>
    <n v="9025300"/>
    <n v="9176052"/>
    <n v="9315373"/>
    <n v="9438442"/>
    <n v="9544271"/>
    <n v="9634680"/>
    <n v="9711392"/>
    <n v="9777290"/>
    <n v="9835177"/>
    <n v="9884213"/>
    <n v="9925623"/>
    <n v="9966733"/>
    <n v="10017059"/>
    <n v="10082989"/>
    <n v="10168087"/>
    <n v="10269567"/>
    <n v="10379548"/>
    <n v="10486509"/>
    <n v="10582081"/>
    <n v="10663585"/>
    <n v="10733363"/>
    <n v="10794135"/>
    <n v="10850585"/>
    <n v="10906043"/>
    <n v="10961012"/>
    <n v="11013983"/>
    <n v="11064097"/>
    <n v="11110004"/>
    <n v="11150736"/>
    <n v="11186542"/>
    <n v="11217998"/>
    <n v="11244885"/>
    <n v="11266941"/>
    <n v="11284253"/>
    <n v="11296233"/>
    <n v="11303687"/>
    <n v="11309754"/>
    <n v="11318602"/>
    <n v="11333051"/>
    <n v="11354651"/>
    <n v="11382146"/>
    <n v="11412167"/>
    <n v="11439767"/>
    <n v="11461432"/>
    <n v="11475982"/>
    <n v="11484636"/>
    <n v="10093362.620689655"/>
  </r>
  <r>
    <s v="Curacao"/>
    <s v="CUW"/>
    <s v="Population, total"/>
    <s v="SP.POP.TOTL"/>
    <n v="124826"/>
    <n v="126125"/>
    <n v="128414"/>
    <n v="130860"/>
    <n v="133148"/>
    <n v="135266"/>
    <n v="136682"/>
    <n v="138140"/>
    <n v="140298"/>
    <n v="142581"/>
    <n v="144739"/>
    <n v="147389"/>
    <n v="147710"/>
    <n v="146912"/>
    <n v="148351"/>
    <n v="149129"/>
    <n v="149399"/>
    <n v="149459"/>
    <n v="148341"/>
    <n v="147851"/>
    <n v="148041"/>
    <n v="148629"/>
    <n v="150101"/>
    <n v="151159"/>
    <n v="151940"/>
    <n v="152711"/>
    <n v="152662"/>
    <n v="151456"/>
    <n v="149254"/>
    <n v="146937"/>
    <n v="145400"/>
    <n v="144403"/>
    <n v="143912"/>
    <n v="144299"/>
    <n v="144630"/>
    <n v="145139"/>
    <n v="146306"/>
    <n v="146956"/>
    <n v="144472"/>
    <n v="139428"/>
    <n v="133860"/>
    <n v="129047"/>
    <n v="129205"/>
    <n v="131897"/>
    <n v="134192"/>
    <n v="137658"/>
    <n v="141239"/>
    <n v="144056"/>
    <n v="145880"/>
    <n v="146833"/>
    <n v="148703"/>
    <n v="150831"/>
    <n v="152088"/>
    <n v="153822"/>
    <n v="155909"/>
    <n v="157980"/>
    <n v="159663"/>
    <n v="161014"/>
    <n v="144436.75862068965"/>
  </r>
  <r>
    <s v="Cayman Islands"/>
    <s v="CYM"/>
    <s v="Population, total"/>
    <s v="SP.POP.TOTL"/>
    <n v="7865"/>
    <n v="8026"/>
    <n v="8146"/>
    <n v="8227"/>
    <n v="8298"/>
    <n v="8369"/>
    <n v="8441"/>
    <n v="8521"/>
    <n v="8631"/>
    <n v="8827"/>
    <n v="9144"/>
    <n v="9581"/>
    <n v="10136"/>
    <n v="10784"/>
    <n v="11498"/>
    <n v="12244"/>
    <n v="13022"/>
    <n v="13841"/>
    <n v="14661"/>
    <n v="15444"/>
    <n v="16162"/>
    <n v="16789"/>
    <n v="17356"/>
    <n v="17906"/>
    <n v="18543"/>
    <n v="19313"/>
    <n v="20251"/>
    <n v="21339"/>
    <n v="22538"/>
    <n v="23776"/>
    <n v="25010"/>
    <n v="26213"/>
    <n v="27404"/>
    <n v="28646"/>
    <n v="30055"/>
    <n v="31672"/>
    <n v="33536"/>
    <n v="35597"/>
    <n v="37740"/>
    <n v="39808"/>
    <n v="41687"/>
    <n v="43316"/>
    <n v="44738"/>
    <n v="46028"/>
    <n v="47299"/>
    <n v="48622"/>
    <n v="50031"/>
    <n v="51483"/>
    <n v="52926"/>
    <n v="54279"/>
    <n v="55507"/>
    <n v="56579"/>
    <n v="57523"/>
    <n v="58371"/>
    <n v="59172"/>
    <n v="59963"/>
    <n v="60765"/>
    <n v="61559"/>
    <n v="28676"/>
  </r>
  <r>
    <s v="Cyprus"/>
    <s v="CYP"/>
    <s v="Population, total"/>
    <s v="SP.POP.TOTL"/>
    <n v="572930"/>
    <n v="576395"/>
    <n v="577691"/>
    <n v="577913"/>
    <n v="578627"/>
    <n v="580966"/>
    <n v="585308"/>
    <n v="591308"/>
    <n v="598493"/>
    <n v="606113"/>
    <n v="613621"/>
    <n v="620859"/>
    <n v="628002"/>
    <n v="635111"/>
    <n v="642339"/>
    <n v="649755"/>
    <n v="657534"/>
    <n v="665528"/>
    <n v="673251"/>
    <n v="680011"/>
    <n v="685406"/>
    <n v="689173"/>
    <n v="691702"/>
    <n v="694077"/>
    <n v="697717"/>
    <n v="703687"/>
    <n v="712341"/>
    <n v="723380"/>
    <n v="736479"/>
    <n v="751044"/>
    <n v="766614"/>
    <n v="783129"/>
    <n v="800609"/>
    <n v="818751"/>
    <n v="837110"/>
    <n v="855384"/>
    <n v="873423"/>
    <n v="891192"/>
    <n v="908704"/>
    <n v="926050"/>
    <n v="943286"/>
    <n v="960282"/>
    <n v="976966"/>
    <n v="993563"/>
    <n v="1010410"/>
    <n v="1027658"/>
    <n v="1045509"/>
    <n v="1063712"/>
    <n v="1081563"/>
    <n v="1098076"/>
    <n v="1112607"/>
    <n v="1124835"/>
    <n v="1135062"/>
    <n v="1143896"/>
    <n v="1152309"/>
    <n v="1160985"/>
    <n v="1170125"/>
    <n v="1179551"/>
    <n v="814450.37931034481"/>
  </r>
  <r>
    <s v="Czech Republic"/>
    <s v="CZE"/>
    <s v="Population, total"/>
    <s v="SP.POP.TOTL"/>
    <n v="9602006"/>
    <n v="9586651"/>
    <n v="9624660"/>
    <n v="9670685"/>
    <n v="9727804"/>
    <n v="9779358"/>
    <n v="9821040"/>
    <n v="9852899"/>
    <n v="9876346"/>
    <n v="9896580"/>
    <n v="9858071"/>
    <n v="9826815"/>
    <n v="9867632"/>
    <n v="9922266"/>
    <n v="9988459"/>
    <n v="10058620"/>
    <n v="10125939"/>
    <n v="10186755"/>
    <n v="10242098"/>
    <n v="10292341"/>
    <n v="10304193"/>
    <n v="10300591"/>
    <n v="10314826"/>
    <n v="10323856"/>
    <n v="10330213"/>
    <n v="10337118"/>
    <n v="10342227"/>
    <n v="10347318"/>
    <n v="10355276"/>
    <n v="10361068"/>
    <n v="10333355"/>
    <n v="10308578"/>
    <n v="10319123"/>
    <n v="10329855"/>
    <n v="10333587"/>
    <n v="10327253"/>
    <n v="10315241"/>
    <n v="10304131"/>
    <n v="10294373"/>
    <n v="10283860"/>
    <n v="10255063"/>
    <n v="10216605"/>
    <n v="10196916"/>
    <n v="10193998"/>
    <n v="10197101"/>
    <n v="10211216"/>
    <n v="10238905"/>
    <n v="10298828"/>
    <n v="10384603"/>
    <n v="10443936"/>
    <n v="10474410"/>
    <n v="10496088"/>
    <n v="10510785"/>
    <n v="10514272"/>
    <n v="10525347"/>
    <n v="10546059"/>
    <n v="10566332"/>
    <n v="10591323"/>
    <n v="10191980.241379309"/>
  </r>
  <r>
    <s v="Germany"/>
    <s v="DEU"/>
    <s v="Population, total"/>
    <s v="SP.POP.TOTL"/>
    <n v="72814900"/>
    <n v="73377632"/>
    <n v="74025784"/>
    <n v="74714353"/>
    <n v="75318337"/>
    <n v="75963695"/>
    <n v="76600311"/>
    <n v="76951336"/>
    <n v="77294314"/>
    <n v="77909682"/>
    <n v="78169289"/>
    <n v="78312842"/>
    <n v="78688452"/>
    <n v="78936666"/>
    <n v="78967433"/>
    <n v="78673554"/>
    <n v="78336950"/>
    <n v="78159814"/>
    <n v="78091820"/>
    <n v="78126350"/>
    <n v="78288576"/>
    <n v="78407907"/>
    <n v="78333366"/>
    <n v="78128282"/>
    <n v="77858685"/>
    <n v="77684873"/>
    <n v="77720436"/>
    <n v="77839920"/>
    <n v="78144619"/>
    <n v="78751283"/>
    <n v="79433029"/>
    <n v="80013896"/>
    <n v="80624598"/>
    <n v="81156363"/>
    <n v="81438348"/>
    <n v="81678051"/>
    <n v="81914831"/>
    <n v="82034771"/>
    <n v="82047195"/>
    <n v="82100243"/>
    <n v="82211508"/>
    <n v="82349925"/>
    <n v="82488495"/>
    <n v="82534176"/>
    <n v="82516260"/>
    <n v="82469422"/>
    <n v="82376451"/>
    <n v="82266372"/>
    <n v="82110097"/>
    <n v="81902307"/>
    <n v="81776930"/>
    <n v="80274983"/>
    <n v="80425823"/>
    <n v="80645605"/>
    <n v="80982500"/>
    <n v="81686611"/>
    <n v="82348669"/>
    <n v="82695000"/>
    <n v="79432653.793103442"/>
  </r>
  <r>
    <s v="Djibouti"/>
    <s v="DJI"/>
    <s v="Population, total"/>
    <s v="SP.POP.TOTL"/>
    <n v="83636"/>
    <n v="88498"/>
    <n v="94204"/>
    <n v="100628"/>
    <n v="107583"/>
    <n v="114963"/>
    <n v="122866"/>
    <n v="131397"/>
    <n v="140462"/>
    <n v="149887"/>
    <n v="159659"/>
    <n v="169372"/>
    <n v="179224"/>
    <n v="190568"/>
    <n v="205181"/>
    <n v="224183"/>
    <n v="248556"/>
    <n v="277479"/>
    <n v="308008"/>
    <n v="336085"/>
    <n v="358960"/>
    <n v="374937"/>
    <n v="385271"/>
    <n v="393802"/>
    <n v="406017"/>
    <n v="425613"/>
    <n v="454361"/>
    <n v="490330"/>
    <n v="528999"/>
    <n v="563864"/>
    <n v="590398"/>
    <n v="606844"/>
    <n v="615054"/>
    <n v="618495"/>
    <n v="622366"/>
    <n v="630388"/>
    <n v="643682"/>
    <n v="660953"/>
    <n v="680612"/>
    <n v="700099"/>
    <n v="717584"/>
    <n v="732711"/>
    <n v="746221"/>
    <n v="758615"/>
    <n v="770752"/>
    <n v="783254"/>
    <n v="796208"/>
    <n v="809402"/>
    <n v="822934"/>
    <n v="836840"/>
    <n v="851146"/>
    <n v="865937"/>
    <n v="881185"/>
    <n v="896688"/>
    <n v="912164"/>
    <n v="927414"/>
    <n v="942333"/>
    <n v="956985"/>
    <n v="503307.87931034481"/>
  </r>
  <r>
    <s v="Dominica"/>
    <s v="DMA"/>
    <s v="Population, total"/>
    <s v="SP.POP.TOTL"/>
    <n v="60011"/>
    <n v="61032"/>
    <n v="61982"/>
    <n v="62918"/>
    <n v="63926"/>
    <n v="65038"/>
    <n v="66311"/>
    <n v="67686"/>
    <n v="69040"/>
    <n v="70213"/>
    <n v="71073"/>
    <n v="71569"/>
    <n v="71734"/>
    <n v="71744"/>
    <n v="71807"/>
    <n v="72094"/>
    <n v="72642"/>
    <n v="73411"/>
    <n v="74242"/>
    <n v="74925"/>
    <n v="75314"/>
    <n v="75375"/>
    <n v="75170"/>
    <n v="74747"/>
    <n v="74213"/>
    <n v="73643"/>
    <n v="73025"/>
    <n v="72370"/>
    <n v="71742"/>
    <n v="71242"/>
    <n v="70926"/>
    <n v="70842"/>
    <n v="70970"/>
    <n v="71210"/>
    <n v="71373"/>
    <n v="71368"/>
    <n v="71145"/>
    <n v="70753"/>
    <n v="70290"/>
    <n v="69903"/>
    <n v="69676"/>
    <n v="69670"/>
    <n v="69824"/>
    <n v="70093"/>
    <n v="70379"/>
    <n v="70627"/>
    <n v="70807"/>
    <n v="70950"/>
    <n v="71074"/>
    <n v="71229"/>
    <n v="71440"/>
    <n v="71718"/>
    <n v="72044"/>
    <n v="72400"/>
    <n v="72778"/>
    <n v="73162"/>
    <n v="73543"/>
    <n v="73925"/>
    <n v="70764.793103448275"/>
  </r>
  <r>
    <s v="Denmark"/>
    <s v="DNK"/>
    <s v="Population, total"/>
    <s v="SP.POP.TOTL"/>
    <n v="4579603"/>
    <n v="4611687"/>
    <n v="4647727"/>
    <n v="4684483"/>
    <n v="4722072"/>
    <n v="4759012"/>
    <n v="4797381"/>
    <n v="4835354"/>
    <n v="4864883"/>
    <n v="4891860"/>
    <n v="4928757"/>
    <n v="4963126"/>
    <n v="4991596"/>
    <n v="5021861"/>
    <n v="5045297"/>
    <n v="5059862"/>
    <n v="5072596"/>
    <n v="5088419"/>
    <n v="5104248"/>
    <n v="5116801"/>
    <n v="5123027"/>
    <n v="5121572"/>
    <n v="5117810"/>
    <n v="5114297"/>
    <n v="5111619"/>
    <n v="5113691"/>
    <n v="5120534"/>
    <n v="5127024"/>
    <n v="5129516"/>
    <n v="5132594"/>
    <n v="5140939"/>
    <n v="5154298"/>
    <n v="5171370"/>
    <n v="5188628"/>
    <n v="5206180"/>
    <n v="5233373"/>
    <n v="5263074"/>
    <n v="5284991"/>
    <n v="5304219"/>
    <n v="5321799"/>
    <n v="5339616"/>
    <n v="5358783"/>
    <n v="5375931"/>
    <n v="5390574"/>
    <n v="5404523"/>
    <n v="5419432"/>
    <n v="5437272"/>
    <n v="5461438"/>
    <n v="5493621"/>
    <n v="5523095"/>
    <n v="5547683"/>
    <n v="5570572"/>
    <n v="5591572"/>
    <n v="5614932"/>
    <n v="5643475"/>
    <n v="5683483"/>
    <n v="5728010"/>
    <n v="5769603"/>
    <n v="5183117.1551724141"/>
  </r>
  <r>
    <s v="Dominican Republic"/>
    <s v="DOM"/>
    <s v="Population, total"/>
    <s v="SP.POP.TOTL"/>
    <n v="3294042"/>
    <n v="3406299"/>
    <n v="3521278"/>
    <n v="3638628"/>
    <n v="3757956"/>
    <n v="3878948"/>
    <n v="4001375"/>
    <n v="4125109"/>
    <n v="4250025"/>
    <n v="4376054"/>
    <n v="4503114"/>
    <n v="4631114"/>
    <n v="4759934"/>
    <n v="4889436"/>
    <n v="5019473"/>
    <n v="5149935"/>
    <n v="5280723"/>
    <n v="5411865"/>
    <n v="5543517"/>
    <n v="5675931"/>
    <n v="5809269"/>
    <n v="5943591"/>
    <n v="6078820"/>
    <n v="6214857"/>
    <n v="6351572"/>
    <n v="6488856"/>
    <n v="6626542"/>
    <n v="6764624"/>
    <n v="6903316"/>
    <n v="7042937"/>
    <n v="7183647"/>
    <n v="7325622"/>
    <n v="7468551"/>
    <n v="7611465"/>
    <n v="7753052"/>
    <n v="7892423"/>
    <n v="8029113"/>
    <n v="8163472"/>
    <n v="8296375"/>
    <n v="8429112"/>
    <n v="8562622"/>
    <n v="8697126"/>
    <n v="8832285"/>
    <n v="8967760"/>
    <n v="9102998"/>
    <n v="9237566"/>
    <n v="9371338"/>
    <n v="9504353"/>
    <n v="9636520"/>
    <n v="9767758"/>
    <n v="9897985"/>
    <n v="10027095"/>
    <n v="10154950"/>
    <n v="10281296"/>
    <n v="10405844"/>
    <n v="10528394"/>
    <n v="10648791"/>
    <n v="10766998"/>
    <n v="6997993.9827586208"/>
  </r>
  <r>
    <s v="Algeria"/>
    <s v="DZA"/>
    <s v="Population, total"/>
    <s v="SP.POP.TOTL"/>
    <n v="11124888"/>
    <n v="11404859"/>
    <n v="11690153"/>
    <n v="11985136"/>
    <n v="12295970"/>
    <n v="12626952"/>
    <n v="12980267"/>
    <n v="13354197"/>
    <n v="13744387"/>
    <n v="14144438"/>
    <n v="14550034"/>
    <n v="14960109"/>
    <n v="15377093"/>
    <n v="15804428"/>
    <n v="16247113"/>
    <n v="16709099"/>
    <n v="17190239"/>
    <n v="17690184"/>
    <n v="18212326"/>
    <n v="18760761"/>
    <n v="19337715"/>
    <n v="19943664"/>
    <n v="20575701"/>
    <n v="21228289"/>
    <n v="21893853"/>
    <n v="22565905"/>
    <n v="23241272"/>
    <n v="23917897"/>
    <n v="24591492"/>
    <n v="25257672"/>
    <n v="25912367"/>
    <n v="26554329"/>
    <n v="27181094"/>
    <n v="27786259"/>
    <n v="28362253"/>
    <n v="28904298"/>
    <n v="29411415"/>
    <n v="29886839"/>
    <n v="30335732"/>
    <n v="30765613"/>
    <n v="31183660"/>
    <n v="31592153"/>
    <n v="31995046"/>
    <n v="32403514"/>
    <n v="32831096"/>
    <n v="33288437"/>
    <n v="33777915"/>
    <n v="34300076"/>
    <n v="34860715"/>
    <n v="35465760"/>
    <n v="36117637"/>
    <n v="36819558"/>
    <n v="37565847"/>
    <n v="38338562"/>
    <n v="39113313"/>
    <n v="39871528"/>
    <n v="40606052"/>
    <n v="41318142"/>
    <n v="24826815.568965517"/>
  </r>
  <r>
    <s v="East Asia &amp; Pacific (excluding high income)"/>
    <s v="EAP"/>
    <s v="Population, total"/>
    <s v="SP.POP.TOTL"/>
    <n v="893956327"/>
    <n v="893537036"/>
    <n v="905445960"/>
    <n v="928641158"/>
    <n v="951477683"/>
    <n v="975325710"/>
    <n v="1002752091"/>
    <n v="1029286493"/>
    <n v="1056791462"/>
    <n v="1085996628"/>
    <n v="1116105178"/>
    <n v="1146850519"/>
    <n v="1175854628"/>
    <n v="1203905200"/>
    <n v="1230436635"/>
    <n v="1254532835"/>
    <n v="1276763432"/>
    <n v="1297394581"/>
    <n v="1317994414"/>
    <n v="1338905404"/>
    <n v="1359492990"/>
    <n v="1380818022"/>
    <n v="1404508191"/>
    <n v="1428333976"/>
    <n v="1451090680"/>
    <n v="1474560143"/>
    <n v="1499557430"/>
    <n v="1526044403"/>
    <n v="1552839428"/>
    <n v="1578979764"/>
    <n v="1604526529"/>
    <n v="1629001649"/>
    <n v="1651934416"/>
    <n v="1674021645"/>
    <n v="1695931765"/>
    <n v="1717381821"/>
    <n v="1738422945"/>
    <n v="1759201938"/>
    <n v="1779221736"/>
    <n v="1798083668"/>
    <n v="1815956211"/>
    <n v="1833033752"/>
    <n v="1849372898"/>
    <n v="1865072190"/>
    <n v="1880346879"/>
    <n v="1895491197"/>
    <n v="1910175419"/>
    <n v="1924328623"/>
    <n v="1938363936"/>
    <n v="1952308448"/>
    <n v="1966231608"/>
    <n v="1980303926"/>
    <n v="1994651365"/>
    <n v="2009173000"/>
    <n v="2023837097"/>
    <n v="2038410865"/>
    <n v="2053299126"/>
    <n v="2068308373"/>
    <n v="1530768472.8620689"/>
  </r>
  <r>
    <s v="Early-demographic dividend"/>
    <s v="EAR"/>
    <s v="Population, total"/>
    <s v="SP.POP.TOTL"/>
    <n v="979287407"/>
    <n v="1002523576"/>
    <n v="1026586722"/>
    <n v="1051414973"/>
    <n v="1077037307"/>
    <n v="1103433059"/>
    <n v="1130587356"/>
    <n v="1158571169"/>
    <n v="1187273756"/>
    <n v="1216765988"/>
    <n v="1247052966"/>
    <n v="1278138381"/>
    <n v="1310015997"/>
    <n v="1342708842"/>
    <n v="1376073396"/>
    <n v="1410093757"/>
    <n v="1444719518"/>
    <n v="1480010065"/>
    <n v="1516215799"/>
    <n v="1553703893"/>
    <n v="1592673530"/>
    <n v="1633179580"/>
    <n v="1675078672"/>
    <n v="1718098032"/>
    <n v="1761829094"/>
    <n v="1805996283"/>
    <n v="1850487057"/>
    <n v="1895289549"/>
    <n v="1940220394"/>
    <n v="1985084059"/>
    <n v="2031828081"/>
    <n v="2076397732"/>
    <n v="2120566584"/>
    <n v="2164507899"/>
    <n v="2208443694"/>
    <n v="2252578506"/>
    <n v="2297015199"/>
    <n v="2341634408"/>
    <n v="2386184548"/>
    <n v="2430487146"/>
    <n v="2474600589"/>
    <n v="2518353223"/>
    <n v="2561812502"/>
    <n v="2605067367"/>
    <n v="2648271523"/>
    <n v="2691528375"/>
    <n v="2734859659"/>
    <n v="2778276175"/>
    <n v="2821797496"/>
    <n v="2865439651"/>
    <n v="2909410986"/>
    <n v="2953406021"/>
    <n v="2997066325"/>
    <n v="3040700765"/>
    <n v="3084236443"/>
    <n v="3127578757"/>
    <n v="3170657660"/>
    <n v="3213426923"/>
    <n v="2004418696.7931035"/>
  </r>
  <r>
    <s v="East Asia &amp; Pacific"/>
    <s v="EAS"/>
    <s v="Population, total"/>
    <s v="SP.POP.TOTL"/>
    <n v="1039944591"/>
    <n v="1043546747"/>
    <n v="1058028199"/>
    <n v="1083802299"/>
    <n v="1109204182"/>
    <n v="1135650895"/>
    <n v="1165517894"/>
    <n v="1194424326"/>
    <n v="1223721283"/>
    <n v="1256501008"/>
    <n v="1289258962"/>
    <n v="1322942750"/>
    <n v="1354794332"/>
    <n v="1385052014"/>
    <n v="1415128313"/>
    <n v="1442241325"/>
    <n v="1466464716"/>
    <n v="1489361661"/>
    <n v="1512159741"/>
    <n v="1535391301"/>
    <n v="1558178982"/>
    <n v="1581806986"/>
    <n v="1607731269"/>
    <n v="1633628203"/>
    <n v="1658253758"/>
    <n v="1683448851"/>
    <n v="1710171170"/>
    <n v="1738276268"/>
    <n v="1766656203"/>
    <n v="1794408755"/>
    <n v="1821481246"/>
    <n v="1847530233"/>
    <n v="1871898268"/>
    <n v="1895356643"/>
    <n v="1918771287"/>
    <n v="1941918800"/>
    <n v="1964635058"/>
    <n v="1986799861"/>
    <n v="2008140141"/>
    <n v="2028095314"/>
    <n v="2047150745"/>
    <n v="2065521836"/>
    <n v="2082953527"/>
    <n v="2099545576"/>
    <n v="2115557365"/>
    <n v="2131363078"/>
    <n v="2147029631"/>
    <n v="2162104019"/>
    <n v="2177421759"/>
    <n v="2192352319"/>
    <n v="2207154641"/>
    <n v="2221934584"/>
    <n v="2237082761"/>
    <n v="2252311022"/>
    <n v="2267745366"/>
    <n v="2283108073"/>
    <n v="2298726779"/>
    <n v="2314364990"/>
    <n v="1738685377.6896551"/>
  </r>
  <r>
    <s v="Europe &amp; Central Asia (excluding high income)"/>
    <s v="ECA"/>
    <s v="Population, total"/>
    <s v="SP.POP.TOTL"/>
    <n v="274947938"/>
    <n v="279245314"/>
    <n v="283559690"/>
    <n v="287888914"/>
    <n v="292203393"/>
    <n v="296453822"/>
    <n v="300043201"/>
    <n v="303700772"/>
    <n v="307272189"/>
    <n v="310775240"/>
    <n v="314288628"/>
    <n v="317799890"/>
    <n v="321305116"/>
    <n v="324789807"/>
    <n v="328292612"/>
    <n v="331816171"/>
    <n v="335494688"/>
    <n v="339114223"/>
    <n v="342694227"/>
    <n v="346252401"/>
    <n v="349906056"/>
    <n v="353625804"/>
    <n v="357167765"/>
    <n v="360691752"/>
    <n v="364461750"/>
    <n v="368248384"/>
    <n v="372008350"/>
    <n v="375756651"/>
    <n v="379389656"/>
    <n v="382860353"/>
    <n v="385427446"/>
    <n v="387397109"/>
    <n v="389011005"/>
    <n v="390265543"/>
    <n v="390918548"/>
    <n v="391384579"/>
    <n v="391791161"/>
    <n v="392200932"/>
    <n v="392498014"/>
    <n v="392517924"/>
    <n v="392657969"/>
    <n v="392446165"/>
    <n v="392134307"/>
    <n v="392280391"/>
    <n v="392625999"/>
    <n v="393027492"/>
    <n v="393571334"/>
    <n v="394257705"/>
    <n v="395304586"/>
    <n v="397043992"/>
    <n v="399053204"/>
    <n v="401241932"/>
    <n v="403439691"/>
    <n v="405871230"/>
    <n v="408271623"/>
    <n v="410770813"/>
    <n v="413234935"/>
    <n v="415546194"/>
    <n v="362038734.13793105"/>
  </r>
  <r>
    <s v="Europe &amp; Central Asia"/>
    <s v="ECS"/>
    <s v="Population, total"/>
    <s v="SP.POP.TOTL"/>
    <n v="667246384"/>
    <n v="674972972"/>
    <n v="682938669"/>
    <n v="690962675"/>
    <n v="698905664"/>
    <n v="706609007"/>
    <n v="713341112"/>
    <n v="719879789"/>
    <n v="726161895"/>
    <n v="732317863"/>
    <n v="737948178"/>
    <n v="743607439"/>
    <n v="749815857"/>
    <n v="755867961"/>
    <n v="761701324"/>
    <n v="767332578"/>
    <n v="772838318"/>
    <n v="778094845"/>
    <n v="783298994"/>
    <n v="788525199"/>
    <n v="793937090"/>
    <n v="799215272"/>
    <n v="803972967"/>
    <n v="808524728"/>
    <n v="813281381"/>
    <n v="818146882"/>
    <n v="823155058"/>
    <n v="828213790"/>
    <n v="833315236"/>
    <n v="838462813"/>
    <n v="842848473"/>
    <n v="846178276"/>
    <n v="849656745"/>
    <n v="852762016"/>
    <n v="854723055"/>
    <n v="856352860"/>
    <n v="857652705"/>
    <n v="859112733"/>
    <n v="860236341"/>
    <n v="861380108"/>
    <n v="862304086"/>
    <n v="863615632"/>
    <n v="865196877"/>
    <n v="867457664"/>
    <n v="870030756"/>
    <n v="872661616"/>
    <n v="875343235"/>
    <n v="878465990"/>
    <n v="881965815"/>
    <n v="885591814"/>
    <n v="889016507"/>
    <n v="891098854"/>
    <n v="894679968"/>
    <n v="898881448"/>
    <n v="903123160"/>
    <n v="907426233"/>
    <n v="911686319"/>
    <n v="915545801"/>
    <n v="815303224.60344827"/>
  </r>
  <r>
    <s v="Ecuador"/>
    <s v="ECU"/>
    <s v="Population, total"/>
    <s v="SP.POP.TOTL"/>
    <n v="4545550"/>
    <n v="4676859"/>
    <n v="4812890"/>
    <n v="4953733"/>
    <n v="5099468"/>
    <n v="5250119"/>
    <n v="5405685"/>
    <n v="5566057"/>
    <n v="5730906"/>
    <n v="5899845"/>
    <n v="6072527"/>
    <n v="6248835"/>
    <n v="6428711"/>
    <n v="6611916"/>
    <n v="6798206"/>
    <n v="6987391"/>
    <n v="7179399"/>
    <n v="7374234"/>
    <n v="7571959"/>
    <n v="7772653"/>
    <n v="7976445"/>
    <n v="8183194"/>
    <n v="8392940"/>
    <n v="8606213"/>
    <n v="8823751"/>
    <n v="9045979"/>
    <n v="9272906"/>
    <n v="9504129"/>
    <n v="9739176"/>
    <n v="9977377"/>
    <n v="10218091"/>
    <n v="10460990"/>
    <n v="10705667"/>
    <n v="10951202"/>
    <n v="11196479"/>
    <n v="11440583"/>
    <n v="11683479"/>
    <n v="11924993"/>
    <n v="12163885"/>
    <n v="12398691"/>
    <n v="12628596"/>
    <n v="12852755"/>
    <n v="13072060"/>
    <n v="13289601"/>
    <n v="13509647"/>
    <n v="13735233"/>
    <n v="13967480"/>
    <n v="14205453"/>
    <n v="14447562"/>
    <n v="14691275"/>
    <n v="14934690"/>
    <n v="15177355"/>
    <n v="15419666"/>
    <n v="15661547"/>
    <n v="15903112"/>
    <n v="16144368"/>
    <n v="16385068"/>
    <n v="16624858"/>
    <n v="10108679.982758621"/>
  </r>
  <r>
    <s v="Egypt, Arab Rep."/>
    <s v="EGY"/>
    <s v="Population, total"/>
    <s v="SP.POP.TOTL"/>
    <n v="26996533"/>
    <n v="27744712"/>
    <n v="28506176"/>
    <n v="29281250"/>
    <n v="30071102"/>
    <n v="30875964"/>
    <n v="31697616"/>
    <n v="32534021"/>
    <n v="33377259"/>
    <n v="34216826"/>
    <n v="35046273"/>
    <n v="35863382"/>
    <n v="36673642"/>
    <n v="37488067"/>
    <n v="38322022"/>
    <n v="39187702"/>
    <n v="40089032"/>
    <n v="41026477"/>
    <n v="42004655"/>
    <n v="43027816"/>
    <n v="44099142"/>
    <n v="45216506"/>
    <n v="46379620"/>
    <n v="47594556"/>
    <n v="48868951"/>
    <n v="50204985"/>
    <n v="51607703"/>
    <n v="53066229"/>
    <n v="54547296"/>
    <n v="56006573"/>
    <n v="57412215"/>
    <n v="58752390"/>
    <n v="60035536"/>
    <n v="61275601"/>
    <n v="62495745"/>
    <n v="63714386"/>
    <n v="64933456"/>
    <n v="66151117"/>
    <n v="67378056"/>
    <n v="68626664"/>
    <n v="69905988"/>
    <n v="71226940"/>
    <n v="72590118"/>
    <n v="73981942"/>
    <n v="75381899"/>
    <n v="76778149"/>
    <n v="78159048"/>
    <n v="79537253"/>
    <n v="80953881"/>
    <n v="82465022"/>
    <n v="84107606"/>
    <n v="85897561"/>
    <n v="87813257"/>
    <n v="89807433"/>
    <n v="91812566"/>
    <n v="93778172"/>
    <n v="95688681"/>
    <n v="97553151"/>
    <n v="57066136.568965517"/>
  </r>
  <r>
    <s v="Euro area"/>
    <s v="EMU"/>
    <s v="Population, total"/>
    <s v="SP.POP.TOTL"/>
    <n v="265396502"/>
    <n v="267825309"/>
    <n v="270324828"/>
    <n v="272876447"/>
    <n v="275382197"/>
    <n v="277856703"/>
    <n v="280147494"/>
    <n v="282114545"/>
    <n v="283966953"/>
    <n v="285855058"/>
    <n v="287416205"/>
    <n v="289032499"/>
    <n v="291040689"/>
    <n v="292961768"/>
    <n v="294689415"/>
    <n v="296244715"/>
    <n v="297573002"/>
    <n v="298738608"/>
    <n v="299908948"/>
    <n v="301099972"/>
    <n v="302363486"/>
    <n v="303498663"/>
    <n v="304314034"/>
    <n v="304920007"/>
    <n v="305432240"/>
    <n v="306018719"/>
    <n v="306797207"/>
    <n v="307668322"/>
    <n v="308725859"/>
    <n v="310080079"/>
    <n v="311539698"/>
    <n v="312708142"/>
    <n v="314162056"/>
    <n v="315449104"/>
    <n v="316366779"/>
    <n v="317181449"/>
    <n v="318003015"/>
    <n v="318761764"/>
    <n v="319433983"/>
    <n v="320258902"/>
    <n v="321310787"/>
    <n v="322547880"/>
    <n v="324125338"/>
    <n v="325885964"/>
    <n v="327682507"/>
    <n v="329380413"/>
    <n v="330922791"/>
    <n v="332645166"/>
    <n v="334274730"/>
    <n v="335360887"/>
    <n v="336151474"/>
    <n v="335429120"/>
    <n v="336180504"/>
    <n v="337325526"/>
    <n v="338466271"/>
    <n v="339533474"/>
    <n v="340617355"/>
    <n v="341465149"/>
    <n v="309024839.67241377"/>
  </r>
  <r>
    <s v="Eritrea"/>
    <s v="ERI"/>
    <s v="Population, total"/>
    <s v="SP.POP.TOTL"/>
    <n v="1397491"/>
    <n v="1432640"/>
    <n v="1469645"/>
    <n v="1508273"/>
    <n v="1548187"/>
    <n v="1589179"/>
    <n v="1631147"/>
    <n v="1674204"/>
    <n v="1718525"/>
    <n v="1764343"/>
    <n v="1811878"/>
    <n v="1861199"/>
    <n v="1912302"/>
    <n v="1965160"/>
    <n v="2019717"/>
    <n v="2075965"/>
    <n v="2133723"/>
    <n v="2193068"/>
    <n v="2254450"/>
    <n v="2318495"/>
    <n v="2385540"/>
    <n v="2454766"/>
    <n v="2525521"/>
    <n v="2598410"/>
    <n v="2674289"/>
    <n v="2753151"/>
    <n v="2837111"/>
    <n v="2924349"/>
    <n v="3006361"/>
    <n v="3071771"/>
    <n v="3113311"/>
    <n v="3127297"/>
    <n v="3118582"/>
    <n v="3099047"/>
    <n v="3085443"/>
    <n v="3090159"/>
    <n v="3116379"/>
    <n v="3161350"/>
    <n v="3224223"/>
    <n v="3302263"/>
    <n v="3392801"/>
    <n v="3497124"/>
    <n v="3614639"/>
    <n v="3738265"/>
    <n v="3858623"/>
    <n v="3969007"/>
    <n v="4066648"/>
    <n v="4153332"/>
    <n v="4232636"/>
    <n v="4310334"/>
    <n v="4390840"/>
    <n v="4474690"/>
    <n v="0"/>
    <n v="0"/>
    <n v="0"/>
    <n v="0"/>
    <n v="0"/>
    <n v="0"/>
    <n v="2459445.7413793104"/>
  </r>
  <r>
    <s v="Spain"/>
    <s v="ESP"/>
    <s v="Population, total"/>
    <s v="SP.POP.TOTL"/>
    <n v="30455000"/>
    <n v="30739250"/>
    <n v="31023366"/>
    <n v="31296651"/>
    <n v="31609195"/>
    <n v="31954292"/>
    <n v="32283194"/>
    <n v="32682947"/>
    <n v="33113134"/>
    <n v="33441054"/>
    <n v="33814531"/>
    <n v="34224490"/>
    <n v="34604469"/>
    <n v="34988947"/>
    <n v="35373335"/>
    <n v="35757900"/>
    <n v="36137812"/>
    <n v="36511638"/>
    <n v="36864898"/>
    <n v="37191330"/>
    <n v="37491165"/>
    <n v="37758631"/>
    <n v="37986012"/>
    <n v="38171525"/>
    <n v="38330364"/>
    <n v="38469512"/>
    <n v="38584624"/>
    <n v="38684815"/>
    <n v="38766939"/>
    <n v="38827764"/>
    <n v="38867322"/>
    <n v="38966376"/>
    <n v="39157685"/>
    <n v="39361262"/>
    <n v="39549108"/>
    <n v="39724050"/>
    <n v="39889852"/>
    <n v="40057389"/>
    <n v="40223509"/>
    <n v="40386875"/>
    <n v="40567864"/>
    <n v="40850412"/>
    <n v="41431558"/>
    <n v="42187645"/>
    <n v="42921895"/>
    <n v="43653155"/>
    <n v="44397319"/>
    <n v="45226803"/>
    <n v="45954106"/>
    <n v="46362946"/>
    <n v="46576897"/>
    <n v="46742697"/>
    <n v="46773055"/>
    <n v="46620045"/>
    <n v="46480882"/>
    <n v="46444832"/>
    <n v="46484062"/>
    <n v="46572028"/>
    <n v="38958110.568965517"/>
  </r>
  <r>
    <s v="Estonia"/>
    <s v="EST"/>
    <s v="Population, total"/>
    <s v="SP.POP.TOTL"/>
    <n v="1211537"/>
    <n v="1225077"/>
    <n v="1241623"/>
    <n v="1258857"/>
    <n v="1277086"/>
    <n v="1294566"/>
    <n v="1308597"/>
    <n v="1318946"/>
    <n v="1331214"/>
    <n v="1345249"/>
    <n v="1360076"/>
    <n v="1376955"/>
    <n v="1392518"/>
    <n v="1405951"/>
    <n v="1418169"/>
    <n v="1429352"/>
    <n v="1439576"/>
    <n v="1450211"/>
    <n v="1460188"/>
    <n v="1468333"/>
    <n v="1477219"/>
    <n v="1487666"/>
    <n v="1498414"/>
    <n v="1508745"/>
    <n v="1518617"/>
    <n v="1528781"/>
    <n v="1540190"/>
    <n v="1552221"/>
    <n v="1561900"/>
    <n v="1568131"/>
    <n v="1569174"/>
    <n v="1561314"/>
    <n v="1533091"/>
    <n v="1494128"/>
    <n v="1462514"/>
    <n v="1436634"/>
    <n v="1415594"/>
    <n v="1399535"/>
    <n v="1386156"/>
    <n v="1390244"/>
    <n v="1396985"/>
    <n v="1388115"/>
    <n v="1379350"/>
    <n v="1370720"/>
    <n v="1362550"/>
    <n v="1354775"/>
    <n v="1346810"/>
    <n v="1340680"/>
    <n v="1337090"/>
    <n v="1334515"/>
    <n v="1331475"/>
    <n v="1327439"/>
    <n v="1322696"/>
    <n v="1317997"/>
    <n v="1314545"/>
    <n v="1315407"/>
    <n v="1315790"/>
    <n v="1315480"/>
    <n v="1397875.3103448276"/>
  </r>
  <r>
    <s v="Ethiopia"/>
    <s v="ETH"/>
    <s v="Population, total"/>
    <s v="SP.POP.TOTL"/>
    <n v="22151278"/>
    <n v="22671190"/>
    <n v="23221389"/>
    <n v="23798429"/>
    <n v="24397024"/>
    <n v="25013626"/>
    <n v="25641376"/>
    <n v="26281208"/>
    <n v="26946079"/>
    <n v="27654161"/>
    <n v="28415077"/>
    <n v="29245207"/>
    <n v="30132580"/>
    <n v="31025115"/>
    <n v="31851708"/>
    <n v="32566821"/>
    <n v="33146891"/>
    <n v="33622390"/>
    <n v="34068316"/>
    <n v="34590226"/>
    <n v="35264898"/>
    <n v="36120288"/>
    <n v="37136848"/>
    <n v="38285883"/>
    <n v="39518801"/>
    <n v="40800343"/>
    <n v="42120730"/>
    <n v="43493283"/>
    <n v="44932064"/>
    <n v="46458913"/>
    <n v="48086516"/>
    <n v="49821083"/>
    <n v="51647768"/>
    <n v="53532956"/>
    <n v="55431123"/>
    <n v="57309880"/>
    <n v="59155148"/>
    <n v="60976450"/>
    <n v="62794151"/>
    <n v="64640054"/>
    <n v="66537331"/>
    <n v="68492257"/>
    <n v="70497192"/>
    <n v="72545144"/>
    <n v="74624405"/>
    <n v="76727083"/>
    <n v="78850689"/>
    <n v="81000409"/>
    <n v="83184892"/>
    <n v="85416253"/>
    <n v="87702670"/>
    <n v="90046756"/>
    <n v="92444183"/>
    <n v="94887724"/>
    <n v="97366774"/>
    <n v="99873033"/>
    <n v="102403196"/>
    <n v="104957438"/>
    <n v="52784908.620689653"/>
  </r>
  <r>
    <s v="European Union"/>
    <s v="EUU"/>
    <s v="Population, total"/>
    <s v="SP.POP.TOTL"/>
    <n v="409498463"/>
    <n v="413007006"/>
    <n v="416670637"/>
    <n v="420393293"/>
    <n v="424075858"/>
    <n v="427592605"/>
    <n v="430868372"/>
    <n v="434001556"/>
    <n v="436916059"/>
    <n v="439730656"/>
    <n v="442062266"/>
    <n v="444400996"/>
    <n v="447253578"/>
    <n v="449960637"/>
    <n v="452475893"/>
    <n v="454865483"/>
    <n v="457001001"/>
    <n v="458888174"/>
    <n v="460699315"/>
    <n v="462488540"/>
    <n v="464392913"/>
    <n v="466099879"/>
    <n v="467389436"/>
    <n v="468468840"/>
    <n v="469501597"/>
    <n v="470637754"/>
    <n v="471937316"/>
    <n v="473284093"/>
    <n v="474792549"/>
    <n v="476392094"/>
    <n v="478005307"/>
    <n v="478976405"/>
    <n v="480438474"/>
    <n v="482099286"/>
    <n v="483262845"/>
    <n v="484271344"/>
    <n v="485000716"/>
    <n v="485892094"/>
    <n v="486565871"/>
    <n v="487539366"/>
    <n v="488178832"/>
    <n v="489155665"/>
    <n v="490390251"/>
    <n v="492200117"/>
    <n v="494162543"/>
    <n v="496115006"/>
    <n v="497973712"/>
    <n v="499916647"/>
    <n v="501808477"/>
    <n v="503317964"/>
    <n v="504421126"/>
    <n v="504015371"/>
    <n v="505117542"/>
    <n v="506621110"/>
    <n v="508193872"/>
    <n v="509717579"/>
    <n v="511218960"/>
    <n v="512461290"/>
    <n v="471254907.43103451"/>
  </r>
  <r>
    <s v="Fragile and conflict affected situations"/>
    <s v="FCS"/>
    <s v="Population, total"/>
    <s v="SP.POP.TOTL"/>
    <n v="119967877"/>
    <n v="122738548"/>
    <n v="125620594"/>
    <n v="128621853"/>
    <n v="131764369"/>
    <n v="135063791"/>
    <n v="138532362"/>
    <n v="142167980"/>
    <n v="145950382"/>
    <n v="149853252"/>
    <n v="153859672"/>
    <n v="157948126"/>
    <n v="162133008"/>
    <n v="166464128"/>
    <n v="171018004"/>
    <n v="175837838"/>
    <n v="180955166"/>
    <n v="186328587"/>
    <n v="191851145"/>
    <n v="197374705"/>
    <n v="202791782"/>
    <n v="208084754"/>
    <n v="213292176"/>
    <n v="218448678"/>
    <n v="223607635"/>
    <n v="228824309"/>
    <n v="234072288"/>
    <n v="239375914"/>
    <n v="244894863"/>
    <n v="250831755"/>
    <n v="259301889"/>
    <n v="266530173"/>
    <n v="274337650"/>
    <n v="282512676"/>
    <n v="290750580"/>
    <n v="298837493"/>
    <n v="306691898"/>
    <n v="314393550"/>
    <n v="321885559"/>
    <n v="329495037"/>
    <n v="337602457"/>
    <n v="346168747"/>
    <n v="355076801"/>
    <n v="364275678"/>
    <n v="373680882"/>
    <n v="383230416"/>
    <n v="392932365"/>
    <n v="402796842"/>
    <n v="412832401"/>
    <n v="423028631"/>
    <n v="433388814"/>
    <n v="443918286"/>
    <n v="454618893"/>
    <n v="465515402"/>
    <n v="476608101"/>
    <n v="487923553"/>
    <n v="499508468"/>
    <n v="511336623"/>
    <n v="273404403.55172414"/>
  </r>
  <r>
    <s v="Finland"/>
    <s v="FIN"/>
    <s v="Population, total"/>
    <s v="SP.POP.TOTL"/>
    <n v="4429634"/>
    <n v="4461005"/>
    <n v="4491443"/>
    <n v="4523309"/>
    <n v="4548543"/>
    <n v="4563732"/>
    <n v="4580869"/>
    <n v="4605744"/>
    <n v="4626469"/>
    <n v="4623785"/>
    <n v="4606307"/>
    <n v="4612124"/>
    <n v="4639657"/>
    <n v="4666081"/>
    <n v="4690574"/>
    <n v="4711440"/>
    <n v="4725664"/>
    <n v="4738902"/>
    <n v="4752528"/>
    <n v="4764690"/>
    <n v="4779535"/>
    <n v="4799964"/>
    <n v="4826933"/>
    <n v="4855787"/>
    <n v="4881803"/>
    <n v="4902206"/>
    <n v="4918154"/>
    <n v="4932123"/>
    <n v="4946481"/>
    <n v="4964371"/>
    <n v="4986431"/>
    <n v="5013740"/>
    <n v="5041992"/>
    <n v="5066447"/>
    <n v="5088333"/>
    <n v="5107790"/>
    <n v="5124573"/>
    <n v="5139835"/>
    <n v="5153498"/>
    <n v="5165474"/>
    <n v="5176209"/>
    <n v="5188008"/>
    <n v="5200598"/>
    <n v="5213014"/>
    <n v="5228172"/>
    <n v="5246096"/>
    <n v="5266268"/>
    <n v="5288720"/>
    <n v="5313399"/>
    <n v="5338871"/>
    <n v="5363352"/>
    <n v="5388272"/>
    <n v="5413971"/>
    <n v="5438972"/>
    <n v="5461512"/>
    <n v="5479531"/>
    <n v="5495303"/>
    <n v="5511303"/>
    <n v="4966716.2241379311"/>
  </r>
  <r>
    <s v="Fiji"/>
    <s v="FJI"/>
    <s v="Population, total"/>
    <s v="SP.POP.TOTL"/>
    <n v="393386"/>
    <n v="407156"/>
    <n v="421577"/>
    <n v="436208"/>
    <n v="450450"/>
    <n v="463883"/>
    <n v="476324"/>
    <n v="487913"/>
    <n v="498892"/>
    <n v="509658"/>
    <n v="520529"/>
    <n v="531601"/>
    <n v="542814"/>
    <n v="554107"/>
    <n v="565388"/>
    <n v="576595"/>
    <n v="587520"/>
    <n v="598259"/>
    <n v="609345"/>
    <n v="621538"/>
    <n v="635255"/>
    <n v="650955"/>
    <n v="668198"/>
    <n v="685391"/>
    <n v="700366"/>
    <n v="711661"/>
    <n v="718548"/>
    <n v="721725"/>
    <n v="722917"/>
    <n v="724624"/>
    <n v="728628"/>
    <n v="735473"/>
    <n v="744531"/>
    <n v="755026"/>
    <n v="765667"/>
    <n v="775498"/>
    <n v="784476"/>
    <n v="792860"/>
    <n v="800315"/>
    <n v="806494"/>
    <n v="811223"/>
    <n v="814218"/>
    <n v="815691"/>
    <n v="816628"/>
    <n v="818354"/>
    <n v="821817"/>
    <n v="827411"/>
    <n v="834812"/>
    <n v="843340"/>
    <n v="851967"/>
    <n v="859950"/>
    <n v="867086"/>
    <n v="873596"/>
    <n v="879715"/>
    <n v="885806"/>
    <n v="892149"/>
    <n v="898760"/>
    <n v="905502"/>
    <n v="693099.58620689658"/>
  </r>
  <r>
    <s v="France"/>
    <s v="FRA"/>
    <s v="Population, total"/>
    <s v="SP.POP.TOTL"/>
    <n v="46814237"/>
    <n v="47444751"/>
    <n v="48119649"/>
    <n v="48803680"/>
    <n v="49449403"/>
    <n v="50023774"/>
    <n v="50508717"/>
    <n v="50915456"/>
    <n v="51276054"/>
    <n v="51638260"/>
    <n v="52035095"/>
    <n v="52480421"/>
    <n v="52959228"/>
    <n v="53441264"/>
    <n v="53882416"/>
    <n v="54252574"/>
    <n v="54541493"/>
    <n v="54764462"/>
    <n v="54947975"/>
    <n v="55130594"/>
    <n v="55340782"/>
    <n v="55585824"/>
    <n v="55858727"/>
    <n v="56156284"/>
    <n v="56470769"/>
    <n v="56795686"/>
    <n v="57132691"/>
    <n v="57482591"/>
    <n v="57836486"/>
    <n v="58182702"/>
    <n v="58512808"/>
    <n v="58559311"/>
    <n v="58851217"/>
    <n v="59106768"/>
    <n v="59327192"/>
    <n v="59541899"/>
    <n v="59753100"/>
    <n v="59964851"/>
    <n v="60186288"/>
    <n v="60496718"/>
    <n v="60912500"/>
    <n v="61357430"/>
    <n v="61805267"/>
    <n v="62244886"/>
    <n v="62704895"/>
    <n v="63179351"/>
    <n v="63621381"/>
    <n v="64016227"/>
    <n v="64374989"/>
    <n v="64707044"/>
    <n v="65027507"/>
    <n v="65342775"/>
    <n v="65659789"/>
    <n v="65998660"/>
    <n v="66316092"/>
    <n v="66593366"/>
    <n v="66859768"/>
    <n v="67118648"/>
    <n v="57800220.206896551"/>
  </r>
  <r>
    <s v="Faroe Islands"/>
    <s v="FRO"/>
    <s v="Population, total"/>
    <s v="SP.POP.TOTL"/>
    <n v="34661"/>
    <n v="35115"/>
    <n v="35570"/>
    <n v="36014"/>
    <n v="36454"/>
    <n v="36900"/>
    <n v="37334"/>
    <n v="37768"/>
    <n v="38200"/>
    <n v="38646"/>
    <n v="39083"/>
    <n v="39537"/>
    <n v="40009"/>
    <n v="40486"/>
    <n v="40955"/>
    <n v="41407"/>
    <n v="41848"/>
    <n v="42275"/>
    <n v="42693"/>
    <n v="43101"/>
    <n v="43514"/>
    <n v="43917"/>
    <n v="44307"/>
    <n v="44700"/>
    <n v="45122"/>
    <n v="45573"/>
    <n v="46077"/>
    <n v="46621"/>
    <n v="47117"/>
    <n v="47466"/>
    <n v="47594"/>
    <n v="47457"/>
    <n v="47101"/>
    <n v="46640"/>
    <n v="46250"/>
    <n v="46040"/>
    <n v="46058"/>
    <n v="46251"/>
    <n v="46580"/>
    <n v="46937"/>
    <n v="47258"/>
    <n v="47526"/>
    <n v="47769"/>
    <n v="47974"/>
    <n v="48143"/>
    <n v="48285"/>
    <n v="48383"/>
    <n v="48448"/>
    <n v="48485"/>
    <n v="48517"/>
    <n v="48550"/>
    <n v="48608"/>
    <n v="48666"/>
    <n v="48747"/>
    <n v="48842"/>
    <n v="48965"/>
    <n v="49117"/>
    <n v="49290"/>
    <n v="44326.741379310348"/>
  </r>
  <r>
    <s v="Micronesia, Fed. Sts."/>
    <s v="FSM"/>
    <s v="Population, total"/>
    <s v="SP.POP.TOTL"/>
    <n v="44537"/>
    <n v="45955"/>
    <n v="47388"/>
    <n v="48876"/>
    <n v="50487"/>
    <n v="52242"/>
    <n v="54199"/>
    <n v="56319"/>
    <n v="58403"/>
    <n v="60170"/>
    <n v="61431"/>
    <n v="62108"/>
    <n v="62298"/>
    <n v="62290"/>
    <n v="62476"/>
    <n v="63144"/>
    <n v="64386"/>
    <n v="66105"/>
    <n v="68222"/>
    <n v="70550"/>
    <n v="72964"/>
    <n v="75462"/>
    <n v="78059"/>
    <n v="80678"/>
    <n v="83240"/>
    <n v="85686"/>
    <n v="87948"/>
    <n v="90020"/>
    <n v="92021"/>
    <n v="94091"/>
    <n v="96331"/>
    <n v="98799"/>
    <n v="101413"/>
    <n v="103934"/>
    <n v="106057"/>
    <n v="107556"/>
    <n v="108344"/>
    <n v="108502"/>
    <n v="108238"/>
    <n v="107816"/>
    <n v="107432"/>
    <n v="107165"/>
    <n v="106983"/>
    <n v="106816"/>
    <n v="106577"/>
    <n v="106196"/>
    <n v="105684"/>
    <n v="105078"/>
    <n v="104478"/>
    <n v="103960"/>
    <n v="103616"/>
    <n v="103468"/>
    <n v="103503"/>
    <n v="103702"/>
    <n v="104015"/>
    <n v="104433"/>
    <n v="104937"/>
    <n v="105544"/>
    <n v="85212.620689655174"/>
  </r>
  <r>
    <s v="Gabon"/>
    <s v="GAB"/>
    <s v="Population, total"/>
    <s v="SP.POP.TOTL"/>
    <n v="499184"/>
    <n v="504167"/>
    <n v="509806"/>
    <n v="516265"/>
    <n v="523789"/>
    <n v="532511"/>
    <n v="542557"/>
    <n v="553823"/>
    <n v="565873"/>
    <n v="578108"/>
    <n v="590118"/>
    <n v="601731"/>
    <n v="613123"/>
    <n v="624621"/>
    <n v="636696"/>
    <n v="649716"/>
    <n v="663770"/>
    <n v="678774"/>
    <n v="694732"/>
    <n v="711533"/>
    <n v="729159"/>
    <n v="747587"/>
    <n v="766855"/>
    <n v="787013"/>
    <n v="808083"/>
    <n v="830085"/>
    <n v="853027"/>
    <n v="876863"/>
    <n v="901458"/>
    <n v="926622"/>
    <n v="952212"/>
    <n v="978223"/>
    <n v="1004676"/>
    <n v="1031504"/>
    <n v="1058663"/>
    <n v="1086137"/>
    <n v="1113994"/>
    <n v="1142324"/>
    <n v="1171224"/>
    <n v="1200773"/>
    <n v="1231122"/>
    <n v="1262259"/>
    <n v="1294409"/>
    <n v="1328146"/>
    <n v="1364205"/>
    <n v="1403126"/>
    <n v="1444844"/>
    <n v="1489193"/>
    <n v="1536411"/>
    <n v="1586754"/>
    <n v="1640210"/>
    <n v="1697101"/>
    <n v="1756817"/>
    <n v="1817271"/>
    <n v="1875713"/>
    <n v="1930175"/>
    <n v="1979786"/>
    <n v="2025137"/>
    <n v="1024483.7586206896"/>
  </r>
  <r>
    <s v="United Kingdom"/>
    <s v="GBR"/>
    <s v="Population, total"/>
    <s v="SP.POP.TOTL"/>
    <n v="52400000"/>
    <n v="52800000"/>
    <n v="53250000"/>
    <n v="53650000"/>
    <n v="54000000"/>
    <n v="54348050"/>
    <n v="54648500"/>
    <n v="54943600"/>
    <n v="55211700"/>
    <n v="55441750"/>
    <n v="55663250"/>
    <n v="55896223"/>
    <n v="56086065"/>
    <n v="56194527"/>
    <n v="56229974"/>
    <n v="56225800"/>
    <n v="56211968"/>
    <n v="56193492"/>
    <n v="56196504"/>
    <n v="56246951"/>
    <n v="56314216"/>
    <n v="56333829"/>
    <n v="56313641"/>
    <n v="56332848"/>
    <n v="56422072"/>
    <n v="56550268"/>
    <n v="56681396"/>
    <n v="56802050"/>
    <n v="56928327"/>
    <n v="57076711"/>
    <n v="57247586"/>
    <n v="57424897"/>
    <n v="57580402"/>
    <n v="57718614"/>
    <n v="57865745"/>
    <n v="58019030"/>
    <n v="58166950"/>
    <n v="58316954"/>
    <n v="58487141"/>
    <n v="58682466"/>
    <n v="58892514"/>
    <n v="59119673"/>
    <n v="59370479"/>
    <n v="59647577"/>
    <n v="59987905"/>
    <n v="60401206"/>
    <n v="60846820"/>
    <n v="61322463"/>
    <n v="61806995"/>
    <n v="62276270"/>
    <n v="62766365"/>
    <n v="63258918"/>
    <n v="63700300"/>
    <n v="64128226"/>
    <n v="64613160"/>
    <n v="65128861"/>
    <n v="65595565"/>
    <n v="66022273"/>
    <n v="58034294.258620687"/>
  </r>
  <r>
    <s v="Georgia"/>
    <s v="GEO"/>
    <s v="Population, total"/>
    <s v="SP.POP.TOTL"/>
    <n v="3645600"/>
    <n v="3703600"/>
    <n v="3760300"/>
    <n v="3816100"/>
    <n v="3870300"/>
    <n v="3921600"/>
    <n v="3966700"/>
    <n v="4005800"/>
    <n v="4042300"/>
    <n v="4080300"/>
    <n v="4119900"/>
    <n v="4163000"/>
    <n v="4205300"/>
    <n v="4242500"/>
    <n v="4279500"/>
    <n v="4311200"/>
    <n v="4342400"/>
    <n v="4372100"/>
    <n v="4397700"/>
    <n v="4430200"/>
    <n v="4467700"/>
    <n v="4504500"/>
    <n v="4542800"/>
    <n v="4582900"/>
    <n v="4622200"/>
    <n v="4662900"/>
    <n v="4704500"/>
    <n v="4743500"/>
    <n v="4790700"/>
    <n v="4803300"/>
    <n v="4802000"/>
    <n v="4835900"/>
    <n v="4873500"/>
    <n v="4911100"/>
    <n v="4861600"/>
    <n v="4734000"/>
    <n v="4616100"/>
    <n v="4531600"/>
    <n v="4487300"/>
    <n v="4452500"/>
    <n v="4418300"/>
    <n v="4386400"/>
    <n v="4357000"/>
    <n v="4301000"/>
    <n v="4245000"/>
    <n v="4190000"/>
    <n v="4136000"/>
    <n v="4082000"/>
    <n v="4030000"/>
    <n v="3978000"/>
    <n v="3926000"/>
    <n v="3875000"/>
    <n v="3825000"/>
    <n v="3776000"/>
    <n v="3727000"/>
    <n v="3717100"/>
    <n v="3719300"/>
    <n v="3717100"/>
    <n v="4269193.1034482755"/>
  </r>
  <r>
    <s v="Ghana"/>
    <s v="GHA"/>
    <s v="Population, total"/>
    <s v="SP.POP.TOTL"/>
    <n v="6652287"/>
    <n v="6866539"/>
    <n v="7085464"/>
    <n v="7303432"/>
    <n v="7513289"/>
    <n v="7710549"/>
    <n v="7890992"/>
    <n v="8057444"/>
    <n v="8221020"/>
    <n v="8397347"/>
    <n v="8596983"/>
    <n v="8827273"/>
    <n v="9083573"/>
    <n v="9350111"/>
    <n v="9604276"/>
    <n v="9831407"/>
    <n v="10023472"/>
    <n v="10189890"/>
    <n v="10354499"/>
    <n v="10550777"/>
    <n v="10802028"/>
    <n v="11117605"/>
    <n v="11488106"/>
    <n v="11895125"/>
    <n v="12311158"/>
    <n v="12716228"/>
    <n v="13104296"/>
    <n v="13481406"/>
    <n v="13854214"/>
    <n v="14233874"/>
    <n v="14628260"/>
    <n v="15039514"/>
    <n v="15463854"/>
    <n v="15896432"/>
    <n v="16330174"/>
    <n v="16760467"/>
    <n v="17185608"/>
    <n v="17608812"/>
    <n v="18036494"/>
    <n v="18477612"/>
    <n v="18938762"/>
    <n v="19421605"/>
    <n v="19924522"/>
    <n v="20446782"/>
    <n v="20986536"/>
    <n v="21542009"/>
    <n v="22113425"/>
    <n v="22700212"/>
    <n v="23298640"/>
    <n v="23903831"/>
    <n v="24512104"/>
    <n v="25121796"/>
    <n v="25733049"/>
    <n v="26346251"/>
    <n v="26962563"/>
    <n v="27582821"/>
    <n v="28206728"/>
    <n v="28833629"/>
    <n v="15329606.137931034"/>
  </r>
  <r>
    <s v="Gibraltar"/>
    <s v="GIB"/>
    <s v="Population, total"/>
    <s v="SP.POP.TOTL"/>
    <n v="23394"/>
    <n v="23786"/>
    <n v="24284"/>
    <n v="24848"/>
    <n v="25454"/>
    <n v="26041"/>
    <n v="26612"/>
    <n v="27174"/>
    <n v="27694"/>
    <n v="28159"/>
    <n v="28560"/>
    <n v="28869"/>
    <n v="29104"/>
    <n v="29278"/>
    <n v="29427"/>
    <n v="29578"/>
    <n v="29742"/>
    <n v="29902"/>
    <n v="30049"/>
    <n v="30177"/>
    <n v="30272"/>
    <n v="30334"/>
    <n v="30381"/>
    <n v="30383"/>
    <n v="30325"/>
    <n v="30207"/>
    <n v="30004"/>
    <n v="29744"/>
    <n v="29469"/>
    <n v="29262"/>
    <n v="29164"/>
    <n v="29212"/>
    <n v="29379"/>
    <n v="29623"/>
    <n v="29895"/>
    <n v="30147"/>
    <n v="30382"/>
    <n v="30594"/>
    <n v="30801"/>
    <n v="30991"/>
    <n v="31180"/>
    <n v="31374"/>
    <n v="31544"/>
    <n v="31720"/>
    <n v="31896"/>
    <n v="32085"/>
    <n v="32296"/>
    <n v="32510"/>
    <n v="32732"/>
    <n v="32956"/>
    <n v="33189"/>
    <n v="33405"/>
    <n v="33623"/>
    <n v="33831"/>
    <n v="34038"/>
    <n v="34228"/>
    <n v="34408"/>
    <n v="34571"/>
    <n v="30073.913793103449"/>
  </r>
  <r>
    <s v="Guinea"/>
    <s v="GIN"/>
    <s v="Population, total"/>
    <s v="SP.POP.TOTL"/>
    <n v="3577409"/>
    <n v="3633652"/>
    <n v="3690664"/>
    <n v="3749505"/>
    <n v="3811659"/>
    <n v="3877806"/>
    <n v="3948869"/>
    <n v="4023486"/>
    <n v="4097191"/>
    <n v="4164003"/>
    <n v="4219770"/>
    <n v="4263840"/>
    <n v="4298091"/>
    <n v="4324360"/>
    <n v="4345545"/>
    <n v="4364514"/>
    <n v="4381601"/>
    <n v="4398484"/>
    <n v="4421134"/>
    <n v="4457078"/>
    <n v="4511902"/>
    <n v="4589784"/>
    <n v="4690605"/>
    <n v="4810496"/>
    <n v="4943144"/>
    <n v="5084767"/>
    <n v="5229797"/>
    <n v="5381483"/>
    <n v="5554882"/>
    <n v="5770652"/>
    <n v="6041094"/>
    <n v="6374329"/>
    <n v="6758838"/>
    <n v="7163236"/>
    <n v="7544291"/>
    <n v="7871173"/>
    <n v="8132552"/>
    <n v="8337988"/>
    <n v="8503297"/>
    <n v="8653769"/>
    <n v="8808546"/>
    <n v="8971139"/>
    <n v="9137345"/>
    <n v="9309848"/>
    <n v="9490229"/>
    <n v="9679745"/>
    <n v="9881428"/>
    <n v="10096727"/>
    <n v="10323142"/>
    <n v="10556524"/>
    <n v="10794170"/>
    <n v="11035170"/>
    <n v="11281469"/>
    <n v="11536615"/>
    <n v="11805509"/>
    <n v="12091533"/>
    <n v="12395924"/>
    <n v="12717176"/>
    <n v="6860499.6379310349"/>
  </r>
  <r>
    <s v="Gambia, The"/>
    <s v="GMB"/>
    <s v="Population, total"/>
    <s v="SP.POP.TOTL"/>
    <n v="367928"/>
    <n v="376737"/>
    <n v="383523"/>
    <n v="389072"/>
    <n v="394553"/>
    <n v="400861"/>
    <n v="408180"/>
    <n v="416339"/>
    <n v="425510"/>
    <n v="435798"/>
    <n v="447285"/>
    <n v="460194"/>
    <n v="474539"/>
    <n v="489861"/>
    <n v="505512"/>
    <n v="521070"/>
    <n v="536409"/>
    <n v="551817"/>
    <n v="567831"/>
    <n v="585157"/>
    <n v="604369"/>
    <n v="625411"/>
    <n v="648210"/>
    <n v="673238"/>
    <n v="701104"/>
    <n v="732096"/>
    <n v="766589"/>
    <n v="804125"/>
    <n v="843050"/>
    <n v="881138"/>
    <n v="916808"/>
    <n v="949493"/>
    <n v="979718"/>
    <n v="1008358"/>
    <n v="1036829"/>
    <n v="1066223"/>
    <n v="1096708"/>
    <n v="1128169"/>
    <n v="1160944"/>
    <n v="1195420"/>
    <n v="1231844"/>
    <n v="1270495"/>
    <n v="1311349"/>
    <n v="1354194"/>
    <n v="1398573"/>
    <n v="1444204"/>
    <n v="1491021"/>
    <n v="1539116"/>
    <n v="1588572"/>
    <n v="1639560"/>
    <n v="1692149"/>
    <n v="1746363"/>
    <n v="1802125"/>
    <n v="1859324"/>
    <n v="1917852"/>
    <n v="1977590"/>
    <n v="2038501"/>
    <n v="2100568"/>
    <n v="971716.82758620684"/>
  </r>
  <r>
    <s v="Guinea-Bissau"/>
    <s v="GNB"/>
    <s v="Population, total"/>
    <s v="SP.POP.TOTL"/>
    <n v="616409"/>
    <n v="623415"/>
    <n v="629969"/>
    <n v="636586"/>
    <n v="643961"/>
    <n v="652562"/>
    <n v="662463"/>
    <n v="673462"/>
    <n v="685476"/>
    <n v="698338"/>
    <n v="711827"/>
    <n v="726256"/>
    <n v="741490"/>
    <n v="756280"/>
    <n v="768945"/>
    <n v="778470"/>
    <n v="784156"/>
    <n v="786754"/>
    <n v="788495"/>
    <n v="792462"/>
    <n v="800854"/>
    <n v="814507"/>
    <n v="832668"/>
    <n v="854113"/>
    <n v="876873"/>
    <n v="899509"/>
    <n v="921626"/>
    <n v="943617"/>
    <n v="965742"/>
    <n v="988520"/>
    <n v="1012280"/>
    <n v="1037155"/>
    <n v="1062800"/>
    <n v="1088569"/>
    <n v="1113541"/>
    <n v="1137122"/>
    <n v="1159060"/>
    <n v="1179727"/>
    <n v="1199915"/>
    <n v="1220794"/>
    <n v="1243229"/>
    <n v="1267512"/>
    <n v="1293523"/>
    <n v="1321202"/>
    <n v="1350345"/>
    <n v="1380838"/>
    <n v="1412669"/>
    <n v="1445958"/>
    <n v="1480841"/>
    <n v="1517448"/>
    <n v="1555880"/>
    <n v="1596154"/>
    <n v="1638139"/>
    <n v="1681495"/>
    <n v="1725744"/>
    <n v="1770526"/>
    <n v="1815698"/>
    <n v="1861283"/>
    <n v="1062504.3448275863"/>
  </r>
  <r>
    <s v="Equatorial Guinea"/>
    <s v="GNQ"/>
    <s v="Population, total"/>
    <s v="SP.POP.TOTL"/>
    <n v="255323"/>
    <n v="258947"/>
    <n v="262590"/>
    <n v="266598"/>
    <n v="271457"/>
    <n v="277396"/>
    <n v="284868"/>
    <n v="293440"/>
    <n v="301353"/>
    <n v="306233"/>
    <n v="306515"/>
    <n v="301666"/>
    <n v="292585"/>
    <n v="281021"/>
    <n v="269426"/>
    <n v="259747"/>
    <n v="252194"/>
    <n v="246677"/>
    <n v="244485"/>
    <n v="247078"/>
    <n v="255325"/>
    <n v="270063"/>
    <n v="290617"/>
    <n v="314475"/>
    <n v="338086"/>
    <n v="358896"/>
    <n v="376024"/>
    <n v="390173"/>
    <n v="402326"/>
    <n v="414138"/>
    <n v="426846"/>
    <n v="440624"/>
    <n v="455148"/>
    <n v="470610"/>
    <n v="487140"/>
    <n v="504871"/>
    <n v="523999"/>
    <n v="544636"/>
    <n v="566673"/>
    <n v="589938"/>
    <n v="614323"/>
    <n v="639762"/>
    <n v="666407"/>
    <n v="694611"/>
    <n v="724817"/>
    <n v="757317"/>
    <n v="792217"/>
    <n v="829327"/>
    <n v="868418"/>
    <n v="909111"/>
    <n v="951104"/>
    <n v="994290"/>
    <n v="1038593"/>
    <n v="1083746"/>
    <n v="1129424"/>
    <n v="1175389"/>
    <n v="1221490"/>
    <n v="1267689"/>
    <n v="521693.8275862069"/>
  </r>
  <r>
    <s v="Greece"/>
    <s v="GRC"/>
    <s v="Population, total"/>
    <s v="SP.POP.TOTL"/>
    <n v="8331725"/>
    <n v="8398050"/>
    <n v="8448233"/>
    <n v="8479625"/>
    <n v="8510429"/>
    <n v="8550333"/>
    <n v="8613651"/>
    <n v="8684088"/>
    <n v="8740765"/>
    <n v="8772764"/>
    <n v="8792806"/>
    <n v="8831036"/>
    <n v="8888628"/>
    <n v="8929086"/>
    <n v="8962022"/>
    <n v="9046541"/>
    <n v="9188150"/>
    <n v="9308479"/>
    <n v="9429959"/>
    <n v="9548258"/>
    <n v="9642505"/>
    <n v="9729350"/>
    <n v="9789513"/>
    <n v="9846627"/>
    <n v="9895801"/>
    <n v="9934300"/>
    <n v="9967213"/>
    <n v="10000595"/>
    <n v="10036983"/>
    <n v="10089498"/>
    <n v="10196792"/>
    <n v="10319927"/>
    <n v="10399061"/>
    <n v="10460415"/>
    <n v="10512922"/>
    <n v="10562153"/>
    <n v="10608800"/>
    <n v="10661259"/>
    <n v="10720509"/>
    <n v="10761698"/>
    <n v="10805808"/>
    <n v="10862132"/>
    <n v="10902022"/>
    <n v="10928070"/>
    <n v="10955141"/>
    <n v="10987314"/>
    <n v="11020362"/>
    <n v="11048473"/>
    <n v="11077841"/>
    <n v="11107017"/>
    <n v="11121341"/>
    <n v="11104899"/>
    <n v="11045011"/>
    <n v="10965211"/>
    <n v="10892413"/>
    <n v="10820883"/>
    <n v="10775971"/>
    <n v="10760421"/>
    <n v="9961566.8793103453"/>
  </r>
  <r>
    <s v="Grenada"/>
    <s v="GRD"/>
    <s v="Population, total"/>
    <s v="SP.POP.TOTL"/>
    <n v="89869"/>
    <n v="91260"/>
    <n v="92425"/>
    <n v="93350"/>
    <n v="94066"/>
    <n v="94581"/>
    <n v="94875"/>
    <n v="94961"/>
    <n v="94868"/>
    <n v="94682"/>
    <n v="94426"/>
    <n v="94185"/>
    <n v="93934"/>
    <n v="93630"/>
    <n v="93152"/>
    <n v="92448"/>
    <n v="91437"/>
    <n v="90184"/>
    <n v="89073"/>
    <n v="88568"/>
    <n v="89005"/>
    <n v="90572"/>
    <n v="93091"/>
    <n v="95985"/>
    <n v="98439"/>
    <n v="99906"/>
    <n v="100143"/>
    <n v="99380"/>
    <n v="98062"/>
    <n v="96869"/>
    <n v="96283"/>
    <n v="96454"/>
    <n v="97198"/>
    <n v="98305"/>
    <n v="99405"/>
    <n v="100255"/>
    <n v="100796"/>
    <n v="101122"/>
    <n v="101309"/>
    <n v="101442"/>
    <n v="101619"/>
    <n v="101849"/>
    <n v="102100"/>
    <n v="102375"/>
    <n v="102656"/>
    <n v="102949"/>
    <n v="103259"/>
    <n v="103586"/>
    <n v="103930"/>
    <n v="104296"/>
    <n v="104677"/>
    <n v="105075"/>
    <n v="105481"/>
    <n v="105909"/>
    <n v="106360"/>
    <n v="106823"/>
    <n v="107317"/>
    <n v="107825"/>
    <n v="98070.362068965522"/>
  </r>
  <r>
    <s v="Greenland"/>
    <s v="GRL"/>
    <s v="Population, total"/>
    <s v="SP.POP.TOTL"/>
    <n v="32500"/>
    <n v="33700"/>
    <n v="35000"/>
    <n v="36400"/>
    <n v="37600"/>
    <n v="39200"/>
    <n v="40500"/>
    <n v="41900"/>
    <n v="43400"/>
    <n v="44900"/>
    <n v="46400"/>
    <n v="47200"/>
    <n v="48300"/>
    <n v="49000"/>
    <n v="49500"/>
    <n v="49600"/>
    <n v="49700"/>
    <n v="49400"/>
    <n v="49200"/>
    <n v="49600"/>
    <n v="50200"/>
    <n v="51000"/>
    <n v="51500"/>
    <n v="52100"/>
    <n v="52700"/>
    <n v="53200"/>
    <n v="53500"/>
    <n v="54100"/>
    <n v="54800"/>
    <n v="55300"/>
    <n v="55600"/>
    <n v="55500"/>
    <n v="55300"/>
    <n v="55200"/>
    <n v="55500"/>
    <n v="55800"/>
    <n v="55900"/>
    <n v="56000"/>
    <n v="56100"/>
    <n v="56100"/>
    <n v="56200"/>
    <n v="56350"/>
    <n v="56609"/>
    <n v="56765"/>
    <n v="56911"/>
    <n v="56935"/>
    <n v="56774"/>
    <n v="56555"/>
    <n v="56328"/>
    <n v="56323"/>
    <n v="56905"/>
    <n v="56890"/>
    <n v="56810"/>
    <n v="56483"/>
    <n v="56295"/>
    <n v="56114"/>
    <n v="56186"/>
    <n v="56171"/>
    <n v="51310.413793103449"/>
  </r>
  <r>
    <s v="Guatemala"/>
    <s v="GTM"/>
    <s v="Population, total"/>
    <s v="SP.POP.TOTL"/>
    <n v="4210747"/>
    <n v="4336143"/>
    <n v="4464249"/>
    <n v="4595510"/>
    <n v="4730540"/>
    <n v="4869716"/>
    <n v="5013153"/>
    <n v="5160609"/>
    <n v="5311615"/>
    <n v="5465512"/>
    <n v="5621792"/>
    <n v="5780480"/>
    <n v="5941567"/>
    <n v="6104530"/>
    <n v="6268707"/>
    <n v="6433728"/>
    <n v="6599214"/>
    <n v="6765516"/>
    <n v="6933906"/>
    <n v="7106145"/>
    <n v="7283459"/>
    <n v="7466488"/>
    <n v="7654819"/>
    <n v="7847472"/>
    <n v="8042897"/>
    <n v="8240060"/>
    <n v="8438604"/>
    <n v="8639108"/>
    <n v="8842575"/>
    <n v="9050465"/>
    <n v="9263813"/>
    <n v="9483270"/>
    <n v="9708544"/>
    <n v="9938692"/>
    <n v="10172297"/>
    <n v="10408489"/>
    <n v="10646674"/>
    <n v="10887634"/>
    <n v="11133501"/>
    <n v="11387203"/>
    <n v="11650743"/>
    <n v="11924946"/>
    <n v="12208848"/>
    <n v="12500478"/>
    <n v="12796925"/>
    <n v="13096028"/>
    <n v="13397008"/>
    <n v="13700286"/>
    <n v="14006366"/>
    <n v="14316208"/>
    <n v="14630417"/>
    <n v="14948919"/>
    <n v="15271056"/>
    <n v="15596214"/>
    <n v="15923559"/>
    <n v="16252429"/>
    <n v="16582469"/>
    <n v="16913503"/>
    <n v="9516652.5"/>
  </r>
  <r>
    <s v="Guam"/>
    <s v="GUM"/>
    <s v="Population, total"/>
    <s v="SP.POP.TOTL"/>
    <n v="66742"/>
    <n v="68072"/>
    <n v="69604"/>
    <n v="71286"/>
    <n v="73051"/>
    <n v="74830"/>
    <n v="76607"/>
    <n v="78404"/>
    <n v="80217"/>
    <n v="82040"/>
    <n v="83877"/>
    <n v="85726"/>
    <n v="87587"/>
    <n v="89464"/>
    <n v="91377"/>
    <n v="93352"/>
    <n v="95385"/>
    <n v="97477"/>
    <n v="99630"/>
    <n v="101844"/>
    <n v="104133"/>
    <n v="106485"/>
    <n v="108906"/>
    <n v="111402"/>
    <n v="113961"/>
    <n v="116572"/>
    <n v="119232"/>
    <n v="121919"/>
    <n v="124673"/>
    <n v="127522"/>
    <n v="130482"/>
    <n v="133558"/>
    <n v="136692"/>
    <n v="139818"/>
    <n v="142802"/>
    <n v="145561"/>
    <n v="148060"/>
    <n v="150303"/>
    <n v="152277"/>
    <n v="153953"/>
    <n v="155329"/>
    <n v="156401"/>
    <n v="157175"/>
    <n v="157714"/>
    <n v="158099"/>
    <n v="158402"/>
    <n v="158648"/>
    <n v="158855"/>
    <n v="159035"/>
    <n v="159231"/>
    <n v="159444"/>
    <n v="159678"/>
    <n v="159973"/>
    <n v="160375"/>
    <n v="160967"/>
    <n v="161797"/>
    <n v="162896"/>
    <n v="164229"/>
    <n v="122812.60344827586"/>
  </r>
  <r>
    <s v="Guyana"/>
    <s v="GUY"/>
    <s v="Population, total"/>
    <s v="SP.POP.TOTL"/>
    <n v="571819"/>
    <n v="589274"/>
    <n v="606285"/>
    <n v="622575"/>
    <n v="637845"/>
    <n v="651868"/>
    <n v="664521"/>
    <n v="675871"/>
    <n v="686146"/>
    <n v="695745"/>
    <n v="704934"/>
    <n v="713684"/>
    <n v="721948"/>
    <n v="729916"/>
    <n v="737847"/>
    <n v="745841"/>
    <n v="754101"/>
    <n v="762424"/>
    <n v="770125"/>
    <n v="776254"/>
    <n v="780153"/>
    <n v="781732"/>
    <n v="781246"/>
    <n v="778948"/>
    <n v="775219"/>
    <n v="770435"/>
    <n v="764459"/>
    <n v="757506"/>
    <n v="750731"/>
    <n v="745665"/>
    <n v="743309"/>
    <n v="744289"/>
    <n v="748134"/>
    <n v="753484"/>
    <n v="758342"/>
    <n v="761291"/>
    <n v="761861"/>
    <n v="760510"/>
    <n v="757952"/>
    <n v="755278"/>
    <n v="753301"/>
    <n v="752263"/>
    <n v="751884"/>
    <n v="751857"/>
    <n v="751652"/>
    <n v="750946"/>
    <n v="749601"/>
    <n v="747869"/>
    <n v="746314"/>
    <n v="745693"/>
    <n v="746556"/>
    <n v="749100"/>
    <n v="753091"/>
    <n v="758081"/>
    <n v="763393"/>
    <n v="768514"/>
    <n v="773303"/>
    <n v="777859"/>
    <n v="735186.96551724139"/>
  </r>
  <r>
    <s v="High income"/>
    <s v="HIC"/>
    <s v="Population, total"/>
    <s v="SP.POP.TOTL"/>
    <n v="780501923"/>
    <n v="792246929"/>
    <n v="802642237"/>
    <n v="812955277"/>
    <n v="823154587"/>
    <n v="832959686"/>
    <n v="842127682"/>
    <n v="850904554"/>
    <n v="858706694"/>
    <n v="868224174"/>
    <n v="876786721"/>
    <n v="886003787"/>
    <n v="895387452"/>
    <n v="903912425"/>
    <n v="913510969"/>
    <n v="922573384"/>
    <n v="930171314"/>
    <n v="937990304"/>
    <n v="945879993"/>
    <n v="954142946"/>
    <n v="962228266"/>
    <n v="970338016"/>
    <n v="978056271"/>
    <n v="985349949"/>
    <n v="992295742"/>
    <n v="999278230"/>
    <n v="1006551028"/>
    <n v="1013806386"/>
    <n v="1021209656"/>
    <n v="1029042492"/>
    <n v="1037334467"/>
    <n v="1045799408"/>
    <n v="1052656811"/>
    <n v="1061248480"/>
    <n v="1069147445"/>
    <n v="1078558586"/>
    <n v="1086071661"/>
    <n v="1093603568"/>
    <n v="1100763765"/>
    <n v="1108002668"/>
    <n v="1115010208"/>
    <n v="1122635089"/>
    <n v="1130299527"/>
    <n v="1137953182"/>
    <n v="1145971873"/>
    <n v="1154156034"/>
    <n v="1162908282"/>
    <n v="1172156434"/>
    <n v="1181962982"/>
    <n v="1190790909"/>
    <n v="1198787232"/>
    <n v="1204631343"/>
    <n v="1212058100"/>
    <n v="1219556921"/>
    <n v="1227211897"/>
    <n v="1234714041"/>
    <n v="1242137612"/>
    <n v="1249066228"/>
    <n v="1024554031.5"/>
  </r>
  <r>
    <s v="Hong Kong SAR, China"/>
    <s v="HKG"/>
    <s v="Population, total"/>
    <s v="SP.POP.TOTL"/>
    <n v="3075605"/>
    <n v="3168100"/>
    <n v="3305200"/>
    <n v="3420900"/>
    <n v="3504600"/>
    <n v="3597900"/>
    <n v="3629900"/>
    <n v="3722800"/>
    <n v="3802700"/>
    <n v="3863900"/>
    <n v="3959000"/>
    <n v="4045300"/>
    <n v="4123600"/>
    <n v="4241600"/>
    <n v="4377800"/>
    <n v="4461600"/>
    <n v="4518000"/>
    <n v="4583700"/>
    <n v="4667500"/>
    <n v="4929700"/>
    <n v="5063100"/>
    <n v="5183400"/>
    <n v="5264500"/>
    <n v="5345100"/>
    <n v="5397900"/>
    <n v="5456200"/>
    <n v="5524600"/>
    <n v="5580500"/>
    <n v="5627600"/>
    <n v="5686200"/>
    <n v="5704500"/>
    <n v="5752000"/>
    <n v="5800500"/>
    <n v="5901000"/>
    <n v="6035400"/>
    <n v="6156100"/>
    <n v="6435500"/>
    <n v="6489300"/>
    <n v="6543700"/>
    <n v="6606500"/>
    <n v="6665000"/>
    <n v="6714300"/>
    <n v="6744100"/>
    <n v="6730800"/>
    <n v="6783500"/>
    <n v="6813200"/>
    <n v="6857100"/>
    <n v="6916300"/>
    <n v="6957800"/>
    <n v="6972800"/>
    <n v="7024200"/>
    <n v="7071600"/>
    <n v="7150100"/>
    <n v="7178900"/>
    <n v="7229500"/>
    <n v="7291300"/>
    <n v="7336600"/>
    <n v="7391700"/>
    <n v="5523824.2241379311"/>
  </r>
  <r>
    <s v="Honduras"/>
    <s v="HND"/>
    <s v="Population, total"/>
    <s v="SP.POP.TOTL"/>
    <n v="2038637"/>
    <n v="2096407"/>
    <n v="2155652"/>
    <n v="2216707"/>
    <n v="2280045"/>
    <n v="2346010"/>
    <n v="2414807"/>
    <n v="2486414"/>
    <n v="2560727"/>
    <n v="2637517"/>
    <n v="2716659"/>
    <n v="2798125"/>
    <n v="2882113"/>
    <n v="2968994"/>
    <n v="3059254"/>
    <n v="3153261"/>
    <n v="3251158"/>
    <n v="3352835"/>
    <n v="3458104"/>
    <n v="3566665"/>
    <n v="3678286"/>
    <n v="3792938"/>
    <n v="3910657"/>
    <n v="4031349"/>
    <n v="4154887"/>
    <n v="4281189"/>
    <n v="4410158"/>
    <n v="4541804"/>
    <n v="4676361"/>
    <n v="4814137"/>
    <n v="4955328"/>
    <n v="5099951"/>
    <n v="5247836"/>
    <n v="5398805"/>
    <n v="5552625"/>
    <n v="5709051"/>
    <n v="5867849"/>
    <n v="6028882"/>
    <n v="6192026"/>
    <n v="6357221"/>
    <n v="6524283"/>
    <n v="6693061"/>
    <n v="6863157"/>
    <n v="7033821"/>
    <n v="7204153"/>
    <n v="7373430"/>
    <n v="7541406"/>
    <n v="7707972"/>
    <n v="7872658"/>
    <n v="8035021"/>
    <n v="8194778"/>
    <n v="8351600"/>
    <n v="8505646"/>
    <n v="8657785"/>
    <n v="8809216"/>
    <n v="8960829"/>
    <n v="9112867"/>
    <n v="9265067"/>
    <n v="5100830.7068965519"/>
  </r>
  <r>
    <s v="Heavily indebted poor countries (HIPC)"/>
    <s v="HPC"/>
    <s v="Population, total"/>
    <s v="SP.POP.TOTL"/>
    <n v="162495580"/>
    <n v="166348536"/>
    <n v="170348129"/>
    <n v="174502178"/>
    <n v="178820615"/>
    <n v="183311108"/>
    <n v="187976481"/>
    <n v="192817243"/>
    <n v="197836081"/>
    <n v="203035027"/>
    <n v="208415064"/>
    <n v="213978472"/>
    <n v="219724282"/>
    <n v="225645580"/>
    <n v="231732881"/>
    <n v="237979218"/>
    <n v="244394102"/>
    <n v="250981876"/>
    <n v="257725573"/>
    <n v="264602415"/>
    <n v="271603169"/>
    <n v="278728186"/>
    <n v="286006012"/>
    <n v="293492340"/>
    <n v="301260428"/>
    <n v="309370058"/>
    <n v="317825339"/>
    <n v="326631480"/>
    <n v="335847788"/>
    <n v="345544609"/>
    <n v="355762200"/>
    <n v="366551884"/>
    <n v="377879250"/>
    <n v="389594161"/>
    <n v="401488248"/>
    <n v="413418810"/>
    <n v="425324425"/>
    <n v="437269757"/>
    <n v="449393754"/>
    <n v="461899663"/>
    <n v="474935556"/>
    <n v="488553040"/>
    <n v="502710676"/>
    <n v="517352559"/>
    <n v="532385197"/>
    <n v="547744433"/>
    <n v="563415107"/>
    <n v="579434057"/>
    <n v="595849807"/>
    <n v="612731524"/>
    <n v="630127436"/>
    <n v="648053253"/>
    <n v="666488623"/>
    <n v="685401960"/>
    <n v="704745420"/>
    <n v="724482652"/>
    <n v="744602976"/>
    <n v="765112280"/>
    <n v="384511871.68965518"/>
  </r>
  <r>
    <s v="Croatia"/>
    <s v="HRV"/>
    <s v="Population, total"/>
    <s v="SP.POP.TOTL"/>
    <n v="4140000"/>
    <n v="4171672"/>
    <n v="4202104"/>
    <n v="4231408"/>
    <n v="4259680"/>
    <n v="4287000"/>
    <n v="4313000"/>
    <n v="4339000"/>
    <n v="4364000"/>
    <n v="4387000"/>
    <n v="4411000"/>
    <n v="4435000"/>
    <n v="4457000"/>
    <n v="4478000"/>
    <n v="4497000"/>
    <n v="4514000"/>
    <n v="4530000"/>
    <n v="4532000"/>
    <n v="4556000"/>
    <n v="4571000"/>
    <n v="4588000"/>
    <n v="4608000"/>
    <n v="4635000"/>
    <n v="4659000"/>
    <n v="4680000"/>
    <n v="4701000"/>
    <n v="4722000"/>
    <n v="4740000"/>
    <n v="4757000"/>
    <n v="4767000"/>
    <n v="4780000"/>
    <n v="4510000"/>
    <n v="4470000"/>
    <n v="4640000"/>
    <n v="4650000"/>
    <n v="4669000"/>
    <n v="4494000"/>
    <n v="4572000"/>
    <n v="4501000"/>
    <n v="4554000"/>
    <n v="4426000"/>
    <n v="4440000"/>
    <n v="4440000"/>
    <n v="4440000"/>
    <n v="4439000"/>
    <n v="4442000"/>
    <n v="4440000"/>
    <n v="4436000"/>
    <n v="4434508"/>
    <n v="4429078"/>
    <n v="4417781"/>
    <n v="4280622"/>
    <n v="4267558"/>
    <n v="4255689"/>
    <n v="4238389"/>
    <n v="4203604"/>
    <n v="4174349"/>
    <n v="4125700"/>
    <n v="4460399"/>
  </r>
  <r>
    <s v="Haiti"/>
    <s v="HTI"/>
    <s v="Population, total"/>
    <s v="SP.POP.TOTL"/>
    <n v="3866159"/>
    <n v="3943364"/>
    <n v="4022593"/>
    <n v="4103730"/>
    <n v="4186640"/>
    <n v="4271133"/>
    <n v="4357484"/>
    <n v="4445530"/>
    <n v="4534234"/>
    <n v="4622208"/>
    <n v="4708642"/>
    <n v="4793155"/>
    <n v="4876560"/>
    <n v="4960657"/>
    <n v="5047944"/>
    <n v="5140357"/>
    <n v="5238245"/>
    <n v="5341419"/>
    <n v="5450549"/>
    <n v="5566266"/>
    <n v="5688836"/>
    <n v="5818671"/>
    <n v="5955267"/>
    <n v="6096692"/>
    <n v="6240329"/>
    <n v="6384195"/>
    <n v="6527543"/>
    <n v="6670568"/>
    <n v="6813348"/>
    <n v="6956300"/>
    <n v="7099732"/>
    <n v="7243391"/>
    <n v="7386975"/>
    <n v="7530705"/>
    <n v="7674911"/>
    <n v="7819806"/>
    <n v="7965553"/>
    <n v="8111951"/>
    <n v="8258483"/>
    <n v="8404398"/>
    <n v="8549200"/>
    <n v="8692567"/>
    <n v="8834733"/>
    <n v="8976552"/>
    <n v="9119178"/>
    <n v="9263404"/>
    <n v="9409457"/>
    <n v="9556889"/>
    <n v="9705029"/>
    <n v="9852870"/>
    <n v="9999617"/>
    <n v="10145054"/>
    <n v="10289210"/>
    <n v="10431776"/>
    <n v="10572466"/>
    <n v="10711061"/>
    <n v="10847334"/>
    <n v="10981229"/>
    <n v="7070037.0517241377"/>
  </r>
  <r>
    <s v="Hungary"/>
    <s v="HUN"/>
    <s v="Population, total"/>
    <s v="SP.POP.TOTL"/>
    <n v="9983967"/>
    <n v="10029321"/>
    <n v="10061734"/>
    <n v="10087947"/>
    <n v="10119835"/>
    <n v="10147935"/>
    <n v="10178653"/>
    <n v="10216604"/>
    <n v="10255815"/>
    <n v="10298723"/>
    <n v="10337910"/>
    <n v="10367537"/>
    <n v="10398489"/>
    <n v="10432055"/>
    <n v="10478720"/>
    <n v="10540525"/>
    <n v="10598677"/>
    <n v="10648031"/>
    <n v="10684822"/>
    <n v="10704152"/>
    <n v="10711122"/>
    <n v="10711848"/>
    <n v="10705535"/>
    <n v="10689463"/>
    <n v="10668095"/>
    <n v="10648713"/>
    <n v="10630564"/>
    <n v="10612741"/>
    <n v="10596487"/>
    <n v="10481719"/>
    <n v="10373988"/>
    <n v="10373400"/>
    <n v="10369341"/>
    <n v="10357523"/>
    <n v="10343355"/>
    <n v="10328965"/>
    <n v="10311238"/>
    <n v="10290486"/>
    <n v="10266570"/>
    <n v="10237530"/>
    <n v="10210971"/>
    <n v="10187576"/>
    <n v="10158608"/>
    <n v="10129552"/>
    <n v="10107146"/>
    <n v="10087065"/>
    <n v="10071370"/>
    <n v="10055780"/>
    <n v="10038188"/>
    <n v="10022650"/>
    <n v="10000023"/>
    <n v="9971727"/>
    <n v="9920362"/>
    <n v="9893082"/>
    <n v="9866468"/>
    <n v="9843028"/>
    <n v="9814023"/>
    <n v="9781127"/>
    <n v="10283428.982758621"/>
  </r>
  <r>
    <s v="IBRD only"/>
    <s v="IBD"/>
    <s v="Population, total"/>
    <s v="SP.POP.TOTL"/>
    <n v="1917374485"/>
    <n v="1938089345"/>
    <n v="1971767956"/>
    <n v="2017341249"/>
    <n v="2063005443"/>
    <n v="2109873877"/>
    <n v="2159939612"/>
    <n v="2209648249"/>
    <n v="2260717665"/>
    <n v="2313952139"/>
    <n v="2368641004"/>
    <n v="2424660263"/>
    <n v="2479752450"/>
    <n v="2534559971"/>
    <n v="2588511538"/>
    <n v="2640675903"/>
    <n v="2691718260"/>
    <n v="2741668827"/>
    <n v="2792125959"/>
    <n v="2843527329"/>
    <n v="2895417606"/>
    <n v="2948771303"/>
    <n v="3004918683"/>
    <n v="3061651491"/>
    <n v="3117857853"/>
    <n v="3174933339"/>
    <n v="3233584114"/>
    <n v="3293767162"/>
    <n v="3354131701"/>
    <n v="3413636631"/>
    <n v="3471574806"/>
    <n v="3527564517"/>
    <n v="3581733333"/>
    <n v="3634874959"/>
    <n v="3687117639"/>
    <n v="3738698415"/>
    <n v="3789573048"/>
    <n v="3840453296"/>
    <n v="3890434565"/>
    <n v="3939169000"/>
    <n v="3986056196"/>
    <n v="4032084833"/>
    <n v="4077072173"/>
    <n v="4121738823"/>
    <n v="4166120812"/>
    <n v="4210445215"/>
    <n v="4254416829"/>
    <n v="4297926816"/>
    <n v="4341646260"/>
    <n v="4385943475"/>
    <n v="4430022932"/>
    <n v="4474450995"/>
    <n v="4519551913"/>
    <n v="4564885065"/>
    <n v="4610015643"/>
    <n v="4654714482"/>
    <n v="4699231955"/>
    <n v="4743263932"/>
    <n v="3348913850.5862069"/>
  </r>
  <r>
    <s v="IDA &amp; IBRD total"/>
    <s v="IBT"/>
    <s v="Population, total"/>
    <s v="SP.POP.TOTL"/>
    <n v="2299864225"/>
    <n v="2329888869"/>
    <n v="2373238349"/>
    <n v="2428869004"/>
    <n v="2485008106"/>
    <n v="2542784929"/>
    <n v="2604231797"/>
    <n v="2665770490"/>
    <n v="2729022478"/>
    <n v="2794658516"/>
    <n v="2861878186"/>
    <n v="2930528765"/>
    <n v="2998418215"/>
    <n v="3066318991"/>
    <n v="3133856412"/>
    <n v="3200230100"/>
    <n v="3266159737"/>
    <n v="3331644562"/>
    <n v="3398253256"/>
    <n v="3466364397"/>
    <n v="3535475763"/>
    <n v="3606560912"/>
    <n v="3680972747"/>
    <n v="3756519726"/>
    <n v="3832103028"/>
    <n v="3909126217"/>
    <n v="3988290155"/>
    <n v="4069534858"/>
    <n v="4151491693"/>
    <n v="4233121326"/>
    <n v="4313726002"/>
    <n v="4392785982"/>
    <n v="4470537759"/>
    <n v="4547598821"/>
    <n v="4623980430"/>
    <n v="4699923937"/>
    <n v="4775395700"/>
    <n v="4851072372"/>
    <n v="4925950743"/>
    <n v="4999779253"/>
    <n v="5072466718"/>
    <n v="5144856232"/>
    <n v="5216716203"/>
    <n v="5288758037"/>
    <n v="5361007554"/>
    <n v="5433668431"/>
    <n v="5506476109"/>
    <n v="5579375555"/>
    <n v="5653072135"/>
    <n v="5727963757"/>
    <n v="5803571023"/>
    <n v="5880131377"/>
    <n v="5957668177"/>
    <n v="6036113018"/>
    <n v="6114993204"/>
    <n v="6194062653"/>
    <n v="6273584648"/>
    <n v="6353204601"/>
    <n v="4221872866.2068968"/>
  </r>
  <r>
    <s v="IDA total"/>
    <s v="IDA"/>
    <s v="Population, total"/>
    <s v="SP.POP.TOTL"/>
    <n v="382489740"/>
    <n v="391799524"/>
    <n v="401470393"/>
    <n v="411527755"/>
    <n v="422002663"/>
    <n v="432911052"/>
    <n v="444292185"/>
    <n v="456122241"/>
    <n v="468304813"/>
    <n v="480706377"/>
    <n v="493237182"/>
    <n v="505868502"/>
    <n v="518665765"/>
    <n v="531759020"/>
    <n v="545344874"/>
    <n v="559554197"/>
    <n v="574441477"/>
    <n v="589975735"/>
    <n v="606127297"/>
    <n v="622837068"/>
    <n v="640058157"/>
    <n v="657789609"/>
    <n v="676054064"/>
    <n v="694868235"/>
    <n v="714245175"/>
    <n v="734192878"/>
    <n v="754706041"/>
    <n v="775767696"/>
    <n v="797359992"/>
    <n v="819484695"/>
    <n v="842151196"/>
    <n v="865221465"/>
    <n v="888804426"/>
    <n v="912723862"/>
    <n v="936862791"/>
    <n v="961225522"/>
    <n v="985822652"/>
    <n v="1010619076"/>
    <n v="1035516178"/>
    <n v="1060610253"/>
    <n v="1086410522"/>
    <n v="1112771399"/>
    <n v="1139644030"/>
    <n v="1167019214"/>
    <n v="1194886742"/>
    <n v="1223223216"/>
    <n v="1252059280"/>
    <n v="1281448739"/>
    <n v="1311425875"/>
    <n v="1342020282"/>
    <n v="1373548091"/>
    <n v="1405680382"/>
    <n v="1438116264"/>
    <n v="1471227953"/>
    <n v="1504977561"/>
    <n v="1539348171"/>
    <n v="1574352693"/>
    <n v="1609940669"/>
    <n v="872959015.62068963"/>
  </r>
  <r>
    <s v="IDA blend"/>
    <s v="IDB"/>
    <s v="Population, total"/>
    <s v="SP.POP.TOTL"/>
    <n v="123195063"/>
    <n v="126145959"/>
    <n v="129235885"/>
    <n v="132460233"/>
    <n v="135810058"/>
    <n v="139283107"/>
    <n v="142884219"/>
    <n v="146618832"/>
    <n v="150482659"/>
    <n v="154472531"/>
    <n v="158588589"/>
    <n v="162826704"/>
    <n v="167198554"/>
    <n v="171751733"/>
    <n v="176545424"/>
    <n v="181619647"/>
    <n v="186993690"/>
    <n v="192650981"/>
    <n v="198566333"/>
    <n v="204695751"/>
    <n v="211007189"/>
    <n v="217484839"/>
    <n v="224129826"/>
    <n v="230943958"/>
    <n v="237935069"/>
    <n v="245102022"/>
    <n v="252445129"/>
    <n v="259944139"/>
    <n v="267549711"/>
    <n v="275200141"/>
    <n v="282899816"/>
    <n v="290487021"/>
    <n v="298118128"/>
    <n v="305759721"/>
    <n v="313402026"/>
    <n v="321107441"/>
    <n v="328964394"/>
    <n v="336924643"/>
    <n v="344939833"/>
    <n v="352915069"/>
    <n v="361050467"/>
    <n v="369246309"/>
    <n v="377544104"/>
    <n v="385980348"/>
    <n v="394625729"/>
    <n v="403526930"/>
    <n v="412705870"/>
    <n v="422204235"/>
    <n v="432032769"/>
    <n v="442179341"/>
    <n v="452947421"/>
    <n v="463997812"/>
    <n v="474993526"/>
    <n v="486261860"/>
    <n v="497751634"/>
    <n v="509396383"/>
    <n v="521159047"/>
    <n v="533023458"/>
    <n v="288274367.41379309"/>
  </r>
  <r>
    <s v="Indonesia"/>
    <s v="IDN"/>
    <s v="Population, total"/>
    <s v="SP.POP.TOTL"/>
    <n v="87792515"/>
    <n v="90138235"/>
    <n v="92558005"/>
    <n v="95055665"/>
    <n v="97638029"/>
    <n v="100308894"/>
    <n v="103067354"/>
    <n v="105907403"/>
    <n v="108821564"/>
    <n v="111800091"/>
    <n v="114834780"/>
    <n v="117921998"/>
    <n v="121059513"/>
    <n v="124242298"/>
    <n v="127465231"/>
    <n v="130724115"/>
    <n v="134010690"/>
    <n v="137322118"/>
    <n v="140665856"/>
    <n v="144053518"/>
    <n v="147490365"/>
    <n v="150978840"/>
    <n v="154506265"/>
    <n v="158044343"/>
    <n v="161555583"/>
    <n v="165012196"/>
    <n v="168402025"/>
    <n v="171728917"/>
    <n v="175000916"/>
    <n v="178233223"/>
    <n v="181436821"/>
    <n v="184615979"/>
    <n v="187766086"/>
    <n v="190879523"/>
    <n v="193945272"/>
    <n v="196957849"/>
    <n v="199914831"/>
    <n v="202826465"/>
    <n v="205715544"/>
    <n v="208612556"/>
    <n v="211540429"/>
    <n v="214506502"/>
    <n v="217508059"/>
    <n v="220545214"/>
    <n v="223614649"/>
    <n v="226712730"/>
    <n v="229838202"/>
    <n v="232989141"/>
    <n v="236159276"/>
    <n v="239340478"/>
    <n v="242524123"/>
    <n v="245707511"/>
    <n v="248883232"/>
    <n v="252032263"/>
    <n v="255131116"/>
    <n v="258162113"/>
    <n v="261115456"/>
    <n v="263991379"/>
    <n v="174988161.10344827"/>
  </r>
  <r>
    <s v="IDA only"/>
    <s v="IDX"/>
    <s v="Population, total"/>
    <s v="SP.POP.TOTL"/>
    <n v="259294677"/>
    <n v="265653565"/>
    <n v="272234508"/>
    <n v="279067522"/>
    <n v="286192605"/>
    <n v="293627945"/>
    <n v="301407966"/>
    <n v="309503409"/>
    <n v="317822154"/>
    <n v="326233846"/>
    <n v="334648593"/>
    <n v="343041798"/>
    <n v="351467211"/>
    <n v="360007287"/>
    <n v="368799450"/>
    <n v="377934550"/>
    <n v="387447787"/>
    <n v="397324754"/>
    <n v="407560964"/>
    <n v="418141317"/>
    <n v="429050968"/>
    <n v="440304770"/>
    <n v="451924238"/>
    <n v="463924277"/>
    <n v="476310106"/>
    <n v="489090856"/>
    <n v="502260912"/>
    <n v="515823557"/>
    <n v="529810281"/>
    <n v="544284554"/>
    <n v="559251380"/>
    <n v="574734444"/>
    <n v="590686298"/>
    <n v="606964141"/>
    <n v="623460765"/>
    <n v="640118081"/>
    <n v="656858258"/>
    <n v="673694433"/>
    <n v="690576345"/>
    <n v="707695184"/>
    <n v="725360055"/>
    <n v="743525090"/>
    <n v="762099926"/>
    <n v="781038866"/>
    <n v="800261013"/>
    <n v="819696286"/>
    <n v="839353410"/>
    <n v="859244504"/>
    <n v="879393106"/>
    <n v="899840941"/>
    <n v="920600670"/>
    <n v="941682570"/>
    <n v="963122738"/>
    <n v="984966093"/>
    <n v="1007225927"/>
    <n v="1029951788"/>
    <n v="1053193646"/>
    <n v="1076917211"/>
    <n v="584684648.20689654"/>
  </r>
  <r>
    <s v="Isle of Man"/>
    <s v="IMN"/>
    <s v="Population, total"/>
    <s v="SP.POP.TOTL"/>
    <n v="48442"/>
    <n v="48281"/>
    <n v="48418"/>
    <n v="48800"/>
    <n v="49391"/>
    <n v="50141"/>
    <n v="51049"/>
    <n v="52118"/>
    <n v="53254"/>
    <n v="54376"/>
    <n v="55425"/>
    <n v="56352"/>
    <n v="57154"/>
    <n v="57900"/>
    <n v="58655"/>
    <n v="59478"/>
    <n v="60428"/>
    <n v="61443"/>
    <n v="62406"/>
    <n v="63151"/>
    <n v="63551"/>
    <n v="63540"/>
    <n v="63191"/>
    <n v="62730"/>
    <n v="62487"/>
    <n v="62696"/>
    <n v="63441"/>
    <n v="64630"/>
    <n v="66047"/>
    <n v="67388"/>
    <n v="68429"/>
    <n v="69096"/>
    <n v="69475"/>
    <n v="69656"/>
    <n v="69818"/>
    <n v="70070"/>
    <n v="70431"/>
    <n v="70869"/>
    <n v="71390"/>
    <n v="71952"/>
    <n v="72554"/>
    <n v="73192"/>
    <n v="73870"/>
    <n v="74587"/>
    <n v="75341"/>
    <n v="76118"/>
    <n v="76914"/>
    <n v="77727"/>
    <n v="78534"/>
    <n v="79325"/>
    <n v="80072"/>
    <n v="80759"/>
    <n v="81406"/>
    <n v="82013"/>
    <n v="82590"/>
    <n v="83167"/>
    <n v="83737"/>
    <n v="84287"/>
    <n v="66443.827586206899"/>
  </r>
  <r>
    <s v="India"/>
    <s v="IND"/>
    <s v="Population, total"/>
    <s v="SP.POP.TOTL"/>
    <n v="449480608"/>
    <n v="458494963"/>
    <n v="467852537"/>
    <n v="477527970"/>
    <n v="487484535"/>
    <n v="497702365"/>
    <n v="508161935"/>
    <n v="518889779"/>
    <n v="529967317"/>
    <n v="541505076"/>
    <n v="553578513"/>
    <n v="566224812"/>
    <n v="579411513"/>
    <n v="593058926"/>
    <n v="607050255"/>
    <n v="621301720"/>
    <n v="635771734"/>
    <n v="650485030"/>
    <n v="665502284"/>
    <n v="680915804"/>
    <n v="696783517"/>
    <n v="713118032"/>
    <n v="729868013"/>
    <n v="746949067"/>
    <n v="764245202"/>
    <n v="781666671"/>
    <n v="799181436"/>
    <n v="816792741"/>
    <n v="834489322"/>
    <n v="852270034"/>
    <n v="870133480"/>
    <n v="888054875"/>
    <n v="906021106"/>
    <n v="924057817"/>
    <n v="942204249"/>
    <n v="960482795"/>
    <n v="978893217"/>
    <n v="997405318"/>
    <n v="1015974042"/>
    <n v="1034539214"/>
    <n v="1053050912"/>
    <n v="1071477855"/>
    <n v="1089807112"/>
    <n v="1108027848"/>
    <n v="1126135777"/>
    <n v="1144118674"/>
    <n v="1161977719"/>
    <n v="1179681239"/>
    <n v="1197146906"/>
    <n v="1214270132"/>
    <n v="1230980691"/>
    <n v="1247236029"/>
    <n v="1263065852"/>
    <n v="1278562207"/>
    <n v="1293859294"/>
    <n v="1309053980"/>
    <n v="1324171354"/>
    <n v="1339180127"/>
    <n v="861643129.86206901"/>
  </r>
  <r>
    <s v="Not classified"/>
    <s v="INX"/>
    <s v="Population, total"/>
    <s v="SP.POP.TOTL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reland"/>
    <s v="IRL"/>
    <s v="Population, total"/>
    <s v="SP.POP.TOTL"/>
    <n v="2828600"/>
    <n v="2824400"/>
    <n v="2836050"/>
    <n v="2852650"/>
    <n v="2866550"/>
    <n v="2877300"/>
    <n v="2888800"/>
    <n v="2902450"/>
    <n v="2915550"/>
    <n v="2932650"/>
    <n v="2957250"/>
    <n v="2992050"/>
    <n v="3036850"/>
    <n v="3085950"/>
    <n v="3137500"/>
    <n v="3189550"/>
    <n v="3238050"/>
    <n v="3282200"/>
    <n v="3329100"/>
    <n v="3373750"/>
    <n v="3412800"/>
    <n v="3453000"/>
    <n v="3485800"/>
    <n v="3510600"/>
    <n v="3532423"/>
    <n v="3538082"/>
    <n v="3539690"/>
    <n v="3540057"/>
    <n v="3524949"/>
    <n v="3511009"/>
    <n v="3513974"/>
    <n v="3534235"/>
    <n v="3558430"/>
    <n v="3576261"/>
    <n v="3590386"/>
    <n v="3608841"/>
    <n v="3637510"/>
    <n v="3674171"/>
    <n v="3712696"/>
    <n v="3754786"/>
    <n v="3805174"/>
    <n v="3866243"/>
    <n v="3931947"/>
    <n v="3996521"/>
    <n v="4070262"/>
    <n v="4159914"/>
    <n v="4273591"/>
    <n v="4398942"/>
    <n v="4489544"/>
    <n v="4535375"/>
    <n v="4560155"/>
    <n v="4580084"/>
    <n v="4599533"/>
    <n v="4623816"/>
    <n v="4657740"/>
    <n v="4701957"/>
    <n v="4755335"/>
    <n v="4813608"/>
    <n v="3627184.3275862071"/>
  </r>
  <r>
    <s v="Iran, Islamic Rep."/>
    <s v="IRN"/>
    <s v="Population, total"/>
    <s v="SP.POP.TOTL"/>
    <n v="21906903"/>
    <n v="22480418"/>
    <n v="23071429"/>
    <n v="23680432"/>
    <n v="24308085"/>
    <n v="24955115"/>
    <n v="25624656"/>
    <n v="26318119"/>
    <n v="27032943"/>
    <n v="27765243"/>
    <n v="28514010"/>
    <n v="29281268"/>
    <n v="30074298"/>
    <n v="30904271"/>
    <n v="31785500"/>
    <n v="32730554"/>
    <n v="33737768"/>
    <n v="34810723"/>
    <n v="35972652"/>
    <n v="37252659"/>
    <n v="38668220"/>
    <n v="40217629"/>
    <n v="41883332"/>
    <n v="43645092"/>
    <n v="45474708"/>
    <n v="47342702"/>
    <n v="49256842"/>
    <n v="51197482"/>
    <n v="53075618"/>
    <n v="54777114"/>
    <n v="56226185"/>
    <n v="57375584"/>
    <n v="58260738"/>
    <n v="58991218"/>
    <n v="59725125"/>
    <n v="60575644"/>
    <n v="61583089"/>
    <n v="62710557"/>
    <n v="63900630"/>
    <n v="65062660"/>
    <n v="66131854"/>
    <n v="67096414"/>
    <n v="67983330"/>
    <n v="68812713"/>
    <n v="69617100"/>
    <n v="70421811"/>
    <n v="71227880"/>
    <n v="72031103"/>
    <n v="72845542"/>
    <n v="73687565"/>
    <n v="74567511"/>
    <n v="75491582"/>
    <n v="76453574"/>
    <n v="77435384"/>
    <n v="78411092"/>
    <n v="79360487"/>
    <n v="80277428"/>
    <n v="81162788"/>
    <n v="51123661.603448279"/>
  </r>
  <r>
    <s v="Iraq"/>
    <s v="IRQ"/>
    <s v="Population, total"/>
    <s v="SP.POP.TOTL"/>
    <n v="7289761"/>
    <n v="7475352"/>
    <n v="7674223"/>
    <n v="7888914"/>
    <n v="8122199"/>
    <n v="8375793"/>
    <n v="8651164"/>
    <n v="8947404"/>
    <n v="9260682"/>
    <n v="9585576"/>
    <n v="9917983"/>
    <n v="10255903"/>
    <n v="10599845"/>
    <n v="10951166"/>
    <n v="11312305"/>
    <n v="11684589"/>
    <n v="12068168"/>
    <n v="12460914"/>
    <n v="12859094"/>
    <n v="13257799"/>
    <n v="13653356"/>
    <n v="14046540"/>
    <n v="14438309"/>
    <n v="14825789"/>
    <n v="15205501"/>
    <n v="15576395"/>
    <n v="15936375"/>
    <n v="16290149"/>
    <n v="16651807"/>
    <n v="17040190"/>
    <n v="17469005"/>
    <n v="17942715"/>
    <n v="18458187"/>
    <n v="19011917"/>
    <n v="19597239"/>
    <n v="20208387"/>
    <n v="20845893"/>
    <n v="21509291"/>
    <n v="22190250"/>
    <n v="22878156"/>
    <n v="23565413"/>
    <n v="24251649"/>
    <n v="24939299"/>
    <n v="25627626"/>
    <n v="26316609"/>
    <n v="27008426"/>
    <n v="27697912"/>
    <n v="28390433"/>
    <n v="29111417"/>
    <n v="29894652"/>
    <n v="30762701"/>
    <n v="31727053"/>
    <n v="32776571"/>
    <n v="33883145"/>
    <n v="35006080"/>
    <n v="36115649"/>
    <n v="37202572"/>
    <n v="38274618"/>
    <n v="18878726.034482758"/>
  </r>
  <r>
    <s v="Iceland"/>
    <s v="ISL"/>
    <s v="Population, total"/>
    <s v="SP.POP.TOTL"/>
    <n v="175574"/>
    <n v="179029"/>
    <n v="182378"/>
    <n v="185653"/>
    <n v="188983"/>
    <n v="192286"/>
    <n v="195570"/>
    <n v="198751"/>
    <n v="201488"/>
    <n v="203369"/>
    <n v="204438"/>
    <n v="206098"/>
    <n v="209137"/>
    <n v="212317"/>
    <n v="215209"/>
    <n v="217979"/>
    <n v="220154"/>
    <n v="221799"/>
    <n v="223537"/>
    <n v="225735"/>
    <n v="228138"/>
    <n v="230755"/>
    <n v="233860"/>
    <n v="236977"/>
    <n v="239511"/>
    <n v="241405"/>
    <n v="243180"/>
    <n v="245859"/>
    <n v="249740"/>
    <n v="252852"/>
    <n v="254826"/>
    <n v="257797"/>
    <n v="261057"/>
    <n v="263725"/>
    <n v="266021"/>
    <n v="267468"/>
    <n v="268916"/>
    <n v="271128"/>
    <n v="274047"/>
    <n v="277381"/>
    <n v="281205"/>
    <n v="284968"/>
    <n v="287523"/>
    <n v="289521"/>
    <n v="292074"/>
    <n v="296734"/>
    <n v="303782"/>
    <n v="311566"/>
    <n v="317414"/>
    <n v="318499"/>
    <n v="318041"/>
    <n v="319014"/>
    <n v="320716"/>
    <n v="323764"/>
    <n v="327386"/>
    <n v="330815"/>
    <n v="335439"/>
    <n v="341284"/>
    <n v="253859.86206896551"/>
  </r>
  <r>
    <s v="Israel"/>
    <s v="ISR"/>
    <s v="Population, total"/>
    <s v="SP.POP.TOTL"/>
    <n v="2114020"/>
    <n v="2185000"/>
    <n v="2293000"/>
    <n v="2379000"/>
    <n v="2475000"/>
    <n v="2563000"/>
    <n v="2629000"/>
    <n v="2745000"/>
    <n v="2803000"/>
    <n v="2877000"/>
    <n v="2974000"/>
    <n v="3069000"/>
    <n v="3148000"/>
    <n v="3278000"/>
    <n v="3377000"/>
    <n v="3455000"/>
    <n v="3533000"/>
    <n v="3613000"/>
    <n v="3690000"/>
    <n v="3786000"/>
    <n v="3878000"/>
    <n v="3956000"/>
    <n v="4031000"/>
    <n v="4105000"/>
    <n v="4159000"/>
    <n v="4233000"/>
    <n v="4299000"/>
    <n v="4369000"/>
    <n v="4442000"/>
    <n v="4518000"/>
    <n v="4660000"/>
    <n v="4949000"/>
    <n v="5123000"/>
    <n v="5261000"/>
    <n v="5399000"/>
    <n v="5545000"/>
    <n v="5692000"/>
    <n v="5836000"/>
    <n v="5971000"/>
    <n v="6125000"/>
    <n v="6289000"/>
    <n v="6439000"/>
    <n v="6570000"/>
    <n v="6689700"/>
    <n v="6809000"/>
    <n v="6930100"/>
    <n v="7053700"/>
    <n v="7180100"/>
    <n v="7308800"/>
    <n v="7485600"/>
    <n v="7623600"/>
    <n v="7765800"/>
    <n v="7910500"/>
    <n v="8059500"/>
    <n v="8215700"/>
    <n v="8380100"/>
    <n v="8546000"/>
    <n v="8712400"/>
    <n v="4991476.2068965519"/>
  </r>
  <r>
    <s v="Italy"/>
    <s v="ITA"/>
    <s v="Population, total"/>
    <s v="SP.POP.TOTL"/>
    <n v="50199700"/>
    <n v="50536350"/>
    <n v="50879450"/>
    <n v="51252000"/>
    <n v="51675350"/>
    <n v="52112350"/>
    <n v="52519000"/>
    <n v="52900500"/>
    <n v="53235750"/>
    <n v="53537950"/>
    <n v="53821850"/>
    <n v="54073490"/>
    <n v="54381345"/>
    <n v="54751406"/>
    <n v="55110868"/>
    <n v="55441001"/>
    <n v="55718260"/>
    <n v="55955411"/>
    <n v="56155143"/>
    <n v="56317749"/>
    <n v="56433883"/>
    <n v="56501675"/>
    <n v="56543548"/>
    <n v="56564074"/>
    <n v="56576718"/>
    <n v="56593071"/>
    <n v="56596155"/>
    <n v="56601931"/>
    <n v="56629288"/>
    <n v="56671781"/>
    <n v="56719240"/>
    <n v="56758521"/>
    <n v="56797087"/>
    <n v="56831821"/>
    <n v="56843400"/>
    <n v="56844303"/>
    <n v="56860281"/>
    <n v="56890372"/>
    <n v="56906744"/>
    <n v="56916317"/>
    <n v="56942108"/>
    <n v="56974100"/>
    <n v="57059007"/>
    <n v="57313203"/>
    <n v="57685327"/>
    <n v="57969484"/>
    <n v="58143979"/>
    <n v="58438310"/>
    <n v="58826731"/>
    <n v="59095365"/>
    <n v="59277417"/>
    <n v="59379449"/>
    <n v="59539717"/>
    <n v="60233948"/>
    <n v="60789140"/>
    <n v="60730582"/>
    <n v="60627498"/>
    <n v="60551416"/>
    <n v="56279860.586206898"/>
  </r>
  <r>
    <s v="Jamaica"/>
    <s v="JAM"/>
    <s v="Population, total"/>
    <s v="SP.POP.TOTL"/>
    <n v="1628252"/>
    <n v="1650806"/>
    <n v="1676250"/>
    <n v="1703395"/>
    <n v="1730486"/>
    <n v="1756266"/>
    <n v="1780264"/>
    <n v="1803064"/>
    <n v="1825633"/>
    <n v="1849414"/>
    <n v="1875381"/>
    <n v="1904016"/>
    <n v="1934828"/>
    <n v="1966700"/>
    <n v="1998034"/>
    <n v="2027737"/>
    <n v="2055085"/>
    <n v="2080538"/>
    <n v="2105664"/>
    <n v="2132690"/>
    <n v="2163045"/>
    <n v="2197583"/>
    <n v="2235327"/>
    <n v="2273666"/>
    <n v="2308947"/>
    <n v="2338638"/>
    <n v="2361720"/>
    <n v="2379279"/>
    <n v="2393534"/>
    <n v="2407720"/>
    <n v="2424242"/>
    <n v="2443689"/>
    <n v="2465362"/>
    <n v="2488782"/>
    <n v="2513049"/>
    <n v="2537440"/>
    <n v="2561993"/>
    <n v="2586827"/>
    <n v="2611367"/>
    <n v="2634882"/>
    <n v="2656864"/>
    <n v="2677011"/>
    <n v="2695446"/>
    <n v="2712511"/>
    <n v="2728777"/>
    <n v="2744673"/>
    <n v="2760279"/>
    <n v="2775467"/>
    <n v="2790122"/>
    <n v="2804082"/>
    <n v="2817210"/>
    <n v="2829493"/>
    <n v="2840992"/>
    <n v="2851807"/>
    <n v="2862087"/>
    <n v="2871934"/>
    <n v="2881355"/>
    <n v="2890299"/>
    <n v="2344862.1379310344"/>
  </r>
  <r>
    <s v="Jordan"/>
    <s v="JOR"/>
    <s v="Population, total"/>
    <s v="SP.POP.TOTL"/>
    <n v="932257"/>
    <n v="973083"/>
    <n v="1009733"/>
    <n v="1049302"/>
    <n v="1101459"/>
    <n v="1172550"/>
    <n v="1265806"/>
    <n v="1377465"/>
    <n v="1498309"/>
    <n v="1615277"/>
    <n v="1718913"/>
    <n v="1806605"/>
    <n v="1881214"/>
    <n v="1945626"/>
    <n v="2004833"/>
    <n v="2062918"/>
    <n v="2120069"/>
    <n v="2176135"/>
    <n v="2234594"/>
    <n v="2299655"/>
    <n v="2374422"/>
    <n v="2461193"/>
    <n v="2559718"/>
    <n v="2667470"/>
    <n v="2780428"/>
    <n v="2895985"/>
    <n v="3011300"/>
    <n v="3127917"/>
    <n v="3252672"/>
    <n v="3395023"/>
    <n v="3560582"/>
    <n v="3753433"/>
    <n v="3968198"/>
    <n v="4189431"/>
    <n v="4395953"/>
    <n v="4572904"/>
    <n v="4716373"/>
    <n v="4832267"/>
    <n v="4927912"/>
    <n v="5014899"/>
    <n v="5103130"/>
    <n v="5193482"/>
    <n v="5287488"/>
    <n v="5396774"/>
    <n v="5535595"/>
    <n v="5714111"/>
    <n v="5934232"/>
    <n v="6193191"/>
    <n v="6489822"/>
    <n v="6821116"/>
    <n v="7182390"/>
    <n v="7574943"/>
    <n v="7992573"/>
    <n v="8413464"/>
    <n v="8809306"/>
    <n v="9159302"/>
    <n v="9455802"/>
    <n v="9702353"/>
    <n v="3976947.5344827585"/>
  </r>
  <r>
    <s v="Japan"/>
    <s v="JPN"/>
    <s v="Population, total"/>
    <s v="SP.POP.TOTL"/>
    <n v="92500572"/>
    <n v="94943000"/>
    <n v="95832000"/>
    <n v="96812000"/>
    <n v="97826000"/>
    <n v="98883000"/>
    <n v="99790000"/>
    <n v="100725000"/>
    <n v="101061000"/>
    <n v="103172000"/>
    <n v="104345000"/>
    <n v="105697000"/>
    <n v="107188000"/>
    <n v="108079000"/>
    <n v="110162000"/>
    <n v="111940000"/>
    <n v="112771000"/>
    <n v="113863000"/>
    <n v="114898000"/>
    <n v="115870000"/>
    <n v="116782000"/>
    <n v="117648000"/>
    <n v="118449000"/>
    <n v="119259000"/>
    <n v="120018000"/>
    <n v="120754000"/>
    <n v="121492000"/>
    <n v="122091000"/>
    <n v="122613000"/>
    <n v="123116000"/>
    <n v="123537000"/>
    <n v="123921000"/>
    <n v="124229000"/>
    <n v="124536000"/>
    <n v="124961000"/>
    <n v="125439000"/>
    <n v="125757000"/>
    <n v="126057000"/>
    <n v="126400000"/>
    <n v="126631000"/>
    <n v="126843000"/>
    <n v="127149000"/>
    <n v="127445000"/>
    <n v="127718000"/>
    <n v="127761000"/>
    <n v="127773000"/>
    <n v="127854000"/>
    <n v="128001000"/>
    <n v="128063000"/>
    <n v="128047000"/>
    <n v="128070000"/>
    <n v="127833000"/>
    <n v="127629000"/>
    <n v="127445000"/>
    <n v="127276000"/>
    <n v="127141000"/>
    <n v="126994511"/>
    <n v="126785797"/>
    <n v="117859928.96551724"/>
  </r>
  <r>
    <s v="Kazakhstan"/>
    <s v="KAZ"/>
    <s v="Population, total"/>
    <s v="SP.POP.TOTL"/>
    <n v="9714260"/>
    <n v="10129861"/>
    <n v="10532062"/>
    <n v="10913552"/>
    <n v="11267329"/>
    <n v="11588870"/>
    <n v="11872939"/>
    <n v="12120504"/>
    <n v="12341412"/>
    <n v="12550121"/>
    <n v="12757245"/>
    <n v="12966920"/>
    <n v="13176584"/>
    <n v="13382211"/>
    <n v="13577049"/>
    <n v="13756789"/>
    <n v="13920105"/>
    <n v="14070681"/>
    <n v="14215111"/>
    <n v="14362417"/>
    <n v="14518924"/>
    <n v="14683789"/>
    <n v="14853993"/>
    <n v="15030495"/>
    <n v="15214051"/>
    <n v="15403006"/>
    <n v="15600928"/>
    <n v="15801753"/>
    <n v="15982510"/>
    <n v="16249500"/>
    <n v="16348000"/>
    <n v="16450500"/>
    <n v="16439095"/>
    <n v="16330419"/>
    <n v="16095199"/>
    <n v="15815626"/>
    <n v="15577894"/>
    <n v="15333703"/>
    <n v="15071300"/>
    <n v="14928426"/>
    <n v="14883626"/>
    <n v="14858335"/>
    <n v="14858948"/>
    <n v="14909018"/>
    <n v="15012985"/>
    <n v="15147029"/>
    <n v="15308084"/>
    <n v="15484192"/>
    <n v="15674000"/>
    <n v="16092822"/>
    <n v="16321872"/>
    <n v="16557201"/>
    <n v="16792089"/>
    <n v="17035550"/>
    <n v="17288285"/>
    <n v="17542806"/>
    <n v="17794055"/>
    <n v="18037646"/>
    <n v="14664546.137931034"/>
  </r>
  <r>
    <s v="Kenya"/>
    <s v="KEN"/>
    <s v="Population, total"/>
    <s v="SP.POP.TOTL"/>
    <n v="8105440"/>
    <n v="8361441"/>
    <n v="8628972"/>
    <n v="8908422"/>
    <n v="9200157"/>
    <n v="9504703"/>
    <n v="9822499"/>
    <n v="10154484"/>
    <n v="10502245"/>
    <n v="10867716"/>
    <n v="11252492"/>
    <n v="11657514"/>
    <n v="12083188"/>
    <n v="12529852"/>
    <n v="12997595"/>
    <n v="13486629"/>
    <n v="13996704"/>
    <n v="14528293"/>
    <n v="15082994"/>
    <n v="15662852"/>
    <n v="16268990"/>
    <n v="16901677"/>
    <n v="17559430"/>
    <n v="18239404"/>
    <n v="18937738"/>
    <n v="19651225"/>
    <n v="20378626"/>
    <n v="21119318"/>
    <n v="21871442"/>
    <n v="22633022"/>
    <n v="23402507"/>
    <n v="24179598"/>
    <n v="24963953"/>
    <n v="25754114"/>
    <n v="26548486"/>
    <n v="27346456"/>
    <n v="28147734"/>
    <n v="28954114"/>
    <n v="29769803"/>
    <n v="30600397"/>
    <n v="31450483"/>
    <n v="32321482"/>
    <n v="33214009"/>
    <n v="34130852"/>
    <n v="35074931"/>
    <n v="36048288"/>
    <n v="37052050"/>
    <n v="38085909"/>
    <n v="39148416"/>
    <n v="40237204"/>
    <n v="41350152"/>
    <n v="42486839"/>
    <n v="43646629"/>
    <n v="44826849"/>
    <n v="46024250"/>
    <n v="47236259"/>
    <n v="48461567"/>
    <n v="49699862"/>
    <n v="24328590.637931034"/>
  </r>
  <r>
    <s v="Kyrgyz Republic"/>
    <s v="KGZ"/>
    <s v="Population, total"/>
    <s v="SP.POP.TOTL"/>
    <n v="2172300"/>
    <n v="2255900"/>
    <n v="2333400"/>
    <n v="2413700"/>
    <n v="2495300"/>
    <n v="2573300"/>
    <n v="2655300"/>
    <n v="2736500"/>
    <n v="2818300"/>
    <n v="2894800"/>
    <n v="2959900"/>
    <n v="3022300"/>
    <n v="3088200"/>
    <n v="3153800"/>
    <n v="3223900"/>
    <n v="3292400"/>
    <n v="3358700"/>
    <n v="3423900"/>
    <n v="3487100"/>
    <n v="3552000"/>
    <n v="3617400"/>
    <n v="3685800"/>
    <n v="3759300"/>
    <n v="3838300"/>
    <n v="3916400"/>
    <n v="3990300"/>
    <n v="4066500"/>
    <n v="4144600"/>
    <n v="4218400"/>
    <n v="4307500"/>
    <n v="4391200"/>
    <n v="4463600"/>
    <n v="4515400"/>
    <n v="4516700"/>
    <n v="4515100"/>
    <n v="4560400"/>
    <n v="4628400"/>
    <n v="4696400"/>
    <n v="4769000"/>
    <n v="4840400"/>
    <n v="4898400"/>
    <n v="4945100"/>
    <n v="4990700"/>
    <n v="5043300"/>
    <n v="5104700"/>
    <n v="5162600"/>
    <n v="5218400"/>
    <n v="5268400"/>
    <n v="5318700"/>
    <n v="5383300"/>
    <n v="5447900"/>
    <n v="5514600"/>
    <n v="5607200"/>
    <n v="5719600"/>
    <n v="5835500"/>
    <n v="5956900"/>
    <n v="6079500"/>
    <n v="6201500"/>
    <n v="4156006.8965517241"/>
  </r>
  <r>
    <s v="Cambodia"/>
    <s v="KHM"/>
    <s v="Population, total"/>
    <s v="SP.POP.TOTL"/>
    <n v="5722370"/>
    <n v="5873015"/>
    <n v="6028551"/>
    <n v="6183747"/>
    <n v="6331583"/>
    <n v="6467197"/>
    <n v="6584766"/>
    <n v="6685321"/>
    <n v="6778723"/>
    <n v="6879184"/>
    <n v="6994848"/>
    <n v="7137749"/>
    <n v="7300152"/>
    <n v="7447285"/>
    <n v="7531424"/>
    <n v="7522593"/>
    <n v="7402873"/>
    <n v="7194279"/>
    <n v="6955566"/>
    <n v="6768724"/>
    <n v="6692107"/>
    <n v="6748193"/>
    <n v="6918101"/>
    <n v="7168236"/>
    <n v="7446019"/>
    <n v="7712978"/>
    <n v="7958976"/>
    <n v="8196037"/>
    <n v="8433798"/>
    <n v="8689152"/>
    <n v="8973342"/>
    <n v="9286976"/>
    <n v="9621504"/>
    <n v="9968275"/>
    <n v="10315376"/>
    <n v="10653558"/>
    <n v="10980273"/>
    <n v="11295880"/>
    <n v="11597739"/>
    <n v="11883636"/>
    <n v="12152354"/>
    <n v="12402473"/>
    <n v="12634729"/>
    <n v="12853124"/>
    <n v="13063377"/>
    <n v="13270201"/>
    <n v="13474489"/>
    <n v="13676693"/>
    <n v="13880509"/>
    <n v="14090208"/>
    <n v="14308740"/>
    <n v="14537886"/>
    <n v="14776866"/>
    <n v="15022692"/>
    <n v="15270790"/>
    <n v="15517635"/>
    <n v="15762370"/>
    <n v="16005373"/>
    <n v="9810872.6724137925"/>
  </r>
  <r>
    <s v="Kiribati"/>
    <s v="KIR"/>
    <s v="Population, total"/>
    <s v="SP.POP.TOTL"/>
    <n v="41233"/>
    <n v="42257"/>
    <n v="43302"/>
    <n v="44363"/>
    <n v="45425"/>
    <n v="46453"/>
    <n v="47459"/>
    <n v="48437"/>
    <n v="49388"/>
    <n v="50294"/>
    <n v="51178"/>
    <n v="52025"/>
    <n v="52824"/>
    <n v="53604"/>
    <n v="54380"/>
    <n v="55169"/>
    <n v="55977"/>
    <n v="56810"/>
    <n v="57662"/>
    <n v="58506"/>
    <n v="59339"/>
    <n v="60133"/>
    <n v="60920"/>
    <n v="61768"/>
    <n v="62765"/>
    <n v="64003"/>
    <n v="65518"/>
    <n v="67261"/>
    <n v="69098"/>
    <n v="70860"/>
    <n v="72412"/>
    <n v="73700"/>
    <n v="74769"/>
    <n v="75719"/>
    <n v="76671"/>
    <n v="77730"/>
    <n v="78907"/>
    <n v="80184"/>
    <n v="81550"/>
    <n v="82966"/>
    <n v="84406"/>
    <n v="85858"/>
    <n v="87343"/>
    <n v="88895"/>
    <n v="90542"/>
    <n v="92325"/>
    <n v="94260"/>
    <n v="96311"/>
    <n v="98440"/>
    <n v="100568"/>
    <n v="102652"/>
    <n v="104656"/>
    <n v="106613"/>
    <n v="108535"/>
    <n v="110458"/>
    <n v="112407"/>
    <n v="114395"/>
    <n v="116398"/>
    <n v="72725.534482758623"/>
  </r>
  <r>
    <s v="St. Kitts and Nevis"/>
    <s v="KNA"/>
    <s v="Population, total"/>
    <s v="SP.POP.TOTL"/>
    <n v="51195"/>
    <n v="51193"/>
    <n v="50966"/>
    <n v="50525"/>
    <n v="49930"/>
    <n v="49214"/>
    <n v="48358"/>
    <n v="47380"/>
    <n v="46402"/>
    <n v="45534"/>
    <n v="44885"/>
    <n v="44495"/>
    <n v="44326"/>
    <n v="44316"/>
    <n v="44331"/>
    <n v="44276"/>
    <n v="44148"/>
    <n v="43942"/>
    <n v="43703"/>
    <n v="43457"/>
    <n v="43210"/>
    <n v="42976"/>
    <n v="42762"/>
    <n v="42542"/>
    <n v="42294"/>
    <n v="42013"/>
    <n v="41697"/>
    <n v="41351"/>
    <n v="41047"/>
    <n v="40852"/>
    <n v="40834"/>
    <n v="41013"/>
    <n v="41361"/>
    <n v="41846"/>
    <n v="42373"/>
    <n v="42891"/>
    <n v="43373"/>
    <n v="43846"/>
    <n v="44317"/>
    <n v="44824"/>
    <n v="45374"/>
    <n v="45990"/>
    <n v="46641"/>
    <n v="47306"/>
    <n v="47971"/>
    <n v="48611"/>
    <n v="49210"/>
    <n v="49783"/>
    <n v="50332"/>
    <n v="50886"/>
    <n v="51445"/>
    <n v="52006"/>
    <n v="52591"/>
    <n v="53169"/>
    <n v="53739"/>
    <n v="54288"/>
    <n v="54821"/>
    <n v="55345"/>
    <n v="46370.793103448275"/>
  </r>
  <r>
    <s v="Korea, Rep."/>
    <s v="KOR"/>
    <s v="Population, total"/>
    <s v="SP.POP.TOTL"/>
    <n v="25012374"/>
    <n v="25765673"/>
    <n v="26513030"/>
    <n v="27261747"/>
    <n v="27984155"/>
    <n v="28704674"/>
    <n v="29435571"/>
    <n v="30130983"/>
    <n v="30838302"/>
    <n v="31544266"/>
    <n v="32240827"/>
    <n v="32882704"/>
    <n v="33505406"/>
    <n v="34103149"/>
    <n v="34692266"/>
    <n v="35280725"/>
    <n v="35848523"/>
    <n v="36411795"/>
    <n v="36969185"/>
    <n v="37534236"/>
    <n v="38123775"/>
    <n v="38723248"/>
    <n v="39326352"/>
    <n v="39910403"/>
    <n v="40405956"/>
    <n v="40805744"/>
    <n v="41213674"/>
    <n v="41621690"/>
    <n v="42031247"/>
    <n v="42449038"/>
    <n v="42869283"/>
    <n v="43295704"/>
    <n v="43747962"/>
    <n v="44194628"/>
    <n v="44641540"/>
    <n v="45092991"/>
    <n v="45524681"/>
    <n v="45953580"/>
    <n v="46286503"/>
    <n v="46616677"/>
    <n v="47008111"/>
    <n v="47370164"/>
    <n v="47644736"/>
    <n v="47892330"/>
    <n v="48082519"/>
    <n v="48184561"/>
    <n v="48438292"/>
    <n v="48683638"/>
    <n v="49054708"/>
    <n v="49307835"/>
    <n v="49554112"/>
    <n v="49936638"/>
    <n v="50199853"/>
    <n v="50428893"/>
    <n v="50746659"/>
    <n v="51014947"/>
    <n v="51245707"/>
    <n v="51466201"/>
    <n v="40892313.293103449"/>
  </r>
  <r>
    <s v="Kuwait"/>
    <s v="KWT"/>
    <s v="Population, total"/>
    <s v="SP.POP.TOTL"/>
    <n v="269618"/>
    <n v="301336"/>
    <n v="338296"/>
    <n v="379891"/>
    <n v="425235"/>
    <n v="473554"/>
    <n v="524856"/>
    <n v="579007"/>
    <n v="634897"/>
    <n v="691129"/>
    <n v="746767"/>
    <n v="801142"/>
    <n v="854604"/>
    <n v="908520"/>
    <n v="964834"/>
    <n v="1024940"/>
    <n v="1089209"/>
    <n v="1157033"/>
    <n v="1227601"/>
    <n v="1299683"/>
    <n v="1372318"/>
    <n v="1442991"/>
    <n v="1511314"/>
    <n v="1580638"/>
    <n v="1655833"/>
    <n v="1738994"/>
    <n v="1836105"/>
    <n v="1942810"/>
    <n v="2038885"/>
    <n v="2096932"/>
    <n v="2099615"/>
    <n v="2035661"/>
    <n v="0"/>
    <n v="0"/>
    <n v="0"/>
    <n v="1610651"/>
    <n v="1631740"/>
    <n v="1715314"/>
    <n v="1836353"/>
    <n v="1957066"/>
    <n v="2050741"/>
    <n v="2109355"/>
    <n v="2143833"/>
    <n v="2169118"/>
    <n v="2207939"/>
    <n v="2276623"/>
    <n v="2377258"/>
    <n v="2503410"/>
    <n v="2652340"/>
    <n v="2818939"/>
    <n v="2998083"/>
    <n v="3191051"/>
    <n v="3395556"/>
    <n v="3598385"/>
    <n v="3782450"/>
    <n v="3935794"/>
    <n v="4052584"/>
    <n v="4136528"/>
    <n v="1675782.051724138"/>
  </r>
  <r>
    <s v="Latin America &amp; Caribbean (excluding high income)"/>
    <s v="LAC"/>
    <s v="Population, total"/>
    <s v="SP.POP.TOTL"/>
    <n v="184536470"/>
    <n v="190021046"/>
    <n v="195697709"/>
    <n v="201536793"/>
    <n v="207496532"/>
    <n v="213545018"/>
    <n v="219670768"/>
    <n v="225877250"/>
    <n v="232165931"/>
    <n v="238543508"/>
    <n v="245013878"/>
    <n v="251573313"/>
    <n v="258215063"/>
    <n v="264937350"/>
    <n v="271738582"/>
    <n v="278616831"/>
    <n v="285566670"/>
    <n v="292584153"/>
    <n v="299670407"/>
    <n v="306827996"/>
    <n v="314056110"/>
    <n v="321354880"/>
    <n v="328714848"/>
    <n v="336113781"/>
    <n v="343523088"/>
    <n v="350921427"/>
    <n v="358294111"/>
    <n v="365642644"/>
    <n v="372981462"/>
    <n v="380333859"/>
    <n v="387713894"/>
    <n v="395121495"/>
    <n v="402540526"/>
    <n v="409949382"/>
    <n v="417319166"/>
    <n v="424626030"/>
    <n v="431868811"/>
    <n v="439044994"/>
    <n v="446128863"/>
    <n v="453089523"/>
    <n v="459908706"/>
    <n v="466569961"/>
    <n v="473087978"/>
    <n v="479514487"/>
    <n v="485921455"/>
    <n v="492360617"/>
    <n v="498847473"/>
    <n v="505365856"/>
    <n v="511896377"/>
    <n v="518406797"/>
    <n v="524870761"/>
    <n v="531283625"/>
    <n v="537645733"/>
    <n v="543940758"/>
    <n v="550149862"/>
    <n v="556257851"/>
    <n v="562254848"/>
    <n v="568136842"/>
    <n v="376027485.32758623"/>
  </r>
  <r>
    <s v="Lao PDR"/>
    <s v="LAO"/>
    <s v="Population, total"/>
    <s v="SP.POP.TOTL"/>
    <n v="2120896"/>
    <n v="2170343"/>
    <n v="2221122"/>
    <n v="2273349"/>
    <n v="2327137"/>
    <n v="2382594"/>
    <n v="2439196"/>
    <n v="2496920"/>
    <n v="2556852"/>
    <n v="2620434"/>
    <n v="2688428"/>
    <n v="2762265"/>
    <n v="2840841"/>
    <n v="2919287"/>
    <n v="2990965"/>
    <n v="3051577"/>
    <n v="3098973"/>
    <n v="3135842"/>
    <n v="3168843"/>
    <n v="3207328"/>
    <n v="3258144"/>
    <n v="3323377"/>
    <n v="3401242"/>
    <n v="3489977"/>
    <n v="3586381"/>
    <n v="3687898"/>
    <n v="3794043"/>
    <n v="3905163"/>
    <n v="4020295"/>
    <n v="4138408"/>
    <n v="4258472"/>
    <n v="4380073"/>
    <n v="4502363"/>
    <n v="4623280"/>
    <n v="4740380"/>
    <n v="4851923"/>
    <n v="4957180"/>
    <n v="5056519"/>
    <n v="5150763"/>
    <n v="5241284"/>
    <n v="5329304"/>
    <n v="5414568"/>
    <n v="5497273"/>
    <n v="5579656"/>
    <n v="5664605"/>
    <n v="5754026"/>
    <n v="5849356"/>
    <n v="5949787"/>
    <n v="6052190"/>
    <n v="6152036"/>
    <n v="6246274"/>
    <n v="6333487"/>
    <n v="6415169"/>
    <n v="6494557"/>
    <n v="6576397"/>
    <n v="6663967"/>
    <n v="6758353"/>
    <n v="6858160"/>
    <n v="4266026.2413793104"/>
  </r>
  <r>
    <s v="Lebanon"/>
    <s v="LBN"/>
    <s v="Population, total"/>
    <s v="SP.POP.TOTL"/>
    <n v="1804926"/>
    <n v="1864605"/>
    <n v="1925276"/>
    <n v="1984980"/>
    <n v="2041207"/>
    <n v="2092348"/>
    <n v="2136636"/>
    <n v="2174845"/>
    <n v="2210959"/>
    <n v="2250602"/>
    <n v="2297389"/>
    <n v="2353555"/>
    <n v="2416735"/>
    <n v="2480419"/>
    <n v="2535497"/>
    <n v="2575690"/>
    <n v="2598354"/>
    <n v="2606221"/>
    <n v="2604865"/>
    <n v="2602566"/>
    <n v="2605293"/>
    <n v="2615747"/>
    <n v="2632276"/>
    <n v="2651292"/>
    <n v="2667220"/>
    <n v="2676583"/>
    <n v="2677280"/>
    <n v="2672173"/>
    <n v="2668585"/>
    <n v="2676605"/>
    <n v="2703016"/>
    <n v="2752462"/>
    <n v="2821862"/>
    <n v="2900854"/>
    <n v="2974640"/>
    <n v="3033394"/>
    <n v="3070960"/>
    <n v="3092670"/>
    <n v="3113951"/>
    <n v="3156646"/>
    <n v="3235366"/>
    <n v="3359859"/>
    <n v="3522837"/>
    <n v="3701464"/>
    <n v="3863267"/>
    <n v="3986852"/>
    <n v="4057350"/>
    <n v="4086466"/>
    <n v="4111047"/>
    <n v="4183156"/>
    <n v="4337141"/>
    <n v="4588368"/>
    <n v="4916404"/>
    <n v="5276102"/>
    <n v="5603279"/>
    <n v="5851479"/>
    <n v="6006668"/>
    <n v="6082357"/>
    <n v="3146390.4482758623"/>
  </r>
  <r>
    <s v="Liberia"/>
    <s v="LBR"/>
    <s v="Population, total"/>
    <s v="SP.POP.TOTL"/>
    <n v="1120313"/>
    <n v="1144986"/>
    <n v="1170480"/>
    <n v="1196890"/>
    <n v="1224344"/>
    <n v="1252972"/>
    <n v="1282814"/>
    <n v="1313941"/>
    <n v="1346491"/>
    <n v="1380637"/>
    <n v="1416529"/>
    <n v="1454198"/>
    <n v="1493711"/>
    <n v="1535229"/>
    <n v="1578952"/>
    <n v="1625013"/>
    <n v="1672300"/>
    <n v="1720489"/>
    <n v="1771256"/>
    <n v="1826881"/>
    <n v="1888314"/>
    <n v="1957456"/>
    <n v="2031850"/>
    <n v="2102911"/>
    <n v="2159089"/>
    <n v="2192555"/>
    <n v="2201833"/>
    <n v="2191023"/>
    <n v="2165090"/>
    <n v="2131525"/>
    <n v="2097232"/>
    <n v="2060267"/>
    <n v="2022729"/>
    <n v="2000248"/>
    <n v="2012885"/>
    <n v="2073482"/>
    <n v="2191179"/>
    <n v="2358469"/>
    <n v="2551062"/>
    <n v="2734518"/>
    <n v="2884522"/>
    <n v="2991132"/>
    <n v="3062863"/>
    <n v="3116233"/>
    <n v="3176414"/>
    <n v="3261230"/>
    <n v="3375838"/>
    <n v="3512932"/>
    <n v="3662993"/>
    <n v="3811528"/>
    <n v="3948125"/>
    <n v="4070167"/>
    <n v="4181563"/>
    <n v="4286291"/>
    <n v="4390737"/>
    <n v="4499621"/>
    <n v="4613823"/>
    <n v="4731906"/>
    <n v="2400518.2931034481"/>
  </r>
  <r>
    <s v="Libya"/>
    <s v="LBY"/>
    <s v="Population, total"/>
    <s v="SP.POP.TOTL"/>
    <n v="1448417"/>
    <n v="1498071"/>
    <n v="1550813"/>
    <n v="1607171"/>
    <n v="1667825"/>
    <n v="1733306"/>
    <n v="1803683"/>
    <n v="1878877"/>
    <n v="1958914"/>
    <n v="2043818"/>
    <n v="2133526"/>
    <n v="2228146"/>
    <n v="2327490"/>
    <n v="2430755"/>
    <n v="2536888"/>
    <n v="2645139"/>
    <n v="2754696"/>
    <n v="2865637"/>
    <n v="2979093"/>
    <n v="3096729"/>
    <n v="3219466"/>
    <n v="3347781"/>
    <n v="3480454"/>
    <n v="3614689"/>
    <n v="3746715"/>
    <n v="3873781"/>
    <n v="3994591"/>
    <n v="4109703"/>
    <n v="4220418"/>
    <n v="4328914"/>
    <n v="4436661"/>
    <n v="4544293"/>
    <n v="4651004"/>
    <n v="4755289"/>
    <n v="4855003"/>
    <n v="4948798"/>
    <n v="5035884"/>
    <n v="5117269"/>
    <n v="5195502"/>
    <n v="5274163"/>
    <n v="5355751"/>
    <n v="5440566"/>
    <n v="5527515"/>
    <n v="5615952"/>
    <n v="5704759"/>
    <n v="5792688"/>
    <n v="5881435"/>
    <n v="5970362"/>
    <n v="6053078"/>
    <n v="6121053"/>
    <n v="6169140"/>
    <n v="6193501"/>
    <n v="6198258"/>
    <n v="6195970"/>
    <n v="6204108"/>
    <n v="6234955"/>
    <n v="6293253"/>
    <n v="6374616"/>
    <n v="4090798.8275862071"/>
  </r>
  <r>
    <s v="St. Lucia"/>
    <s v="LCA"/>
    <s v="Population, total"/>
    <s v="SP.POP.TOTL"/>
    <n v="89897"/>
    <n v="90914"/>
    <n v="92084"/>
    <n v="93399"/>
    <n v="94814"/>
    <n v="96302"/>
    <n v="97881"/>
    <n v="99527"/>
    <n v="101179"/>
    <n v="102749"/>
    <n v="104160"/>
    <n v="105390"/>
    <n v="106455"/>
    <n v="107466"/>
    <n v="108532"/>
    <n v="109769"/>
    <n v="111208"/>
    <n v="112831"/>
    <n v="114546"/>
    <n v="116290"/>
    <n v="117987"/>
    <n v="119594"/>
    <n v="121154"/>
    <n v="122740"/>
    <n v="124468"/>
    <n v="126418"/>
    <n v="128619"/>
    <n v="131034"/>
    <n v="133533"/>
    <n v="135956"/>
    <n v="138185"/>
    <n v="140156"/>
    <n v="141925"/>
    <n v="143565"/>
    <n v="145247"/>
    <n v="147044"/>
    <n v="149004"/>
    <n v="151086"/>
    <n v="153183"/>
    <n v="155172"/>
    <n v="156949"/>
    <n v="158464"/>
    <n v="159763"/>
    <n v="160973"/>
    <n v="162251"/>
    <n v="163714"/>
    <n v="165407"/>
    <n v="167288"/>
    <n v="169220"/>
    <n v="171022"/>
    <n v="172580"/>
    <n v="173832"/>
    <n v="174835"/>
    <n v="175660"/>
    <n v="176421"/>
    <n v="177206"/>
    <n v="178015"/>
    <n v="178844"/>
    <n v="134894.94827586206"/>
  </r>
  <r>
    <s v="Latin America &amp; Caribbean"/>
    <s v="LCN"/>
    <s v="Population, total"/>
    <s v="SP.POP.TOTL"/>
    <n v="220434662"/>
    <n v="226564469"/>
    <n v="232897323"/>
    <n v="239401268"/>
    <n v="246016368"/>
    <n v="252710310"/>
    <n v="259468669"/>
    <n v="266295880"/>
    <n v="273209036"/>
    <n v="280225795"/>
    <n v="287361389"/>
    <n v="294620137"/>
    <n v="301984430"/>
    <n v="309446959"/>
    <n v="316987646"/>
    <n v="324590837"/>
    <n v="332247800"/>
    <n v="339956419"/>
    <n v="347735305"/>
    <n v="355593111"/>
    <n v="363543431"/>
    <n v="371580994"/>
    <n v="379697683"/>
    <n v="387868173"/>
    <n v="396059351"/>
    <n v="404246768"/>
    <n v="412413602"/>
    <n v="420560827"/>
    <n v="428701267"/>
    <n v="436857131"/>
    <n v="445044474"/>
    <n v="453251622"/>
    <n v="461466819"/>
    <n v="469673465"/>
    <n v="477832467"/>
    <n v="485913138"/>
    <n v="493920488"/>
    <n v="501837820"/>
    <n v="509664957"/>
    <n v="517324344"/>
    <n v="524829251"/>
    <n v="532172709"/>
    <n v="539372044"/>
    <n v="546478662"/>
    <n v="553563090"/>
    <n v="560673962"/>
    <n v="567821716"/>
    <n v="574994397"/>
    <n v="582179826"/>
    <n v="589349327"/>
    <n v="596478519"/>
    <n v="603537118"/>
    <n v="610547919"/>
    <n v="617495658"/>
    <n v="624335544"/>
    <n v="631062657"/>
    <n v="637663890"/>
    <n v="644137666"/>
    <n v="432101734.29310346"/>
  </r>
  <r>
    <s v="Least developed countries: UN classification"/>
    <s v="LDC"/>
    <s v="Population, total"/>
    <s v="SP.POP.TOTL"/>
    <n v="240742196"/>
    <n v="246406470"/>
    <n v="252264341"/>
    <n v="258352723"/>
    <n v="264721836"/>
    <n v="271400502"/>
    <n v="278419926"/>
    <n v="285751541"/>
    <n v="293292818"/>
    <n v="300902584"/>
    <n v="308486373"/>
    <n v="316004632"/>
    <n v="323506502"/>
    <n v="331095229"/>
    <n v="338920295"/>
    <n v="347093126"/>
    <n v="355653610"/>
    <n v="364581154"/>
    <n v="373854416"/>
    <n v="383429856"/>
    <n v="393279303"/>
    <n v="403408681"/>
    <n v="413846599"/>
    <n v="424613917"/>
    <n v="435737690"/>
    <n v="447240981"/>
    <n v="459115735"/>
    <n v="471364938"/>
    <n v="484033065"/>
    <n v="497176877"/>
    <n v="510827576"/>
    <n v="525020368"/>
    <n v="539720450"/>
    <n v="554804181"/>
    <n v="570101958"/>
    <n v="585496175"/>
    <n v="600926162"/>
    <n v="616437048"/>
    <n v="632146821"/>
    <n v="648229112"/>
    <n v="664804763"/>
    <n v="681932226"/>
    <n v="699560739"/>
    <n v="717572892"/>
    <n v="735796583"/>
    <n v="754118072"/>
    <n v="772488966"/>
    <n v="790978141"/>
    <n v="809730997"/>
    <n v="828953320"/>
    <n v="848791962"/>
    <n v="869298106"/>
    <n v="890423474"/>
    <n v="912093996"/>
    <n v="934192321"/>
    <n v="956631108"/>
    <n v="979387925"/>
    <n v="1002485957"/>
    <n v="537890505.43103445"/>
  </r>
  <r>
    <s v="Low income"/>
    <s v="LIC"/>
    <s v="Population, total"/>
    <s v="SP.POP.TOTL"/>
    <n v="166502848"/>
    <n v="170210778"/>
    <n v="174013498"/>
    <n v="177950312"/>
    <n v="182077594"/>
    <n v="186434685"/>
    <n v="191035377"/>
    <n v="195863148"/>
    <n v="200890086"/>
    <n v="206074326"/>
    <n v="211385069"/>
    <n v="216814959"/>
    <n v="222372305"/>
    <n v="228060405"/>
    <n v="233887209"/>
    <n v="239859140"/>
    <n v="245986989"/>
    <n v="252271835"/>
    <n v="258700456"/>
    <n v="265253926"/>
    <n v="271925904"/>
    <n v="278716283"/>
    <n v="285653497"/>
    <n v="292795982"/>
    <n v="300220347"/>
    <n v="307987034"/>
    <n v="316105719"/>
    <n v="324577008"/>
    <n v="333438165"/>
    <n v="342729958"/>
    <n v="352473181"/>
    <n v="362705618"/>
    <n v="373402947"/>
    <n v="384447813"/>
    <n v="395678396"/>
    <n v="406983803"/>
    <n v="418317960"/>
    <n v="429730581"/>
    <n v="441325367"/>
    <n v="453254723"/>
    <n v="465631330"/>
    <n v="478477973"/>
    <n v="491764952"/>
    <n v="505488618"/>
    <n v="519630935"/>
    <n v="534172627"/>
    <n v="549135479"/>
    <n v="564514253"/>
    <n v="580229110"/>
    <n v="596172925"/>
    <n v="612274687"/>
    <n v="628504663"/>
    <n v="644901894"/>
    <n v="661550623"/>
    <n v="678572076"/>
    <n v="696058453"/>
    <n v="714022293"/>
    <n v="732448558"/>
    <n v="378477011.7241379"/>
  </r>
  <r>
    <s v="Liechtenstein"/>
    <s v="LIE"/>
    <s v="Population, total"/>
    <s v="SP.POP.TOTL"/>
    <n v="16495"/>
    <n v="16894"/>
    <n v="17290"/>
    <n v="17718"/>
    <n v="18170"/>
    <n v="18649"/>
    <n v="19153"/>
    <n v="19691"/>
    <n v="20236"/>
    <n v="20765"/>
    <n v="21265"/>
    <n v="21726"/>
    <n v="22151"/>
    <n v="22563"/>
    <n v="22981"/>
    <n v="23432"/>
    <n v="23926"/>
    <n v="24440"/>
    <n v="24962"/>
    <n v="25447"/>
    <n v="25866"/>
    <n v="26224"/>
    <n v="26515"/>
    <n v="26765"/>
    <n v="27011"/>
    <n v="27257"/>
    <n v="27524"/>
    <n v="27802"/>
    <n v="28095"/>
    <n v="28407"/>
    <n v="28747"/>
    <n v="29108"/>
    <n v="29497"/>
    <n v="29919"/>
    <n v="30365"/>
    <n v="30833"/>
    <n v="31325"/>
    <n v="31838"/>
    <n v="32355"/>
    <n v="32842"/>
    <n v="33286"/>
    <n v="33671"/>
    <n v="34018"/>
    <n v="34321"/>
    <n v="34596"/>
    <n v="34852"/>
    <n v="35095"/>
    <n v="35322"/>
    <n v="35541"/>
    <n v="35766"/>
    <n v="36003"/>
    <n v="36264"/>
    <n v="36545"/>
    <n v="36834"/>
    <n v="37127"/>
    <n v="37403"/>
    <n v="37666"/>
    <n v="37922"/>
    <n v="28249.672413793105"/>
  </r>
  <r>
    <s v="Sri Lanka"/>
    <s v="LKA"/>
    <s v="Population, total"/>
    <s v="SP.POP.TOTL"/>
    <n v="9874481"/>
    <n v="10111646"/>
    <n v="10352188"/>
    <n v="10597520"/>
    <n v="10849979"/>
    <n v="11110828"/>
    <n v="11380683"/>
    <n v="11657660"/>
    <n v="11937611"/>
    <n v="12214968"/>
    <n v="12485756"/>
    <n v="12747842"/>
    <n v="13002275"/>
    <n v="13252087"/>
    <n v="13501986"/>
    <n v="13755161"/>
    <n v="14012817"/>
    <n v="14273272"/>
    <n v="14533376"/>
    <n v="14788607"/>
    <n v="15035856"/>
    <n v="15273391"/>
    <n v="15502515"/>
    <n v="15726802"/>
    <n v="15951422"/>
    <n v="16179796"/>
    <n v="16412711"/>
    <n v="16647945"/>
    <n v="16882189"/>
    <n v="17110713"/>
    <n v="17329713"/>
    <n v="17539633"/>
    <n v="17740637"/>
    <n v="17928576"/>
    <n v="18098348"/>
    <n v="18247121"/>
    <n v="18372120"/>
    <n v="18476505"/>
    <n v="18570701"/>
    <n v="18669103"/>
    <n v="18781938"/>
    <n v="18913054"/>
    <n v="19059300"/>
    <n v="19215307"/>
    <n v="19372538"/>
    <n v="19524558"/>
    <n v="19670151"/>
    <n v="19810789"/>
    <n v="19945832"/>
    <n v="20075086"/>
    <n v="20198353"/>
    <n v="20315017"/>
    <n v="20425000"/>
    <n v="20585000"/>
    <n v="20771000"/>
    <n v="20966000"/>
    <n v="21203000"/>
    <n v="21444000"/>
    <n v="16351939.017241379"/>
  </r>
  <r>
    <s v="Lower middle income"/>
    <s v="LMC"/>
    <s v="Population, total"/>
    <s v="SP.POP.TOTL"/>
    <n v="934586665"/>
    <n v="955943402"/>
    <n v="978033376"/>
    <n v="1000820431"/>
    <n v="1024253768"/>
    <n v="1048295050"/>
    <n v="1072942964"/>
    <n v="1098201811"/>
    <n v="1124070988"/>
    <n v="1150552380"/>
    <n v="1177647344"/>
    <n v="1205371089"/>
    <n v="1233747550"/>
    <n v="1262818780"/>
    <n v="1292662974"/>
    <n v="1323320387"/>
    <n v="1354785257"/>
    <n v="1387056884"/>
    <n v="1420226130"/>
    <n v="1454422088"/>
    <n v="1489702291"/>
    <n v="1526127019"/>
    <n v="1563490212"/>
    <n v="1601718966"/>
    <n v="1640549014"/>
    <n v="1679742957"/>
    <n v="1719270442"/>
    <n v="1759107373"/>
    <n v="1799200488"/>
    <n v="1839450536"/>
    <n v="1881674731"/>
    <n v="1921978997"/>
    <n v="1962374702"/>
    <n v="2002605779"/>
    <n v="2042431452"/>
    <n v="2082090008"/>
    <n v="2121803515"/>
    <n v="2161549857"/>
    <n v="2201139625"/>
    <n v="2240561424"/>
    <n v="2280235216"/>
    <n v="2320035800"/>
    <n v="2359924081"/>
    <n v="2399909122"/>
    <n v="2439908661"/>
    <n v="2479864962"/>
    <n v="2519781995"/>
    <n v="2559728298"/>
    <n v="2599821177"/>
    <n v="2640211692"/>
    <n v="2681264749"/>
    <n v="2722672277"/>
    <n v="2764105969"/>
    <n v="2805845772"/>
    <n v="2847559084"/>
    <n v="2889349899"/>
    <n v="2931075528"/>
    <n v="2972642807"/>
    <n v="1861211479.224138"/>
  </r>
  <r>
    <s v="Low &amp; middle income"/>
    <s v="LMY"/>
    <s v="Population, total"/>
    <s v="SP.POP.TOTL"/>
    <n v="2251658472"/>
    <n v="2281121660"/>
    <n v="2323867572"/>
    <n v="2378831151"/>
    <n v="2434305162"/>
    <n v="2491585633"/>
    <n v="2552655971"/>
    <n v="2613784631"/>
    <n v="2676648622"/>
    <n v="2741954619"/>
    <n v="2808966620"/>
    <n v="2877389252"/>
    <n v="2944882224"/>
    <n v="3012331276"/>
    <n v="3079360312"/>
    <n v="3145167184"/>
    <n v="3210476025"/>
    <n v="3275314891"/>
    <n v="3341275682"/>
    <n v="3408720998"/>
    <n v="3477109502"/>
    <n v="3547464632"/>
    <n v="3621125345"/>
    <n v="3695912147"/>
    <n v="3770747360"/>
    <n v="3847060142"/>
    <n v="3925562597"/>
    <n v="4006194718"/>
    <n v="4087603622"/>
    <n v="4168715794"/>
    <n v="4250768747"/>
    <n v="4329689211"/>
    <n v="4407097054"/>
    <n v="4483624608"/>
    <n v="4559643731"/>
    <n v="4635235786"/>
    <n v="4710560456"/>
    <n v="4785830332"/>
    <n v="4860402272"/>
    <n v="4933815918"/>
    <n v="5006672528"/>
    <n v="5078705169"/>
    <n v="5150230538"/>
    <n v="5221946114"/>
    <n v="5293853508"/>
    <n v="5366142729"/>
    <n v="5438568259"/>
    <n v="5511067338"/>
    <n v="5584333697"/>
    <n v="5658778430"/>
    <n v="5734082511"/>
    <n v="5810352625"/>
    <n v="5887499549"/>
    <n v="5965580605"/>
    <n v="6044110924"/>
    <n v="6122845409"/>
    <n v="6202019744"/>
    <n v="6281293921"/>
    <n v="4160561129.8103447"/>
  </r>
  <r>
    <s v="Lesotho"/>
    <s v="LSO"/>
    <s v="Population, total"/>
    <s v="SP.POP.TOTL"/>
    <n v="851591"/>
    <n v="866462"/>
    <n v="882170"/>
    <n v="898647"/>
    <n v="915822"/>
    <n v="933655"/>
    <n v="952206"/>
    <n v="971512"/>
    <n v="991491"/>
    <n v="1012015"/>
    <n v="1033050"/>
    <n v="1054453"/>
    <n v="1076340"/>
    <n v="1099235"/>
    <n v="1123855"/>
    <n v="1150635"/>
    <n v="1179723"/>
    <n v="1210799"/>
    <n v="1243352"/>
    <n v="1276663"/>
    <n v="1310118"/>
    <n v="1343690"/>
    <n v="1377346"/>
    <n v="1410439"/>
    <n v="1442212"/>
    <n v="1472192"/>
    <n v="1499861"/>
    <n v="1525460"/>
    <n v="1550262"/>
    <n v="1576022"/>
    <n v="1603938"/>
    <n v="1634517"/>
    <n v="1667121"/>
    <n v="1700362"/>
    <n v="1732257"/>
    <n v="1761359"/>
    <n v="1787273"/>
    <n v="1810453"/>
    <n v="1831298"/>
    <n v="1850527"/>
    <n v="1868699"/>
    <n v="1885955"/>
    <n v="1902312"/>
    <n v="1918097"/>
    <n v="1933728"/>
    <n v="1949543"/>
    <n v="1965662"/>
    <n v="1982287"/>
    <n v="1999930"/>
    <n v="2019209"/>
    <n v="2040551"/>
    <n v="2064166"/>
    <n v="2089928"/>
    <n v="2117361"/>
    <n v="2145785"/>
    <n v="2174645"/>
    <n v="2203821"/>
    <n v="2233339"/>
    <n v="1536300.0172413792"/>
  </r>
  <r>
    <s v="Late-demographic dividend"/>
    <s v="LTE"/>
    <s v="Population, total"/>
    <s v="SP.POP.TOTL"/>
    <n v="1097220852"/>
    <n v="1099620212"/>
    <n v="1114283229"/>
    <n v="1140272235"/>
    <n v="1165840067"/>
    <n v="1192149720"/>
    <n v="1221225432"/>
    <n v="1249470063"/>
    <n v="1278513440"/>
    <n v="1309029590"/>
    <n v="1340215315"/>
    <n v="1371933906"/>
    <n v="1401978588"/>
    <n v="1431051239"/>
    <n v="1458706490"/>
    <n v="1484121802"/>
    <n v="1508004795"/>
    <n v="1530338921"/>
    <n v="1552623958"/>
    <n v="1575117475"/>
    <n v="1597224701"/>
    <n v="1619887922"/>
    <n v="1644667178"/>
    <n v="1669422093"/>
    <n v="1693279210"/>
    <n v="1717861954"/>
    <n v="1743894299"/>
    <n v="1771336115"/>
    <n v="1798912093"/>
    <n v="1825740671"/>
    <n v="1851248918"/>
    <n v="1875124381"/>
    <n v="1895051479"/>
    <n v="1915919207"/>
    <n v="1936316441"/>
    <n v="1957770830"/>
    <n v="1977094618"/>
    <n v="1996172104"/>
    <n v="2014525994"/>
    <n v="2031620012"/>
    <n v="2047187331"/>
    <n v="2061986736"/>
    <n v="2075912406"/>
    <n v="2089475459"/>
    <n v="2102909369"/>
    <n v="2116451896"/>
    <n v="2129839624"/>
    <n v="2142908325"/>
    <n v="2156164379"/>
    <n v="2169773889"/>
    <n v="2182871640"/>
    <n v="2196130364"/>
    <n v="2209708504"/>
    <n v="2223457388"/>
    <n v="2237241890"/>
    <n v="2250812795"/>
    <n v="2264568981"/>
    <n v="2278227192"/>
    <n v="1758455443.3965516"/>
  </r>
  <r>
    <s v="Lithuania"/>
    <s v="LTU"/>
    <s v="Population, total"/>
    <s v="SP.POP.TOTL"/>
    <n v="2778550"/>
    <n v="2823550"/>
    <n v="2863350"/>
    <n v="2898950"/>
    <n v="2935200"/>
    <n v="2971450"/>
    <n v="3008050"/>
    <n v="3044400"/>
    <n v="3078850"/>
    <n v="3107321"/>
    <n v="3139689"/>
    <n v="3179041"/>
    <n v="3213622"/>
    <n v="3244438"/>
    <n v="3273894"/>
    <n v="3301652"/>
    <n v="3328664"/>
    <n v="3355036"/>
    <n v="3379514"/>
    <n v="3397842"/>
    <n v="3413202"/>
    <n v="3432947"/>
    <n v="3457179"/>
    <n v="3485192"/>
    <n v="3514205"/>
    <n v="3544543"/>
    <n v="3578914"/>
    <n v="3616367"/>
    <n v="3655049"/>
    <n v="3684255"/>
    <n v="3697838"/>
    <n v="3704134"/>
    <n v="3700114"/>
    <n v="3682613"/>
    <n v="3657144"/>
    <n v="3629102"/>
    <n v="3601613"/>
    <n v="3575137"/>
    <n v="3549331"/>
    <n v="3524238"/>
    <n v="3499536"/>
    <n v="3470818"/>
    <n v="3443067"/>
    <n v="3415213"/>
    <n v="3377075"/>
    <n v="3322528"/>
    <n v="3269909"/>
    <n v="3231294"/>
    <n v="3198231"/>
    <n v="3162916"/>
    <n v="3097282"/>
    <n v="3028115"/>
    <n v="2987773"/>
    <n v="2957689"/>
    <n v="2932367"/>
    <n v="2904910"/>
    <n v="2868231"/>
    <n v="2827721"/>
    <n v="3293463.0172413792"/>
  </r>
  <r>
    <s v="Luxembourg"/>
    <s v="LUX"/>
    <s v="Population, total"/>
    <s v="SP.POP.TOTL"/>
    <n v="313970"/>
    <n v="316845"/>
    <n v="320750"/>
    <n v="324100"/>
    <n v="327750"/>
    <n v="331500"/>
    <n v="333895"/>
    <n v="334995"/>
    <n v="335850"/>
    <n v="337500"/>
    <n v="339171"/>
    <n v="342421"/>
    <n v="346600"/>
    <n v="350450"/>
    <n v="355050"/>
    <n v="358950"/>
    <n v="360731"/>
    <n v="361358"/>
    <n v="362007"/>
    <n v="362856"/>
    <n v="364150"/>
    <n v="365225"/>
    <n v="365525"/>
    <n v="365622"/>
    <n v="365998"/>
    <n v="366706"/>
    <n v="368355"/>
    <n v="370750"/>
    <n v="373450"/>
    <n v="377100"/>
    <n v="381850"/>
    <n v="387000"/>
    <n v="392175"/>
    <n v="397475"/>
    <n v="402925"/>
    <n v="408625"/>
    <n v="414225"/>
    <n v="419450"/>
    <n v="424700"/>
    <n v="430475"/>
    <n v="436300"/>
    <n v="441525"/>
    <n v="446175"/>
    <n v="451630"/>
    <n v="458095"/>
    <n v="465158"/>
    <n v="472637"/>
    <n v="479993"/>
    <n v="488650"/>
    <n v="497783"/>
    <n v="506953"/>
    <n v="518347"/>
    <n v="530946"/>
    <n v="543360"/>
    <n v="556319"/>
    <n v="569604"/>
    <n v="582014"/>
    <n v="599449"/>
    <n v="406956.3448275862"/>
  </r>
  <r>
    <s v="Latvia"/>
    <s v="LVA"/>
    <s v="Population, total"/>
    <s v="SP.POP.TOTL"/>
    <n v="2120979"/>
    <n v="2152681"/>
    <n v="2181586"/>
    <n v="2210919"/>
    <n v="2240623"/>
    <n v="2265919"/>
    <n v="2283217"/>
    <n v="2301220"/>
    <n v="2323619"/>
    <n v="2343173"/>
    <n v="2359164"/>
    <n v="2376389"/>
    <n v="2395674"/>
    <n v="2415819"/>
    <n v="2437186"/>
    <n v="2456130"/>
    <n v="2470989"/>
    <n v="2485073"/>
    <n v="2497921"/>
    <n v="2505953"/>
    <n v="2511701"/>
    <n v="2519421"/>
    <n v="2531080"/>
    <n v="2546011"/>
    <n v="2562047"/>
    <n v="2578873"/>
    <n v="2599892"/>
    <n v="2626583"/>
    <n v="2653434"/>
    <n v="2666955"/>
    <n v="2663151"/>
    <n v="2650581"/>
    <n v="2614338"/>
    <n v="2563290"/>
    <n v="2520742"/>
    <n v="2485056"/>
    <n v="2457222"/>
    <n v="2432851"/>
    <n v="2410019"/>
    <n v="2390482"/>
    <n v="2367550"/>
    <n v="2337170"/>
    <n v="2310173"/>
    <n v="2287955"/>
    <n v="2263122"/>
    <n v="2238799"/>
    <n v="2218357"/>
    <n v="2200325"/>
    <n v="2177322"/>
    <n v="2141669"/>
    <n v="2097555"/>
    <n v="2059709"/>
    <n v="2034319"/>
    <n v="2012647"/>
    <n v="1993782"/>
    <n v="1977527"/>
    <n v="1959537"/>
    <n v="1940740"/>
    <n v="2352176.2241379311"/>
  </r>
  <r>
    <s v="Macao SAR, China"/>
    <s v="MAC"/>
    <s v="Population, total"/>
    <s v="SP.POP.TOTL"/>
    <n v="167796"/>
    <n v="170465"/>
    <n v="176188"/>
    <n v="184250"/>
    <n v="193563"/>
    <n v="203231"/>
    <n v="213196"/>
    <n v="223420"/>
    <n v="233004"/>
    <n v="240842"/>
    <n v="246195"/>
    <n v="248739"/>
    <n v="248767"/>
    <n v="246947"/>
    <n v="244284"/>
    <n v="241628"/>
    <n v="239085"/>
    <n v="236695"/>
    <n v="235198"/>
    <n v="235479"/>
    <n v="238118"/>
    <n v="243427"/>
    <n v="251219"/>
    <n v="260997"/>
    <n v="271993"/>
    <n v="283581"/>
    <n v="295677"/>
    <n v="308275"/>
    <n v="320877"/>
    <n v="332901"/>
    <n v="343935"/>
    <n v="353764"/>
    <n v="362459"/>
    <n v="370345"/>
    <n v="377960"/>
    <n v="385686"/>
    <n v="393567"/>
    <n v="401564"/>
    <n v="409837"/>
    <n v="418604"/>
    <n v="427979"/>
    <n v="438081"/>
    <n v="448896"/>
    <n v="460147"/>
    <n v="471453"/>
    <n v="482559"/>
    <n v="493320"/>
    <n v="503823"/>
    <n v="514348"/>
    <n v="525313"/>
    <n v="536969"/>
    <n v="549439"/>
    <n v="562531"/>
    <n v="575841"/>
    <n v="588781"/>
    <n v="600942"/>
    <n v="612167"/>
    <n v="622567"/>
    <n v="352912.31034482759"/>
  </r>
  <r>
    <s v="St. Martin (French part)"/>
    <s v="MAF"/>
    <s v="Population, total"/>
    <s v="SP.POP.TOTL"/>
    <n v="4279"/>
    <n v="4453"/>
    <n v="4566"/>
    <n v="4656"/>
    <n v="4748"/>
    <n v="4841"/>
    <n v="4936"/>
    <n v="5033"/>
    <n v="5161"/>
    <n v="5303"/>
    <n v="5450"/>
    <n v="5601"/>
    <n v="5756"/>
    <n v="5915"/>
    <n v="6078"/>
    <n v="6291"/>
    <n v="6530"/>
    <n v="6778"/>
    <n v="7035"/>
    <n v="7303"/>
    <n v="7580"/>
    <n v="7868"/>
    <n v="8670"/>
    <n v="10547"/>
    <n v="12790"/>
    <n v="15392"/>
    <n v="18337"/>
    <n v="21628"/>
    <n v="24873"/>
    <n v="27676"/>
    <n v="30036"/>
    <n v="31821"/>
    <n v="32892"/>
    <n v="33238"/>
    <n v="33098"/>
    <n v="32712"/>
    <n v="32102"/>
    <n v="31304"/>
    <n v="30358"/>
    <n v="29305"/>
    <n v="28384"/>
    <n v="27782"/>
    <n v="27450"/>
    <n v="27363"/>
    <n v="27514"/>
    <n v="27906"/>
    <n v="28414"/>
    <n v="28905"/>
    <n v="29376"/>
    <n v="29820"/>
    <n v="30235"/>
    <n v="30615"/>
    <n v="30959"/>
    <n v="31264"/>
    <n v="31530"/>
    <n v="31754"/>
    <n v="31949"/>
    <n v="32125"/>
    <n v="19246.293103448275"/>
  </r>
  <r>
    <s v="Morocco"/>
    <s v="MAR"/>
    <s v="Population, total"/>
    <s v="SP.POP.TOTL"/>
    <n v="12328532"/>
    <n v="12710547"/>
    <n v="13094818"/>
    <n v="13478232"/>
    <n v="13857142"/>
    <n v="14229044"/>
    <n v="14593284"/>
    <n v="14950803"/>
    <n v="15302947"/>
    <n v="15651924"/>
    <n v="16000008"/>
    <n v="16347198"/>
    <n v="16695003"/>
    <n v="17049165"/>
    <n v="17416964"/>
    <n v="17803698"/>
    <n v="18210754"/>
    <n v="18636977"/>
    <n v="19081718"/>
    <n v="19543347"/>
    <n v="20019847"/>
    <n v="20511601"/>
    <n v="21016818"/>
    <n v="21528502"/>
    <n v="22037610"/>
    <n v="22537376"/>
    <n v="23023935"/>
    <n v="23497766"/>
    <n v="23961820"/>
    <n v="24421191"/>
    <n v="24879136"/>
    <n v="25336862"/>
    <n v="25791494"/>
    <n v="26237417"/>
    <n v="26667048"/>
    <n v="27075232"/>
    <n v="27460603"/>
    <n v="27825901"/>
    <n v="28175263"/>
    <n v="28514798"/>
    <n v="28849621"/>
    <n v="29181832"/>
    <n v="29512368"/>
    <n v="29843937"/>
    <n v="30179285"/>
    <n v="30521070"/>
    <n v="30869346"/>
    <n v="31225881"/>
    <n v="31596855"/>
    <n v="31989897"/>
    <n v="32409639"/>
    <n v="32858823"/>
    <n v="33333789"/>
    <n v="33824769"/>
    <n v="34318082"/>
    <n v="34803322"/>
    <n v="35276786"/>
    <n v="35739580"/>
    <n v="23859262.189655174"/>
  </r>
  <r>
    <s v="Monaco"/>
    <s v="MCO"/>
    <s v="Population, total"/>
    <s v="SP.POP.TOTL"/>
    <n v="22452"/>
    <n v="22808"/>
    <n v="23039"/>
    <n v="23168"/>
    <n v="23236"/>
    <n v="23282"/>
    <n v="23305"/>
    <n v="23292"/>
    <n v="23304"/>
    <n v="23346"/>
    <n v="23484"/>
    <n v="23720"/>
    <n v="24051"/>
    <n v="24439"/>
    <n v="24835"/>
    <n v="25197"/>
    <n v="25523"/>
    <n v="25809"/>
    <n v="26087"/>
    <n v="26395"/>
    <n v="26745"/>
    <n v="27164"/>
    <n v="27624"/>
    <n v="28095"/>
    <n v="28512"/>
    <n v="28835"/>
    <n v="29041"/>
    <n v="29172"/>
    <n v="29235"/>
    <n v="29312"/>
    <n v="29439"/>
    <n v="29624"/>
    <n v="29863"/>
    <n v="30138"/>
    <n v="30427"/>
    <n v="30691"/>
    <n v="30967"/>
    <n v="31251"/>
    <n v="31523"/>
    <n v="31800"/>
    <n v="32082"/>
    <n v="32360"/>
    <n v="32629"/>
    <n v="32933"/>
    <n v="33314"/>
    <n v="33793"/>
    <n v="34408"/>
    <n v="35111"/>
    <n v="35853"/>
    <n v="36534"/>
    <n v="37094"/>
    <n v="37497"/>
    <n v="37783"/>
    <n v="37971"/>
    <n v="38132"/>
    <n v="38307"/>
    <n v="38499"/>
    <n v="38695"/>
    <n v="29538.362068965518"/>
  </r>
  <r>
    <s v="Moldova"/>
    <s v="MDA"/>
    <s v="Population, total"/>
    <s v="SP.POP.TOTL"/>
    <n v="2544000"/>
    <n v="2605000"/>
    <n v="2664000"/>
    <n v="2721000"/>
    <n v="2774000"/>
    <n v="2825000"/>
    <n v="2873000"/>
    <n v="2918000"/>
    <n v="2960000"/>
    <n v="3002000"/>
    <n v="3044000"/>
    <n v="3088000"/>
    <n v="3131000"/>
    <n v="3174000"/>
    <n v="3215000"/>
    <n v="3251000"/>
    <n v="3284000"/>
    <n v="3312000"/>
    <n v="3339000"/>
    <n v="3366000"/>
    <n v="3396000"/>
    <n v="3429000"/>
    <n v="3464000"/>
    <n v="3500000"/>
    <n v="3536000"/>
    <n v="3570000"/>
    <n v="3602000"/>
    <n v="3633000"/>
    <n v="3660000"/>
    <n v="3681000"/>
    <n v="3696000"/>
    <n v="3704000"/>
    <n v="3706000"/>
    <n v="3701000"/>
    <n v="3691000"/>
    <n v="3675099"/>
    <n v="3667748"/>
    <n v="3654208"/>
    <n v="3652732"/>
    <n v="3647001"/>
    <n v="3639592"/>
    <n v="3631462"/>
    <n v="3623062"/>
    <n v="3612874"/>
    <n v="3603945"/>
    <n v="3595187"/>
    <n v="3585209"/>
    <n v="3576910"/>
    <n v="3570108"/>
    <n v="3565604"/>
    <n v="3562045"/>
    <n v="3559986"/>
    <n v="3559519"/>
    <n v="3558566"/>
    <n v="3556397"/>
    <n v="3554108"/>
    <n v="3551954"/>
    <n v="3549750"/>
    <n v="3393311.4827586208"/>
  </r>
  <r>
    <s v="Madagascar"/>
    <s v="MDG"/>
    <s v="Population, total"/>
    <s v="SP.POP.TOTL"/>
    <n v="5099373"/>
    <n v="5223568"/>
    <n v="5352503"/>
    <n v="5486319"/>
    <n v="5625164"/>
    <n v="5769218"/>
    <n v="5918595"/>
    <n v="6073526"/>
    <n v="6234465"/>
    <n v="6401921"/>
    <n v="6576305"/>
    <n v="6757850"/>
    <n v="6946620"/>
    <n v="7142627"/>
    <n v="7345780"/>
    <n v="7556026"/>
    <n v="7773449"/>
    <n v="7998164"/>
    <n v="8230218"/>
    <n v="8469672"/>
    <n v="8716553"/>
    <n v="8971345"/>
    <n v="9234129"/>
    <n v="9504281"/>
    <n v="9780872"/>
    <n v="10063495"/>
    <n v="10352120"/>
    <n v="10647754"/>
    <n v="10952395"/>
    <n v="11268658"/>
    <n v="11598633"/>
    <n v="11942819"/>
    <n v="12301336"/>
    <n v="12675460"/>
    <n v="13066543"/>
    <n v="13475400"/>
    <n v="13902688"/>
    <n v="14347854"/>
    <n v="14808791"/>
    <n v="15282521"/>
    <n v="15766806"/>
    <n v="16260932"/>
    <n v="16765117"/>
    <n v="17279141"/>
    <n v="17802997"/>
    <n v="18336724"/>
    <n v="18880268"/>
    <n v="19433523"/>
    <n v="19996469"/>
    <n v="20569121"/>
    <n v="21151640"/>
    <n v="21743949"/>
    <n v="22346573"/>
    <n v="22961146"/>
    <n v="23589801"/>
    <n v="24234088"/>
    <n v="24894551"/>
    <n v="25570895"/>
    <n v="12628599.155172413"/>
  </r>
  <r>
    <s v="Maldives"/>
    <s v="MDV"/>
    <s v="Population, total"/>
    <s v="SP.POP.TOTL"/>
    <n v="89887"/>
    <n v="92350"/>
    <n v="94938"/>
    <n v="97584"/>
    <n v="100214"/>
    <n v="102766"/>
    <n v="105190"/>
    <n v="107538"/>
    <n v="109959"/>
    <n v="112651"/>
    <n v="115768"/>
    <n v="119378"/>
    <n v="123441"/>
    <n v="127791"/>
    <n v="132195"/>
    <n v="136519"/>
    <n v="140665"/>
    <n v="144736"/>
    <n v="148892"/>
    <n v="153386"/>
    <n v="158385"/>
    <n v="163935"/>
    <n v="169960"/>
    <n v="176356"/>
    <n v="182953"/>
    <n v="189637"/>
    <n v="196357"/>
    <n v="203124"/>
    <n v="209885"/>
    <n v="216595"/>
    <n v="223215"/>
    <n v="229754"/>
    <n v="236190"/>
    <n v="242459"/>
    <n v="248433"/>
    <n v="254082"/>
    <n v="259327"/>
    <n v="264275"/>
    <n v="269206"/>
    <n v="274484"/>
    <n v="280384"/>
    <n v="287027"/>
    <n v="294341"/>
    <n v="302209"/>
    <n v="310423"/>
    <n v="318836"/>
    <n v="327371"/>
    <n v="336070"/>
    <n v="345054"/>
    <n v="354501"/>
    <n v="364511"/>
    <n v="375131"/>
    <n v="386203"/>
    <n v="397397"/>
    <n v="408247"/>
    <n v="418403"/>
    <n v="427756"/>
    <n v="436330"/>
    <n v="225769.89655172414"/>
  </r>
  <r>
    <s v="Middle East &amp; North Africa"/>
    <s v="MEA"/>
    <s v="Population, total"/>
    <s v="SP.POP.TOTL"/>
    <n v="105488678"/>
    <n v="108374227"/>
    <n v="111385940"/>
    <n v="114471415"/>
    <n v="117671617"/>
    <n v="120973578"/>
    <n v="124374455"/>
    <n v="127947266"/>
    <n v="131566224"/>
    <n v="135279930"/>
    <n v="139083819"/>
    <n v="142950993"/>
    <n v="146887303"/>
    <n v="150999871"/>
    <n v="155259901"/>
    <n v="159722643"/>
    <n v="164407528"/>
    <n v="169318424"/>
    <n v="174493349"/>
    <n v="180000521"/>
    <n v="185843847"/>
    <n v="192015875"/>
    <n v="198499602"/>
    <n v="205229901"/>
    <n v="212102793"/>
    <n v="219095273"/>
    <n v="226161475"/>
    <n v="233285188"/>
    <n v="240367135"/>
    <n v="247283550"/>
    <n v="255989130"/>
    <n v="262659662"/>
    <n v="267020622"/>
    <n v="273204804"/>
    <n v="279279333"/>
    <n v="286917385"/>
    <n v="292934005"/>
    <n v="298982946"/>
    <n v="305001541"/>
    <n v="311053183"/>
    <n v="317129227"/>
    <n v="323196354"/>
    <n v="329289435"/>
    <n v="335522845"/>
    <n v="342046777"/>
    <n v="348956287"/>
    <n v="356287693"/>
    <n v="363996317"/>
    <n v="371999662"/>
    <n v="380192587"/>
    <n v="388376106"/>
    <n v="396573248"/>
    <n v="404783020"/>
    <n v="412953000"/>
    <n v="421030035"/>
    <n v="428974903"/>
    <n v="436738031"/>
    <n v="444322417"/>
    <n v="251309532.34482759"/>
  </r>
  <r>
    <s v="Mexico"/>
    <s v="MEX"/>
    <s v="Population, total"/>
    <s v="SP.POP.TOTL"/>
    <n v="38174112"/>
    <n v="39394126"/>
    <n v="40649588"/>
    <n v="41939880"/>
    <n v="43264272"/>
    <n v="44623043"/>
    <n v="46011038"/>
    <n v="47429812"/>
    <n v="48894019"/>
    <n v="50423481"/>
    <n v="52029861"/>
    <n v="53718724"/>
    <n v="55478151"/>
    <n v="57280587"/>
    <n v="59088193"/>
    <n v="60872399"/>
    <n v="62623763"/>
    <n v="64345884"/>
    <n v="66039488"/>
    <n v="67709689"/>
    <n v="69360871"/>
    <n v="70992195"/>
    <n v="72602533"/>
    <n v="74196548"/>
    <n v="75780605"/>
    <n v="77360707"/>
    <n v="78934125"/>
    <n v="80503052"/>
    <n v="82083919"/>
    <n v="83697891"/>
    <n v="85357874"/>
    <n v="87071512"/>
    <n v="88828310"/>
    <n v="90600453"/>
    <n v="92349147"/>
    <n v="94045579"/>
    <n v="95687452"/>
    <n v="97281739"/>
    <n v="98821456"/>
    <n v="100300579"/>
    <n v="101719673"/>
    <n v="103067068"/>
    <n v="104355608"/>
    <n v="105640453"/>
    <n v="106995583"/>
    <n v="108472228"/>
    <n v="110092378"/>
    <n v="111836346"/>
    <n v="113661809"/>
    <n v="115505228"/>
    <n v="117318941"/>
    <n v="119090017"/>
    <n v="120828307"/>
    <n v="122535969"/>
    <n v="124221600"/>
    <n v="125890949"/>
    <n v="127540423"/>
    <n v="129163276"/>
    <n v="82823836.431034476"/>
  </r>
  <r>
    <s v="Marshall Islands"/>
    <s v="MHL"/>
    <s v="Population, total"/>
    <s v="SP.POP.TOTL"/>
    <n v="14662"/>
    <n v="15051"/>
    <n v="15547"/>
    <n v="16114"/>
    <n v="16710"/>
    <n v="17284"/>
    <n v="17842"/>
    <n v="18388"/>
    <n v="18961"/>
    <n v="19622"/>
    <n v="20395"/>
    <n v="21313"/>
    <n v="22341"/>
    <n v="23439"/>
    <n v="24531"/>
    <n v="25576"/>
    <n v="26552"/>
    <n v="27470"/>
    <n v="28405"/>
    <n v="29418"/>
    <n v="30576"/>
    <n v="31893"/>
    <n v="33330"/>
    <n v="34892"/>
    <n v="36561"/>
    <n v="38333"/>
    <n v="40204"/>
    <n v="42153"/>
    <n v="44063"/>
    <n v="45814"/>
    <n v="47298"/>
    <n v="48475"/>
    <n v="49378"/>
    <n v="50048"/>
    <n v="50575"/>
    <n v="51015"/>
    <n v="51401"/>
    <n v="51692"/>
    <n v="51925"/>
    <n v="52079"/>
    <n v="52159"/>
    <n v="52183"/>
    <n v="52158"/>
    <n v="52116"/>
    <n v="52074"/>
    <n v="52055"/>
    <n v="52078"/>
    <n v="52137"/>
    <n v="52218"/>
    <n v="52320"/>
    <n v="52425"/>
    <n v="52542"/>
    <n v="52663"/>
    <n v="52793"/>
    <n v="52898"/>
    <n v="52994"/>
    <n v="53066"/>
    <n v="53127"/>
    <n v="38712.620689655174"/>
  </r>
  <r>
    <s v="Middle income"/>
    <s v="MIC"/>
    <s v="Population, total"/>
    <s v="SP.POP.TOTL"/>
    <n v="2085155624"/>
    <n v="2110910882"/>
    <n v="2149854074"/>
    <n v="2200880839"/>
    <n v="2252227568"/>
    <n v="2305150948"/>
    <n v="2361620594"/>
    <n v="2417921483"/>
    <n v="2475758536"/>
    <n v="2535880293"/>
    <n v="2597581551"/>
    <n v="2660574293"/>
    <n v="2722509919"/>
    <n v="2784270871"/>
    <n v="2845473103"/>
    <n v="2905308044"/>
    <n v="2964489036"/>
    <n v="3023043056"/>
    <n v="3082575226"/>
    <n v="3143467072"/>
    <n v="3205183598"/>
    <n v="3268748349"/>
    <n v="3335471848"/>
    <n v="3403116165"/>
    <n v="3470527013"/>
    <n v="3539073108"/>
    <n v="3609456878"/>
    <n v="3681617710"/>
    <n v="3754165457"/>
    <n v="3825985836"/>
    <n v="3898295566"/>
    <n v="3966983593"/>
    <n v="4033694107"/>
    <n v="4099176795"/>
    <n v="4163965335"/>
    <n v="4228251983"/>
    <n v="4292242496"/>
    <n v="4356099751"/>
    <n v="4419076905"/>
    <n v="4480561195"/>
    <n v="4541041198"/>
    <n v="4600227196"/>
    <n v="4658465586"/>
    <n v="4716457496"/>
    <n v="4774222573"/>
    <n v="4831970102"/>
    <n v="4889432780"/>
    <n v="4946553085"/>
    <n v="5004104587"/>
    <n v="5062605505"/>
    <n v="5121807824"/>
    <n v="5181847962"/>
    <n v="5242597655"/>
    <n v="5304029982"/>
    <n v="5365538848"/>
    <n v="5426786956"/>
    <n v="5487997451"/>
    <n v="5548845363"/>
    <n v="3782084118.0862069"/>
  </r>
  <r>
    <s v="Macedonia, FYR"/>
    <s v="MKD"/>
    <s v="Population, total"/>
    <s v="SP.POP.TOTL"/>
    <n v="1488667"/>
    <n v="1507654"/>
    <n v="1527111"/>
    <n v="1547450"/>
    <n v="1569141"/>
    <n v="1592432"/>
    <n v="1617794"/>
    <n v="1644943"/>
    <n v="1672399"/>
    <n v="1698143"/>
    <n v="1720800"/>
    <n v="1739521"/>
    <n v="1754956"/>
    <n v="1768992"/>
    <n v="1784398"/>
    <n v="1803010"/>
    <n v="1825552"/>
    <n v="1851069"/>
    <n v="1877688"/>
    <n v="1902719"/>
    <n v="1924197"/>
    <n v="1941530"/>
    <n v="1955243"/>
    <n v="1965895"/>
    <n v="1974415"/>
    <n v="1981534"/>
    <n v="1987538"/>
    <n v="1992274"/>
    <n v="1995513"/>
    <n v="1996870"/>
    <n v="1996228"/>
    <n v="1993302"/>
    <n v="1988659"/>
    <n v="1984028"/>
    <n v="1981703"/>
    <n v="1983252"/>
    <n v="1989443"/>
    <n v="1999599"/>
    <n v="2012057"/>
    <n v="2024394"/>
    <n v="2034819"/>
    <n v="2042842"/>
    <n v="2048928"/>
    <n v="2053426"/>
    <n v="2057047"/>
    <n v="2060272"/>
    <n v="2063145"/>
    <n v="2065458"/>
    <n v="2067378"/>
    <n v="2069093"/>
    <n v="2070739"/>
    <n v="2072383"/>
    <n v="2074036"/>
    <n v="2075739"/>
    <n v="2077495"/>
    <n v="2079308"/>
    <n v="2081206"/>
    <n v="2083160"/>
    <n v="1909285.9827586208"/>
  </r>
  <r>
    <s v="Mali"/>
    <s v="MLI"/>
    <s v="Population, total"/>
    <s v="SP.POP.TOTL"/>
    <n v="5263733"/>
    <n v="5322266"/>
    <n v="5381368"/>
    <n v="5441613"/>
    <n v="5503752"/>
    <n v="5568484"/>
    <n v="5635859"/>
    <n v="5706199"/>
    <n v="5780835"/>
    <n v="5861412"/>
    <n v="5949045"/>
    <n v="6044530"/>
    <n v="6147458"/>
    <n v="6256187"/>
    <n v="6368348"/>
    <n v="6482278"/>
    <n v="6596773"/>
    <n v="6712401"/>
    <n v="6831295"/>
    <n v="6956579"/>
    <n v="7090126"/>
    <n v="7234303"/>
    <n v="7387656"/>
    <n v="7543743"/>
    <n v="7693667"/>
    <n v="7831889"/>
    <n v="7955164"/>
    <n v="8067758"/>
    <n v="8180728"/>
    <n v="8309531"/>
    <n v="8465188"/>
    <n v="8652514"/>
    <n v="8868263"/>
    <n v="9105472"/>
    <n v="9353385"/>
    <n v="9604450"/>
    <n v="9856810"/>
    <n v="10114094"/>
    <n v="10380835"/>
    <n v="10663723"/>
    <n v="10967690"/>
    <n v="11293258"/>
    <n v="11638929"/>
    <n v="12005128"/>
    <n v="12391906"/>
    <n v="12798763"/>
    <n v="13227064"/>
    <n v="13675606"/>
    <n v="14138216"/>
    <n v="14606597"/>
    <n v="15075085"/>
    <n v="15540989"/>
    <n v="16006670"/>
    <n v="16477818"/>
    <n v="16962846"/>
    <n v="17467905"/>
    <n v="17994837"/>
    <n v="18541980"/>
    <n v="9534155.1896551717"/>
  </r>
  <r>
    <s v="Malta"/>
    <s v="MLT"/>
    <s v="Population, total"/>
    <s v="SP.POP.TOTL"/>
    <n v="326550"/>
    <n v="325250"/>
    <n v="323900"/>
    <n v="322550"/>
    <n v="321250"/>
    <n v="318800"/>
    <n v="315200"/>
    <n v="311550"/>
    <n v="307900"/>
    <n v="304300"/>
    <n v="302650"/>
    <n v="302700"/>
    <n v="302450"/>
    <n v="302200"/>
    <n v="301996"/>
    <n v="304222"/>
    <n v="305774"/>
    <n v="306970"/>
    <n v="310182"/>
    <n v="313342"/>
    <n v="316645"/>
    <n v="318982"/>
    <n v="325898"/>
    <n v="330524"/>
    <n v="330593"/>
    <n v="336452"/>
    <n v="342121"/>
    <n v="344485"/>
    <n v="347325"/>
    <n v="350722"/>
    <n v="354170"/>
    <n v="363845"/>
    <n v="367618"/>
    <n v="371308"/>
    <n v="374797"/>
    <n v="377419"/>
    <n v="379905"/>
    <n v="382791"/>
    <n v="385287"/>
    <n v="387578"/>
    <n v="390087"/>
    <n v="393028"/>
    <n v="395969"/>
    <n v="398582"/>
    <n v="401268"/>
    <n v="403834"/>
    <n v="405308"/>
    <n v="406724"/>
    <n v="409379"/>
    <n v="412477"/>
    <n v="414508"/>
    <n v="416268"/>
    <n v="420028"/>
    <n v="425967"/>
    <n v="434558"/>
    <n v="445053"/>
    <n v="455356"/>
    <n v="465292"/>
    <n v="358825.63793103449"/>
  </r>
  <r>
    <s v="Myanmar"/>
    <s v="MMR"/>
    <s v="Population, total"/>
    <s v="SP.POP.TOTL"/>
    <n v="20986123"/>
    <n v="21438025"/>
    <n v="21898020"/>
    <n v="22371902"/>
    <n v="22867741"/>
    <n v="23391145"/>
    <n v="23944178"/>
    <n v="24524548"/>
    <n v="25128116"/>
    <n v="25748643"/>
    <n v="26381431"/>
    <n v="27024985"/>
    <n v="27680144"/>
    <n v="28347341"/>
    <n v="29027734"/>
    <n v="29721967"/>
    <n v="30428034"/>
    <n v="31144324"/>
    <n v="31872230"/>
    <n v="32613888"/>
    <n v="33369712"/>
    <n v="34139130"/>
    <n v="34917895"/>
    <n v="35697943"/>
    <n v="36468888"/>
    <n v="37222296"/>
    <n v="37957332"/>
    <n v="38673241"/>
    <n v="39362142"/>
    <n v="40014862"/>
    <n v="40626250"/>
    <n v="41190156"/>
    <n v="41711465"/>
    <n v="42209778"/>
    <n v="42712223"/>
    <n v="43237792"/>
    <n v="43793310"/>
    <n v="44371525"/>
    <n v="44959935"/>
    <n v="45539435"/>
    <n v="46095462"/>
    <n v="46627994"/>
    <n v="47140220"/>
    <n v="47624894"/>
    <n v="48073707"/>
    <n v="48482614"/>
    <n v="48846474"/>
    <n v="49171586"/>
    <n v="49479752"/>
    <n v="49800690"/>
    <n v="50155896"/>
    <n v="50553031"/>
    <n v="50986514"/>
    <n v="51448196"/>
    <n v="51924182"/>
    <n v="52403669"/>
    <n v="52885223"/>
    <n v="53370609"/>
    <n v="38272181.758620687"/>
  </r>
  <r>
    <s v="Middle East &amp; North Africa (excluding high income)"/>
    <s v="MNA"/>
    <s v="Population, total"/>
    <s v="SP.POP.TOTL"/>
    <n v="97837766"/>
    <n v="100458479"/>
    <n v="103147177"/>
    <n v="105914391"/>
    <n v="108774858"/>
    <n v="111738154"/>
    <n v="114816087"/>
    <n v="118004103"/>
    <n v="121276296"/>
    <n v="124596411"/>
    <n v="127942543"/>
    <n v="131309640"/>
    <n v="134719523"/>
    <n v="138211123"/>
    <n v="141837810"/>
    <n v="145642454"/>
    <n v="149628962"/>
    <n v="153798274"/>
    <n v="158185098"/>
    <n v="162829871"/>
    <n v="167755859"/>
    <n v="172967490"/>
    <n v="178440308"/>
    <n v="184129812"/>
    <n v="189974163"/>
    <n v="195917732"/>
    <n v="201950420"/>
    <n v="208051337"/>
    <n v="214140741"/>
    <n v="220121789"/>
    <n v="227903820"/>
    <n v="233582274"/>
    <n v="239062651"/>
    <n v="244395451"/>
    <n v="249660649"/>
    <n v="254918217"/>
    <n v="260190124"/>
    <n v="265463944"/>
    <n v="270672291"/>
    <n v="275840061"/>
    <n v="280955290"/>
    <n v="286016125"/>
    <n v="291051001"/>
    <n v="296114536"/>
    <n v="301278295"/>
    <n v="306595214"/>
    <n v="312079307"/>
    <n v="317721161"/>
    <n v="323531149"/>
    <n v="329488935"/>
    <n v="335581557"/>
    <n v="341822043"/>
    <n v="348195697"/>
    <n v="354641044"/>
    <n v="361077997"/>
    <n v="367449306"/>
    <n v="373719055"/>
    <n v="379901782"/>
    <n v="222638407.70689654"/>
  </r>
  <r>
    <s v="Montenegro"/>
    <s v="MNE"/>
    <s v="Population, total"/>
    <s v="SP.POP.TOTL"/>
    <n v="480579"/>
    <n v="491140"/>
    <n v="502558"/>
    <n v="513409"/>
    <n v="521753"/>
    <n v="526327"/>
    <n v="526419"/>
    <n v="522796"/>
    <n v="517481"/>
    <n v="513340"/>
    <n v="512407"/>
    <n v="515449"/>
    <n v="521785"/>
    <n v="530220"/>
    <n v="538902"/>
    <n v="546487"/>
    <n v="552562"/>
    <n v="557576"/>
    <n v="562065"/>
    <n v="566888"/>
    <n v="572608"/>
    <n v="579445"/>
    <n v="587001"/>
    <n v="594506"/>
    <n v="600884"/>
    <n v="605398"/>
    <n v="607711"/>
    <n v="608144"/>
    <n v="607413"/>
    <n v="606571"/>
    <n v="606372"/>
    <n v="607105"/>
    <n v="608516"/>
    <n v="610170"/>
    <n v="611389"/>
    <n v="611712"/>
    <n v="611003"/>
    <n v="609520"/>
    <n v="607662"/>
    <n v="606001"/>
    <n v="604950"/>
    <n v="607389"/>
    <n v="609828"/>
    <n v="612267"/>
    <n v="613353"/>
    <n v="614261"/>
    <n v="615025"/>
    <n v="615875"/>
    <n v="616969"/>
    <n v="618294"/>
    <n v="619428"/>
    <n v="620079"/>
    <n v="620601"/>
    <n v="621207"/>
    <n v="621810"/>
    <n v="622159"/>
    <n v="622303"/>
    <n v="622471"/>
    <n v="580647.29310344823"/>
  </r>
  <r>
    <s v="Mongolia"/>
    <s v="MNG"/>
    <s v="Population, total"/>
    <s v="SP.POP.TOTL"/>
    <n v="955505"/>
    <n v="982178"/>
    <n v="1011324"/>
    <n v="1042383"/>
    <n v="1074514"/>
    <n v="1107124"/>
    <n v="1139961"/>
    <n v="1173191"/>
    <n v="1207104"/>
    <n v="1242214"/>
    <n v="1278825"/>
    <n v="1317050"/>
    <n v="1356670"/>
    <n v="1397304"/>
    <n v="1438425"/>
    <n v="1479651"/>
    <n v="1520865"/>
    <n v="1562209"/>
    <n v="1603906"/>
    <n v="1646291"/>
    <n v="1689622"/>
    <n v="1733475"/>
    <n v="1777727"/>
    <n v="1823216"/>
    <n v="1871090"/>
    <n v="1921881"/>
    <n v="1976309"/>
    <n v="2033343"/>
    <n v="2089714"/>
    <n v="2141008"/>
    <n v="2184145"/>
    <n v="2217918"/>
    <n v="2243502"/>
    <n v="2263200"/>
    <n v="2280496"/>
    <n v="2298039"/>
    <n v="2316567"/>
    <n v="2335695"/>
    <n v="2355590"/>
    <n v="2376162"/>
    <n v="2397436"/>
    <n v="2419776"/>
    <n v="2443659"/>
    <n v="2469286"/>
    <n v="2496832"/>
    <n v="2526446"/>
    <n v="2558012"/>
    <n v="2591670"/>
    <n v="2628131"/>
    <n v="2668289"/>
    <n v="2712650"/>
    <n v="2761516"/>
    <n v="2814226"/>
    <n v="2869107"/>
    <n v="2923896"/>
    <n v="2976877"/>
    <n v="3027398"/>
    <n v="3075647"/>
    <n v="1997004.2586206896"/>
  </r>
  <r>
    <s v="Northern Mariana Islands"/>
    <s v="MNP"/>
    <s v="Population, total"/>
    <s v="SP.POP.TOTL"/>
    <n v="10035"/>
    <n v="10302"/>
    <n v="10499"/>
    <n v="10667"/>
    <n v="10857"/>
    <n v="11105"/>
    <n v="11435"/>
    <n v="11823"/>
    <n v="12257"/>
    <n v="12691"/>
    <n v="13127"/>
    <n v="13569"/>
    <n v="14040"/>
    <n v="14492"/>
    <n v="14859"/>
    <n v="15117"/>
    <n v="15234"/>
    <n v="15251"/>
    <n v="15372"/>
    <n v="15862"/>
    <n v="16920"/>
    <n v="18604"/>
    <n v="20856"/>
    <n v="23503"/>
    <n v="26302"/>
    <n v="29092"/>
    <n v="31802"/>
    <n v="34480"/>
    <n v="37134"/>
    <n v="39808"/>
    <n v="42538"/>
    <n v="45249"/>
    <n v="47919"/>
    <n v="50602"/>
    <n v="53380"/>
    <n v="56278"/>
    <n v="59364"/>
    <n v="62528"/>
    <n v="65474"/>
    <n v="67755"/>
    <n v="69094"/>
    <n v="69388"/>
    <n v="68763"/>
    <n v="67422"/>
    <n v="65663"/>
    <n v="63744"/>
    <n v="61688"/>
    <n v="59513"/>
    <n v="57431"/>
    <n v="55674"/>
    <n v="54424"/>
    <n v="53786"/>
    <n v="53718"/>
    <n v="54036"/>
    <n v="54468"/>
    <n v="54816"/>
    <n v="55023"/>
    <n v="55144"/>
    <n v="37275.465517241377"/>
  </r>
  <r>
    <s v="Mozambique"/>
    <s v="MOZ"/>
    <s v="Population, total"/>
    <s v="SP.POP.TOTL"/>
    <n v="7388695"/>
    <n v="7541325"/>
    <n v="7699139"/>
    <n v="7862072"/>
    <n v="8030025"/>
    <n v="8203076"/>
    <n v="8381455"/>
    <n v="8565674"/>
    <n v="8756481"/>
    <n v="8954809"/>
    <n v="9161534"/>
    <n v="9375144"/>
    <n v="9595762"/>
    <n v="9827580"/>
    <n v="10076172"/>
    <n v="10344494"/>
    <n v="10632932"/>
    <n v="10936936"/>
    <n v="11248046"/>
    <n v="11554979"/>
    <n v="11848331"/>
    <n v="12133074"/>
    <n v="12409243"/>
    <n v="12657708"/>
    <n v="12853780"/>
    <n v="12984405"/>
    <n v="13034385"/>
    <n v="13020861"/>
    <n v="13002553"/>
    <n v="13059613"/>
    <n v="13247649"/>
    <n v="13591970"/>
    <n v="14071231"/>
    <n v="14636995"/>
    <n v="15217044"/>
    <n v="15759132"/>
    <n v="16248232"/>
    <n v="16701351"/>
    <n v="17136780"/>
    <n v="17584869"/>
    <n v="18067687"/>
    <n v="18588758"/>
    <n v="19139658"/>
    <n v="19716598"/>
    <n v="20312705"/>
    <n v="20923070"/>
    <n v="21547463"/>
    <n v="22188387"/>
    <n v="22846758"/>
    <n v="23524063"/>
    <n v="24221405"/>
    <n v="24939005"/>
    <n v="25676606"/>
    <n v="26434372"/>
    <n v="27212382"/>
    <n v="28010691"/>
    <n v="28829476"/>
    <n v="29668834"/>
    <n v="15296266.448275862"/>
  </r>
  <r>
    <s v="Mauritania"/>
    <s v="MRT"/>
    <s v="Population, total"/>
    <s v="SP.POP.TOTL"/>
    <n v="858168"/>
    <n v="883221"/>
    <n v="909174"/>
    <n v="936016"/>
    <n v="963747"/>
    <n v="992367"/>
    <n v="1021882"/>
    <n v="1052286"/>
    <n v="1083583"/>
    <n v="1115788"/>
    <n v="1148908"/>
    <n v="1182954"/>
    <n v="1217941"/>
    <n v="1253874"/>
    <n v="1290790"/>
    <n v="1328686"/>
    <n v="1367563"/>
    <n v="1407436"/>
    <n v="1448414"/>
    <n v="1490603"/>
    <n v="1534085"/>
    <n v="1578938"/>
    <n v="1625124"/>
    <n v="1672496"/>
    <n v="1720812"/>
    <n v="1769942"/>
    <n v="1819954"/>
    <n v="1870978"/>
    <n v="1923002"/>
    <n v="1976030"/>
    <n v="2030140"/>
    <n v="2085202"/>
    <n v="2141445"/>
    <n v="2199791"/>
    <n v="2261403"/>
    <n v="2327075"/>
    <n v="2397245"/>
    <n v="2471598"/>
    <n v="2549223"/>
    <n v="2628803"/>
    <n v="2709359"/>
    <n v="2790729"/>
    <n v="2873228"/>
    <n v="2957117"/>
    <n v="3042823"/>
    <n v="3130720"/>
    <n v="3220653"/>
    <n v="3312665"/>
    <n v="3407541"/>
    <n v="3506288"/>
    <n v="3609543"/>
    <n v="3717672"/>
    <n v="3830239"/>
    <n v="3946170"/>
    <n v="4063920"/>
    <n v="4182341"/>
    <n v="4301018"/>
    <n v="4420184"/>
    <n v="2182049.9482758623"/>
  </r>
  <r>
    <s v="Mauritius"/>
    <s v="MUS"/>
    <s v="Population, total"/>
    <s v="SP.POP.TOTL"/>
    <n v="659351"/>
    <n v="680757"/>
    <n v="700349"/>
    <n v="718861"/>
    <n v="736381"/>
    <n v="753000"/>
    <n v="768813"/>
    <n v="783917"/>
    <n v="798413"/>
    <n v="812405"/>
    <n v="826000"/>
    <n v="839230"/>
    <n v="852053"/>
    <n v="864819"/>
    <n v="878042"/>
    <n v="892000"/>
    <n v="906507"/>
    <n v="921379"/>
    <n v="933499"/>
    <n v="949888"/>
    <n v="966039"/>
    <n v="980462"/>
    <n v="992521"/>
    <n v="1001691"/>
    <n v="1012221"/>
    <n v="1020528"/>
    <n v="1028360"/>
    <n v="1036082"/>
    <n v="1043239"/>
    <n v="1051260"/>
    <n v="1058775"/>
    <n v="1070266"/>
    <n v="1084441"/>
    <n v="1097374"/>
    <n v="1112846"/>
    <n v="1122457"/>
    <n v="1133996"/>
    <n v="1148284"/>
    <n v="1160421"/>
    <n v="1175267"/>
    <n v="1186873"/>
    <n v="1196287"/>
    <n v="1204621"/>
    <n v="1213370"/>
    <n v="1221003"/>
    <n v="1228254"/>
    <n v="1233996"/>
    <n v="1239630"/>
    <n v="1244121"/>
    <n v="1247429"/>
    <n v="1250400"/>
    <n v="1252404"/>
    <n v="1255882"/>
    <n v="1258653"/>
    <n v="1260934"/>
    <n v="1262605"/>
    <n v="1263473"/>
    <n v="1264613"/>
    <n v="1032012.7931034482"/>
  </r>
  <r>
    <s v="Malawi"/>
    <s v="MWI"/>
    <s v="Population, total"/>
    <s v="SP.POP.TOTL"/>
    <n v="3618595"/>
    <n v="3700023"/>
    <n v="3784439"/>
    <n v="3872118"/>
    <n v="3963417"/>
    <n v="4058673"/>
    <n v="4158124"/>
    <n v="4262005"/>
    <n v="4370650"/>
    <n v="4484439"/>
    <n v="4603723"/>
    <n v="4728703"/>
    <n v="4859610"/>
    <n v="4996940"/>
    <n v="5141202"/>
    <n v="5292808"/>
    <n v="5454705"/>
    <n v="5627533"/>
    <n v="5806845"/>
    <n v="5986332"/>
    <n v="6163080"/>
    <n v="6327569"/>
    <n v="6484452"/>
    <n v="6661358"/>
    <n v="6895928"/>
    <n v="7211105"/>
    <n v="7625305"/>
    <n v="8120093"/>
    <n v="8636935"/>
    <n v="9094671"/>
    <n v="9437553"/>
    <n v="9641153"/>
    <n v="9729717"/>
    <n v="9755857"/>
    <n v="9796976"/>
    <n v="9909088"/>
    <n v="10109789"/>
    <n v="10381862"/>
    <n v="10704744"/>
    <n v="11044356"/>
    <n v="11376172"/>
    <n v="11695863"/>
    <n v="12013711"/>
    <n v="12336687"/>
    <n v="12676038"/>
    <n v="13039711"/>
    <n v="13429262"/>
    <n v="13840969"/>
    <n v="14271234"/>
    <n v="14714602"/>
    <n v="15167095"/>
    <n v="15627618"/>
    <n v="16097305"/>
    <n v="16577147"/>
    <n v="17068838"/>
    <n v="17573607"/>
    <n v="18091575"/>
    <n v="18622104"/>
    <n v="9150379.5344827585"/>
  </r>
  <r>
    <s v="Malaysia"/>
    <s v="MYS"/>
    <s v="Population, total"/>
    <s v="SP.POP.TOTL"/>
    <n v="8157106"/>
    <n v="8418460"/>
    <n v="8692815"/>
    <n v="8974084"/>
    <n v="9253963"/>
    <n v="9526563"/>
    <n v="9789982"/>
    <n v="10046172"/>
    <n v="10297801"/>
    <n v="10549226"/>
    <n v="10803978"/>
    <n v="11062338"/>
    <n v="11324251"/>
    <n v="11592698"/>
    <n v="11871233"/>
    <n v="12162369"/>
    <n v="12468893"/>
    <n v="12790546"/>
    <n v="13123069"/>
    <n v="13460201"/>
    <n v="13798125"/>
    <n v="14133840"/>
    <n v="14470633"/>
    <n v="14818617"/>
    <n v="15191625"/>
    <n v="15598942"/>
    <n v="16045047"/>
    <n v="16525108"/>
    <n v="17027588"/>
    <n v="17535971"/>
    <n v="18038321"/>
    <n v="18529454"/>
    <n v="19012724"/>
    <n v="19494967"/>
    <n v="19986894"/>
    <n v="20495597"/>
    <n v="21023321"/>
    <n v="21565325"/>
    <n v="22113464"/>
    <n v="22656286"/>
    <n v="23185608"/>
    <n v="23698907"/>
    <n v="24198811"/>
    <n v="24688703"/>
    <n v="25174109"/>
    <n v="25659393"/>
    <n v="26143566"/>
    <n v="26625845"/>
    <n v="27111069"/>
    <n v="27605383"/>
    <n v="28112289"/>
    <n v="28635128"/>
    <n v="29170456"/>
    <n v="29706724"/>
    <n v="30228017"/>
    <n v="30723155"/>
    <n v="31187265"/>
    <n v="31624264"/>
    <n v="18377694.637931034"/>
  </r>
  <r>
    <s v="North America"/>
    <s v="NAC"/>
    <s v="Population, total"/>
    <s v="SP.POP.TOTL"/>
    <n v="198624409"/>
    <n v="202007500"/>
    <n v="205198600"/>
    <n v="208253700"/>
    <n v="211262900"/>
    <n v="214031100"/>
    <n v="216659000"/>
    <n v="219176000"/>
    <n v="221503000"/>
    <n v="223759000"/>
    <n v="226431000"/>
    <n v="229361135"/>
    <n v="231943831"/>
    <n v="234332208"/>
    <n v="236681487"/>
    <n v="239235000"/>
    <n v="241606200"/>
    <n v="244088400"/>
    <n v="246674600"/>
    <n v="249385800"/>
    <n v="251872670"/>
    <n v="254421050"/>
    <n v="256921449"/>
    <n v="259303930"/>
    <n v="261583423"/>
    <n v="263922898"/>
    <n v="266394382"/>
    <n v="268896849"/>
    <n v="271452347"/>
    <n v="274256841"/>
    <n v="277473326"/>
    <n v="281211703"/>
    <n v="285092192"/>
    <n v="288811320"/>
    <n v="292297226"/>
    <n v="295691746"/>
    <n v="299126029"/>
    <n v="302704697"/>
    <n v="306162843"/>
    <n v="309600485"/>
    <n v="312993944"/>
    <n v="316113359"/>
    <n v="319050105"/>
    <n v="321847258"/>
    <n v="324864038"/>
    <n v="327892753"/>
    <n v="331014940"/>
    <n v="334184023"/>
    <n v="337405012"/>
    <n v="340465736"/>
    <n v="343408819"/>
    <n v="346051624"/>
    <n v="348808615"/>
    <n v="351451876"/>
    <n v="354223012"/>
    <n v="356937591"/>
    <n v="359735880"/>
    <n v="362492702"/>
    <n v="278557820.05172414"/>
  </r>
  <r>
    <s v="Namibia"/>
    <s v="NAM"/>
    <s v="Population, total"/>
    <s v="SP.POP.TOTL"/>
    <n v="602544"/>
    <n v="617277"/>
    <n v="632654"/>
    <n v="648661"/>
    <n v="665282"/>
    <n v="682551"/>
    <n v="700341"/>
    <n v="718685"/>
    <n v="737886"/>
    <n v="758377"/>
    <n v="780384"/>
    <n v="804157"/>
    <n v="829441"/>
    <n v="855380"/>
    <n v="880785"/>
    <n v="904839"/>
    <n v="927503"/>
    <n v="949193"/>
    <n v="970258"/>
    <n v="991226"/>
    <n v="1012672"/>
    <n v="1034264"/>
    <n v="1056366"/>
    <n v="1081081"/>
    <n v="1111132"/>
    <n v="1148302"/>
    <n v="1193592"/>
    <n v="1245990"/>
    <n v="1302741"/>
    <n v="1359933"/>
    <n v="1414692"/>
    <n v="1465740"/>
    <n v="1513721"/>
    <n v="1559983"/>
    <n v="1606718"/>
    <n v="1655359"/>
    <n v="1706489"/>
    <n v="1758994"/>
    <n v="1810566"/>
    <n v="1858042"/>
    <n v="1899257"/>
    <n v="1933596"/>
    <n v="1962147"/>
    <n v="1986535"/>
    <n v="2009228"/>
    <n v="2032196"/>
    <n v="2055734"/>
    <n v="2079915"/>
    <n v="2106375"/>
    <n v="2137040"/>
    <n v="2173170"/>
    <n v="2215621"/>
    <n v="2263934"/>
    <n v="2316520"/>
    <n v="2370992"/>
    <n v="2425561"/>
    <n v="2479713"/>
    <n v="2533794"/>
    <n v="1423019.4655172413"/>
  </r>
  <r>
    <s v="New Caledonia"/>
    <s v="NCL"/>
    <s v="Population, total"/>
    <s v="SP.POP.TOTL"/>
    <n v="79000"/>
    <n v="81200"/>
    <n v="83400"/>
    <n v="85700"/>
    <n v="88100"/>
    <n v="90500"/>
    <n v="93500"/>
    <n v="96500"/>
    <n v="99500"/>
    <n v="104000"/>
    <n v="112000"/>
    <n v="120000"/>
    <n v="125500"/>
    <n v="128500"/>
    <n v="131000"/>
    <n v="132500"/>
    <n v="134000"/>
    <n v="136000"/>
    <n v="137500"/>
    <n v="138500"/>
    <n v="140050"/>
    <n v="142650"/>
    <n v="145700"/>
    <n v="148700"/>
    <n v="151650"/>
    <n v="154450"/>
    <n v="157350"/>
    <n v="160500"/>
    <n v="163650"/>
    <n v="166898"/>
    <n v="170899"/>
    <n v="175362"/>
    <n v="179799"/>
    <n v="184496"/>
    <n v="189482"/>
    <n v="193816"/>
    <n v="197564"/>
    <n v="201418"/>
    <n v="205279"/>
    <n v="209214"/>
    <n v="213230"/>
    <n v="217324"/>
    <n v="221490"/>
    <n v="225296"/>
    <n v="228750"/>
    <n v="232250"/>
    <n v="235750"/>
    <n v="239250"/>
    <n v="242750"/>
    <n v="245950"/>
    <n v="249750"/>
    <n v="254350"/>
    <n v="259000"/>
    <n v="263650"/>
    <n v="268050"/>
    <n v="272400"/>
    <n v="276550"/>
    <n v="280460"/>
    <n v="173484.08620689655"/>
  </r>
  <r>
    <s v="Niger"/>
    <s v="NER"/>
    <s v="Population, total"/>
    <s v="SP.POP.TOTL"/>
    <n v="3388764"/>
    <n v="3486295"/>
    <n v="3588156"/>
    <n v="3693866"/>
    <n v="3802640"/>
    <n v="3913934"/>
    <n v="4027758"/>
    <n v="4144395"/>
    <n v="4263745"/>
    <n v="4385758"/>
    <n v="4510479"/>
    <n v="4637829"/>
    <n v="4768078"/>
    <n v="4902006"/>
    <n v="5040656"/>
    <n v="5184811"/>
    <n v="5334918"/>
    <n v="5490921"/>
    <n v="5652355"/>
    <n v="5818506"/>
    <n v="5988904"/>
    <n v="6164006"/>
    <n v="6344382"/>
    <n v="6529894"/>
    <n v="6720344"/>
    <n v="6915927"/>
    <n v="7116744"/>
    <n v="7323969"/>
    <n v="7540253"/>
    <n v="7768995"/>
    <n v="8012861"/>
    <n v="8272976"/>
    <n v="8549424"/>
    <n v="8842415"/>
    <n v="9151763"/>
    <n v="9477333"/>
    <n v="9819964"/>
    <n v="10180061"/>
    <n v="10556549"/>
    <n v="10947829"/>
    <n v="11352973"/>
    <n v="11771976"/>
    <n v="12206002"/>
    <n v="12656870"/>
    <n v="13127012"/>
    <n v="13618449"/>
    <n v="14132064"/>
    <n v="14668338"/>
    <n v="15228525"/>
    <n v="15813913"/>
    <n v="16425578"/>
    <n v="17064636"/>
    <n v="17731634"/>
    <n v="18426372"/>
    <n v="19148219"/>
    <n v="19896965"/>
    <n v="20672987"/>
    <n v="21477348"/>
    <n v="9270350.4137931038"/>
  </r>
  <r>
    <s v="Nigeria"/>
    <s v="NGA"/>
    <s v="Population, total"/>
    <s v="SP.POP.TOTL"/>
    <n v="45137812"/>
    <n v="46062905"/>
    <n v="47029140"/>
    <n v="48032246"/>
    <n v="49066059"/>
    <n v="50127214"/>
    <n v="51217359"/>
    <n v="52341834"/>
    <n v="53505978"/>
    <n v="54716735"/>
    <n v="55981400"/>
    <n v="57295210"/>
    <n v="58662603"/>
    <n v="60110433"/>
    <n v="61673559"/>
    <n v="63373572"/>
    <n v="65226229"/>
    <n v="67215805"/>
    <n v="69293550"/>
    <n v="71391290"/>
    <n v="73460724"/>
    <n v="75482552"/>
    <n v="77472907"/>
    <n v="79462277"/>
    <n v="81497739"/>
    <n v="83613300"/>
    <n v="85818502"/>
    <n v="88101628"/>
    <n v="90450281"/>
    <n v="92844353"/>
    <n v="95269988"/>
    <n v="97726323"/>
    <n v="100221563"/>
    <n v="102761737"/>
    <n v="105355783"/>
    <n v="108011465"/>
    <n v="110732904"/>
    <n v="113522705"/>
    <n v="116385750"/>
    <n v="119327073"/>
    <n v="122352009"/>
    <n v="125463434"/>
    <n v="128666710"/>
    <n v="131972533"/>
    <n v="135393616"/>
    <n v="138939478"/>
    <n v="142614094"/>
    <n v="146417024"/>
    <n v="150347390"/>
    <n v="154402181"/>
    <n v="158578261"/>
    <n v="162877076"/>
    <n v="167297284"/>
    <n v="171829303"/>
    <n v="176460502"/>
    <n v="181181744"/>
    <n v="185989640"/>
    <n v="190886311"/>
    <n v="99942225.465517238"/>
  </r>
  <r>
    <s v="Nicaragua"/>
    <s v="NIC"/>
    <s v="Population, total"/>
    <s v="SP.POP.TOTL"/>
    <n v="1774699"/>
    <n v="1830400"/>
    <n v="1886562"/>
    <n v="1943590"/>
    <n v="2002119"/>
    <n v="2062630"/>
    <n v="2125240"/>
    <n v="2189882"/>
    <n v="2256782"/>
    <n v="2326139"/>
    <n v="2398096"/>
    <n v="2472656"/>
    <n v="2549774"/>
    <n v="2629505"/>
    <n v="2711848"/>
    <n v="2796746"/>
    <n v="2884155"/>
    <n v="2973806"/>
    <n v="3065117"/>
    <n v="3157355"/>
    <n v="3249910"/>
    <n v="3342669"/>
    <n v="3435525"/>
    <n v="3527939"/>
    <n v="3619253"/>
    <n v="3709091"/>
    <n v="3796917"/>
    <n v="3882943"/>
    <n v="3968454"/>
    <n v="4055265"/>
    <n v="4144565"/>
    <n v="4236801"/>
    <n v="4331277"/>
    <n v="4426580"/>
    <n v="4520725"/>
    <n v="4612228"/>
    <n v="4700779"/>
    <n v="4786640"/>
    <n v="4869626"/>
    <n v="4949660"/>
    <n v="5026796"/>
    <n v="5100750"/>
    <n v="5171734"/>
    <n v="5240879"/>
    <n v="5309703"/>
    <n v="5379328"/>
    <n v="5450211"/>
    <n v="5522106"/>
    <n v="5594506"/>
    <n v="5666581"/>
    <n v="5737723"/>
    <n v="5807820"/>
    <n v="5877108"/>
    <n v="5945747"/>
    <n v="6013997"/>
    <n v="6082035"/>
    <n v="6149928"/>
    <n v="6217581"/>
    <n v="3991353.1206896552"/>
  </r>
  <r>
    <s v="Netherlands"/>
    <s v="NLD"/>
    <s v="Population, total"/>
    <s v="SP.POP.TOTL"/>
    <n v="11486631"/>
    <n v="11638712"/>
    <n v="11805689"/>
    <n v="11965966"/>
    <n v="12127120"/>
    <n v="12294732"/>
    <n v="12456251"/>
    <n v="12598201"/>
    <n v="12729721"/>
    <n v="12877984"/>
    <n v="13038526"/>
    <n v="13194497"/>
    <n v="13328593"/>
    <n v="13439322"/>
    <n v="13545056"/>
    <n v="13666335"/>
    <n v="13774037"/>
    <n v="13856185"/>
    <n v="13941700"/>
    <n v="14038270"/>
    <n v="14149800"/>
    <n v="14247208"/>
    <n v="14312690"/>
    <n v="14367070"/>
    <n v="14424211"/>
    <n v="14491632"/>
    <n v="14572278"/>
    <n v="14665037"/>
    <n v="14760094"/>
    <n v="14848907"/>
    <n v="14951510"/>
    <n v="15069798"/>
    <n v="15184166"/>
    <n v="15290368"/>
    <n v="15382838"/>
    <n v="15459006"/>
    <n v="15530498"/>
    <n v="15610650"/>
    <n v="15707209"/>
    <n v="15812088"/>
    <n v="15925513"/>
    <n v="16046180"/>
    <n v="16148929"/>
    <n v="16225302"/>
    <n v="16281779"/>
    <n v="16319868"/>
    <n v="16346101"/>
    <n v="16381696"/>
    <n v="16445593"/>
    <n v="16530388"/>
    <n v="16615394"/>
    <n v="16693074"/>
    <n v="16754962"/>
    <n v="16804432"/>
    <n v="16865008"/>
    <n v="16939923"/>
    <n v="17030314"/>
    <n v="17132854"/>
    <n v="14726343.034482758"/>
  </r>
  <r>
    <s v="Norway"/>
    <s v="NOR"/>
    <s v="Population, total"/>
    <s v="SP.POP.TOTL"/>
    <n v="3581239"/>
    <n v="3609800"/>
    <n v="3638918"/>
    <n v="3666537"/>
    <n v="3694339"/>
    <n v="3723168"/>
    <n v="3753012"/>
    <n v="3784539"/>
    <n v="3816486"/>
    <n v="3847707"/>
    <n v="3875763"/>
    <n v="3903039"/>
    <n v="3933004"/>
    <n v="3960612"/>
    <n v="3985258"/>
    <n v="4007313"/>
    <n v="4026152"/>
    <n v="4043205"/>
    <n v="4058671"/>
    <n v="4072517"/>
    <n v="4085620"/>
    <n v="4099702"/>
    <n v="4114787"/>
    <n v="4128432"/>
    <n v="4140099"/>
    <n v="4152516"/>
    <n v="4167354"/>
    <n v="4186905"/>
    <n v="4209488"/>
    <n v="4226901"/>
    <n v="4241473"/>
    <n v="4261732"/>
    <n v="4286401"/>
    <n v="4311991"/>
    <n v="4336613"/>
    <n v="4359184"/>
    <n v="4381336"/>
    <n v="4405157"/>
    <n v="4431464"/>
    <n v="4461913"/>
    <n v="4490967"/>
    <n v="4513751"/>
    <n v="4538159"/>
    <n v="4564855"/>
    <n v="4591910"/>
    <n v="4623291"/>
    <n v="4660677"/>
    <n v="4709153"/>
    <n v="4768212"/>
    <n v="4828726"/>
    <n v="4889252"/>
    <n v="4953088"/>
    <n v="5018573"/>
    <n v="5079623"/>
    <n v="5137232"/>
    <n v="5190239"/>
    <n v="5234519"/>
    <n v="5282223"/>
    <n v="4293875.8103448274"/>
  </r>
  <r>
    <s v="Nepal"/>
    <s v="NPL"/>
    <s v="Population, total"/>
    <s v="SP.POP.TOTL"/>
    <n v="10063011"/>
    <n v="10221759"/>
    <n v="10384204"/>
    <n v="10552267"/>
    <n v="10728197"/>
    <n v="10913724"/>
    <n v="11109884"/>
    <n v="11316826"/>
    <n v="11534264"/>
    <n v="11761473"/>
    <n v="11997929"/>
    <n v="12243768"/>
    <n v="12499429"/>
    <n v="12764957"/>
    <n v="13040404"/>
    <n v="13325814"/>
    <n v="13621110"/>
    <n v="13926260"/>
    <n v="14241403"/>
    <n v="14566691"/>
    <n v="14902163"/>
    <n v="15249010"/>
    <n v="15607236"/>
    <n v="15974420"/>
    <n v="16347242"/>
    <n v="16723956"/>
    <n v="17101136"/>
    <n v="17480921"/>
    <n v="17873667"/>
    <n v="18293514"/>
    <n v="18749406"/>
    <n v="19245054"/>
    <n v="19773772"/>
    <n v="20321175"/>
    <n v="20867130"/>
    <n v="21396384"/>
    <n v="21903379"/>
    <n v="22389803"/>
    <n v="22856305"/>
    <n v="23305994"/>
    <n v="23740911"/>
    <n v="24161777"/>
    <n v="24566342"/>
    <n v="24950623"/>
    <n v="25309449"/>
    <n v="25640287"/>
    <n v="25940618"/>
    <n v="26214847"/>
    <n v="26475859"/>
    <n v="26741103"/>
    <n v="27023137"/>
    <n v="27327147"/>
    <n v="27649925"/>
    <n v="27985310"/>
    <n v="28323241"/>
    <n v="28656282"/>
    <n v="28982771"/>
    <n v="29304998"/>
    <n v="18899477.034482758"/>
  </r>
  <r>
    <s v="Nauru"/>
    <s v="NRU"/>
    <s v="Population, total"/>
    <s v="SP.POP.TOTL"/>
    <n v="4433"/>
    <n v="4676"/>
    <n v="4948"/>
    <n v="5228"/>
    <n v="5500"/>
    <n v="5740"/>
    <n v="5933"/>
    <n v="6103"/>
    <n v="6237"/>
    <n v="6371"/>
    <n v="6496"/>
    <n v="6617"/>
    <n v="6743"/>
    <n v="6863"/>
    <n v="6972"/>
    <n v="7068"/>
    <n v="7150"/>
    <n v="7232"/>
    <n v="7309"/>
    <n v="7397"/>
    <n v="7488"/>
    <n v="7592"/>
    <n v="7717"/>
    <n v="7854"/>
    <n v="8005"/>
    <n v="8173"/>
    <n v="8353"/>
    <n v="8554"/>
    <n v="8755"/>
    <n v="8954"/>
    <n v="9155"/>
    <n v="9348"/>
    <n v="9546"/>
    <n v="9719"/>
    <n v="9857"/>
    <n v="9969"/>
    <n v="10029"/>
    <n v="10057"/>
    <n v="10046"/>
    <n v="10040"/>
    <n v="10037"/>
    <n v="10052"/>
    <n v="10080"/>
    <n v="10106"/>
    <n v="10126"/>
    <n v="10114"/>
    <n v="10071"/>
    <n v="10002"/>
    <n v="9947"/>
    <n v="9945"/>
    <n v="10025"/>
    <n v="10057"/>
    <n v="10279"/>
    <n v="10821"/>
    <n v="11853"/>
    <n v="12475"/>
    <n v="13049"/>
    <n v="13649"/>
    <n v="8567.5"/>
  </r>
  <r>
    <s v="New Zealand"/>
    <s v="NZL"/>
    <s v="Population, total"/>
    <s v="SP.POP.TOTL"/>
    <n v="2371800"/>
    <n v="2419700"/>
    <n v="2482000"/>
    <n v="2531800"/>
    <n v="2585400"/>
    <n v="2628400"/>
    <n v="2675900"/>
    <n v="2724100"/>
    <n v="2748100"/>
    <n v="2772800"/>
    <n v="2810700"/>
    <n v="2853000"/>
    <n v="2903900"/>
    <n v="2961300"/>
    <n v="3023700"/>
    <n v="3083100"/>
    <n v="3110500"/>
    <n v="3120200"/>
    <n v="3121200"/>
    <n v="3109000"/>
    <n v="3112900"/>
    <n v="3124900"/>
    <n v="3156100"/>
    <n v="3199300"/>
    <n v="3227100"/>
    <n v="3247100"/>
    <n v="3246300"/>
    <n v="3274400"/>
    <n v="3283400"/>
    <n v="3299200"/>
    <n v="3329800"/>
    <n v="3495100"/>
    <n v="3531700"/>
    <n v="3572200"/>
    <n v="3620000"/>
    <n v="3673400"/>
    <n v="3732000"/>
    <n v="3781300"/>
    <n v="3815000"/>
    <n v="3835100"/>
    <n v="3857700"/>
    <n v="3880500"/>
    <n v="3948500"/>
    <n v="4027200"/>
    <n v="4087500"/>
    <n v="4133900"/>
    <n v="4184600"/>
    <n v="4223800"/>
    <n v="4259800"/>
    <n v="4302600"/>
    <n v="4350700"/>
    <n v="4384000"/>
    <n v="4408100"/>
    <n v="4442100"/>
    <n v="4509700"/>
    <n v="4595700"/>
    <n v="4693200"/>
    <n v="4793900"/>
    <n v="3477179.3103448274"/>
  </r>
  <r>
    <s v="OECD members"/>
    <s v="OED"/>
    <s v="Population, total"/>
    <s v="SP.POP.TOTL"/>
    <n v="788709114"/>
    <n v="801024442"/>
    <n v="811972766"/>
    <n v="822892098"/>
    <n v="833781082"/>
    <n v="844331730"/>
    <n v="854364014"/>
    <n v="863999086"/>
    <n v="872731745"/>
    <n v="883261223"/>
    <n v="892839932"/>
    <n v="903117690"/>
    <n v="913621315"/>
    <n v="923253553"/>
    <n v="933925905"/>
    <n v="944064422"/>
    <n v="952681739"/>
    <n v="961470085"/>
    <n v="970246409"/>
    <n v="979148318"/>
    <n v="987928331"/>
    <n v="996593865"/>
    <n v="1004836945"/>
    <n v="1012713908"/>
    <n v="1020245362"/>
    <n v="1027839846"/>
    <n v="1035732254"/>
    <n v="1043574007"/>
    <n v="1051552697"/>
    <n v="1060038063"/>
    <n v="1069095267"/>
    <n v="1078768055"/>
    <n v="1088596984"/>
    <n v="1097985090"/>
    <n v="1106885535"/>
    <n v="1115600405"/>
    <n v="1124083114"/>
    <n v="1132508272"/>
    <n v="1140597136"/>
    <n v="1148685955"/>
    <n v="1156568672"/>
    <n v="1164785028"/>
    <n v="1173046153"/>
    <n v="1181328844"/>
    <n v="1189684724"/>
    <n v="1198065127"/>
    <n v="1206821081"/>
    <n v="1215883020"/>
    <n v="1225426691"/>
    <n v="1234203233"/>
    <n v="1242381746"/>
    <n v="1248753526"/>
    <n v="1256621013"/>
    <n v="1264776347"/>
    <n v="1273232695"/>
    <n v="1281592990"/>
    <n v="1289987410"/>
    <n v="1298037534"/>
    <n v="1055111958.5"/>
  </r>
  <r>
    <s v="Oman"/>
    <s v="OMN"/>
    <s v="Population, total"/>
    <s v="SP.POP.TOTL"/>
    <n v="551740"/>
    <n v="564890"/>
    <n v="578824"/>
    <n v="593501"/>
    <n v="608887"/>
    <n v="625009"/>
    <n v="642003"/>
    <n v="660119"/>
    <n v="679597"/>
    <n v="700725"/>
    <n v="723852"/>
    <n v="748973"/>
    <n v="776383"/>
    <n v="806991"/>
    <n v="841948"/>
    <n v="882044"/>
    <n v="927439"/>
    <n v="977808"/>
    <n v="1032800"/>
    <n v="1091853"/>
    <n v="1154379"/>
    <n v="1220587"/>
    <n v="1290111"/>
    <n v="1361097"/>
    <n v="1431077"/>
    <n v="1498417"/>
    <n v="1561185"/>
    <n v="1619864"/>
    <n v="1678116"/>
    <n v="1741160"/>
    <n v="1812160"/>
    <n v="1893771"/>
    <n v="1983277"/>
    <n v="2072111"/>
    <n v="2148428"/>
    <n v="2204283"/>
    <n v="2236666"/>
    <n v="2249773"/>
    <n v="2251875"/>
    <n v="2254918"/>
    <n v="2267991"/>
    <n v="2294787"/>
    <n v="2334285"/>
    <n v="2385255"/>
    <n v="2444751"/>
    <n v="2511269"/>
    <n v="2582991"/>
    <n v="2662762"/>
    <n v="2759014"/>
    <n v="2882942"/>
    <n v="3041460"/>
    <n v="3237268"/>
    <n v="3464644"/>
    <n v="3711481"/>
    <n v="3960925"/>
    <n v="4199810"/>
    <n v="4424762"/>
    <n v="4636262"/>
    <n v="1835884.4827586208"/>
  </r>
  <r>
    <s v="Other small states"/>
    <s v="OSS"/>
    <s v="Population, total"/>
    <s v="SP.POP.TOTL"/>
    <n v="9196324"/>
    <n v="9366201"/>
    <n v="9539303"/>
    <n v="9715748"/>
    <n v="9898587"/>
    <n v="10086706"/>
    <n v="10278079"/>
    <n v="10473132"/>
    <n v="10676961"/>
    <n v="10888229"/>
    <n v="11107495"/>
    <n v="11337824"/>
    <n v="11575349"/>
    <n v="11816118"/>
    <n v="12059314"/>
    <n v="12306778"/>
    <n v="12553340"/>
    <n v="12802730"/>
    <n v="13058255"/>
    <n v="13332553"/>
    <n v="13628831"/>
    <n v="13946143"/>
    <n v="14286062"/>
    <n v="14639787"/>
    <n v="15008538"/>
    <n v="15397918"/>
    <n v="15805945"/>
    <n v="16230440"/>
    <n v="16657359"/>
    <n v="17075243"/>
    <n v="17470899"/>
    <n v="17850910"/>
    <n v="18191020"/>
    <n v="18507861"/>
    <n v="18829542"/>
    <n v="19149327"/>
    <n v="19478909"/>
    <n v="19820997"/>
    <n v="20170823"/>
    <n v="20549707"/>
    <n v="20939372"/>
    <n v="21324121"/>
    <n v="21722065"/>
    <n v="22141340"/>
    <n v="22600520"/>
    <n v="23112789"/>
    <n v="23681565"/>
    <n v="24300791"/>
    <n v="24955735"/>
    <n v="25615419"/>
    <n v="26267053"/>
    <n v="26900149"/>
    <n v="27529595"/>
    <n v="28153079"/>
    <n v="28774019"/>
    <n v="29396503"/>
    <n v="30012500"/>
    <n v="30621014"/>
    <n v="17634705.44827586"/>
  </r>
  <r>
    <s v="Pakistan"/>
    <s v="PAK"/>
    <s v="Population, total"/>
    <s v="SP.POP.TOTL"/>
    <n v="44908293"/>
    <n v="45984892"/>
    <n v="47119361"/>
    <n v="48309315"/>
    <n v="49551904"/>
    <n v="50845221"/>
    <n v="52191095"/>
    <n v="53590929"/>
    <n v="55042397"/>
    <n v="56542434"/>
    <n v="58090759"/>
    <n v="59687140"/>
    <n v="61338261"/>
    <n v="63059481"/>
    <n v="64870833"/>
    <n v="66787901"/>
    <n v="68813220"/>
    <n v="70946231"/>
    <n v="73194937"/>
    <n v="75567682"/>
    <n v="78068144"/>
    <n v="80696945"/>
    <n v="83445863"/>
    <n v="86297640"/>
    <n v="89228949"/>
    <n v="92219488"/>
    <n v="95264460"/>
    <n v="98357473"/>
    <n v="101474835"/>
    <n v="104588490"/>
    <n v="107678614"/>
    <n v="110730420"/>
    <n v="113747135"/>
    <n v="116749560"/>
    <n v="119769556"/>
    <n v="122829148"/>
    <n v="125938339"/>
    <n v="129086987"/>
    <n v="132253264"/>
    <n v="135405584"/>
    <n v="138523285"/>
    <n v="141601437"/>
    <n v="144654143"/>
    <n v="147703401"/>
    <n v="150780300"/>
    <n v="153909667"/>
    <n v="157093993"/>
    <n v="160332974"/>
    <n v="163644603"/>
    <n v="167049580"/>
    <n v="170560182"/>
    <n v="174184265"/>
    <n v="177911533"/>
    <n v="181712595"/>
    <n v="185546257"/>
    <n v="189380513"/>
    <n v="193203476"/>
    <n v="197015955"/>
    <n v="108363471.36206897"/>
  </r>
  <r>
    <s v="Panama"/>
    <s v="PAN"/>
    <s v="Population, total"/>
    <s v="SP.POP.TOTL"/>
    <n v="1132921"/>
    <n v="1167035"/>
    <n v="1202373"/>
    <n v="1238823"/>
    <n v="1276276"/>
    <n v="1314626"/>
    <n v="1353804"/>
    <n v="1393799"/>
    <n v="1434657"/>
    <n v="1476479"/>
    <n v="1519299"/>
    <n v="1563115"/>
    <n v="1607834"/>
    <n v="1653256"/>
    <n v="1699113"/>
    <n v="1745205"/>
    <n v="1791453"/>
    <n v="1837890"/>
    <n v="1884515"/>
    <n v="1931389"/>
    <n v="1978578"/>
    <n v="2026065"/>
    <n v="2073844"/>
    <n v="2121939"/>
    <n v="2170409"/>
    <n v="2219276"/>
    <n v="2268574"/>
    <n v="2318332"/>
    <n v="2368618"/>
    <n v="2419491"/>
    <n v="2471009"/>
    <n v="2523181"/>
    <n v="2576018"/>
    <n v="2629644"/>
    <n v="2684183"/>
    <n v="2739730"/>
    <n v="2796344"/>
    <n v="2853941"/>
    <n v="2912328"/>
    <n v="2971197"/>
    <n v="3030347"/>
    <n v="3089684"/>
    <n v="3149265"/>
    <n v="3209174"/>
    <n v="3269541"/>
    <n v="3330465"/>
    <n v="3391905"/>
    <n v="3453807"/>
    <n v="3516268"/>
    <n v="3579385"/>
    <n v="3643222"/>
    <n v="3707782"/>
    <n v="3772938"/>
    <n v="3838462"/>
    <n v="3903986"/>
    <n v="3969249"/>
    <n v="4034119"/>
    <n v="4098587"/>
    <n v="2471288.7758620689"/>
  </r>
  <r>
    <s v="Peru"/>
    <s v="PER"/>
    <s v="Population, total"/>
    <s v="SP.POP.TOTL"/>
    <n v="10061515"/>
    <n v="10350242"/>
    <n v="10650667"/>
    <n v="10961540"/>
    <n v="11281015"/>
    <n v="11607681"/>
    <n v="11941325"/>
    <n v="12282082"/>
    <n v="12629329"/>
    <n v="12982449"/>
    <n v="13341069"/>
    <n v="13704335"/>
    <n v="14072476"/>
    <n v="14447648"/>
    <n v="14832841"/>
    <n v="15229947"/>
    <n v="15639901"/>
    <n v="16061323"/>
    <n v="16491083"/>
    <n v="16924753"/>
    <n v="17359120"/>
    <n v="17792549"/>
    <n v="18225730"/>
    <n v="18660439"/>
    <n v="19099584"/>
    <n v="19544956"/>
    <n v="19996253"/>
    <n v="20451710"/>
    <n v="20909895"/>
    <n v="21368859"/>
    <n v="21826658"/>
    <n v="22283128"/>
    <n v="22737056"/>
    <n v="23184228"/>
    <n v="23619356"/>
    <n v="24038760"/>
    <n v="24441074"/>
    <n v="24827406"/>
    <n v="25199748"/>
    <n v="25561299"/>
    <n v="25914879"/>
    <n v="26261363"/>
    <n v="26601467"/>
    <n v="26937738"/>
    <n v="27273194"/>
    <n v="27610410"/>
    <n v="27949944"/>
    <n v="28292724"/>
    <n v="28641980"/>
    <n v="29001507"/>
    <n v="29373646"/>
    <n v="29759989"/>
    <n v="30158966"/>
    <n v="30565716"/>
    <n v="30973354"/>
    <n v="31376671"/>
    <n v="31773839"/>
    <n v="32165485"/>
    <n v="20987136.224137932"/>
  </r>
  <r>
    <s v="Philippines"/>
    <s v="PHL"/>
    <s v="Population, total"/>
    <s v="SP.POP.TOTL"/>
    <n v="26273025"/>
    <n v="27164617"/>
    <n v="28081231"/>
    <n v="29016771"/>
    <n v="29962876"/>
    <n v="30913933"/>
    <n v="31867563"/>
    <n v="32826599"/>
    <n v="33797042"/>
    <n v="34787588"/>
    <n v="35804729"/>
    <n v="36851055"/>
    <n v="37925400"/>
    <n v="39026082"/>
    <n v="40149961"/>
    <n v="41295124"/>
    <n v="42461193"/>
    <n v="43650333"/>
    <n v="44866273"/>
    <n v="46113995"/>
    <n v="47396968"/>
    <n v="48715592"/>
    <n v="50068493"/>
    <n v="51455033"/>
    <n v="52873974"/>
    <n v="54323648"/>
    <n v="55804072"/>
    <n v="57313311"/>
    <n v="58845205"/>
    <n v="60391867"/>
    <n v="61947348"/>
    <n v="63508459"/>
    <n v="65075486"/>
    <n v="66650247"/>
    <n v="68236230"/>
    <n v="69835715"/>
    <n v="71446107"/>
    <n v="73064764"/>
    <n v="74693695"/>
    <n v="76335812"/>
    <n v="77991569"/>
    <n v="79665315"/>
    <n v="81352060"/>
    <n v="83031954"/>
    <n v="84678493"/>
    <n v="86274237"/>
    <n v="87809419"/>
    <n v="89293490"/>
    <n v="90751864"/>
    <n v="92220879"/>
    <n v="93726624"/>
    <n v="95277940"/>
    <n v="96866642"/>
    <n v="98481032"/>
    <n v="100102249"/>
    <n v="101716359"/>
    <n v="103320222"/>
    <n v="104918090"/>
    <n v="61867169.896551721"/>
  </r>
  <r>
    <s v="Palau"/>
    <s v="PLW"/>
    <s v="Population, total"/>
    <s v="SP.POP.TOTL"/>
    <n v="9642"/>
    <n v="9900"/>
    <n v="10151"/>
    <n v="10378"/>
    <n v="10593"/>
    <n v="10782"/>
    <n v="10946"/>
    <n v="11080"/>
    <n v="11205"/>
    <n v="11331"/>
    <n v="11480"/>
    <n v="11654"/>
    <n v="11852"/>
    <n v="12046"/>
    <n v="12197"/>
    <n v="12278"/>
    <n v="12285"/>
    <n v="12225"/>
    <n v="12153"/>
    <n v="12124"/>
    <n v="12194"/>
    <n v="12387"/>
    <n v="12663"/>
    <n v="13012"/>
    <n v="13372"/>
    <n v="13696"/>
    <n v="13985"/>
    <n v="14240"/>
    <n v="14490"/>
    <n v="14757"/>
    <n v="15088"/>
    <n v="15474"/>
    <n v="15894"/>
    <n v="16342"/>
    <n v="16806"/>
    <n v="17253"/>
    <n v="17691"/>
    <n v="18123"/>
    <n v="18524"/>
    <n v="18879"/>
    <n v="19175"/>
    <n v="19404"/>
    <n v="19574"/>
    <n v="19700"/>
    <n v="19804"/>
    <n v="19906"/>
    <n v="20012"/>
    <n v="20116"/>
    <n v="20228"/>
    <n v="20342"/>
    <n v="20470"/>
    <n v="20599"/>
    <n v="20758"/>
    <n v="20920"/>
    <n v="21094"/>
    <n v="21288"/>
    <n v="21503"/>
    <n v="21729"/>
    <n v="15479.206896551725"/>
  </r>
  <r>
    <s v="Papua New Guinea"/>
    <s v="PNG"/>
    <s v="Population, total"/>
    <s v="SP.POP.TOTL"/>
    <n v="2010677"/>
    <n v="2051947"/>
    <n v="2094687"/>
    <n v="2139303"/>
    <n v="2186340"/>
    <n v="2236206"/>
    <n v="2289109"/>
    <n v="2344977"/>
    <n v="2403595"/>
    <n v="2464548"/>
    <n v="2527586"/>
    <n v="2592628"/>
    <n v="2659851"/>
    <n v="2729580"/>
    <n v="2802243"/>
    <n v="2878156"/>
    <n v="2957339"/>
    <n v="3039660"/>
    <n v="3125034"/>
    <n v="3213360"/>
    <n v="3304473"/>
    <n v="3398469"/>
    <n v="3495199"/>
    <n v="3594004"/>
    <n v="3694041"/>
    <n v="3794720"/>
    <n v="3895852"/>
    <n v="3997702"/>
    <n v="4100729"/>
    <n v="4205654"/>
    <n v="4313059"/>
    <n v="4423007"/>
    <n v="4535520"/>
    <n v="4651169"/>
    <n v="4770606"/>
    <n v="4894276"/>
    <n v="5022437"/>
    <n v="5154910"/>
    <n v="5291178"/>
    <n v="5430479"/>
    <n v="5572222"/>
    <n v="5716152"/>
    <n v="5862316"/>
    <n v="6010724"/>
    <n v="6161517"/>
    <n v="6314709"/>
    <n v="6470272"/>
    <n v="6627922"/>
    <n v="6787187"/>
    <n v="6947447"/>
    <n v="7108239"/>
    <n v="7269348"/>
    <n v="7430836"/>
    <n v="7592865"/>
    <n v="7755785"/>
    <n v="7919825"/>
    <n v="8084991"/>
    <n v="8251162"/>
    <n v="4493066.0172413792"/>
  </r>
  <r>
    <s v="Poland"/>
    <s v="POL"/>
    <s v="Population, total"/>
    <s v="SP.POP.TOTL"/>
    <n v="29637450"/>
    <n v="29964000"/>
    <n v="30308500"/>
    <n v="30712000"/>
    <n v="31139450"/>
    <n v="31444950"/>
    <n v="31681000"/>
    <n v="31987155"/>
    <n v="32294655"/>
    <n v="32548300"/>
    <n v="32664300"/>
    <n v="32783500"/>
    <n v="33055650"/>
    <n v="33357200"/>
    <n v="33678899"/>
    <n v="34015199"/>
    <n v="34356300"/>
    <n v="34689050"/>
    <n v="34965600"/>
    <n v="35247217"/>
    <n v="35574150"/>
    <n v="35898587"/>
    <n v="36230481"/>
    <n v="36571808"/>
    <n v="36904134"/>
    <n v="37201885"/>
    <n v="37456119"/>
    <n v="37668045"/>
    <n v="37824487"/>
    <n v="37961529"/>
    <n v="38110782"/>
    <n v="38246193"/>
    <n v="38363667"/>
    <n v="38461408"/>
    <n v="38542652"/>
    <n v="38594998"/>
    <n v="38624370"/>
    <n v="38649660"/>
    <n v="38663481"/>
    <n v="38660271"/>
    <n v="38258629"/>
    <n v="38248076"/>
    <n v="38230364"/>
    <n v="38204570"/>
    <n v="38182222"/>
    <n v="38165445"/>
    <n v="38141267"/>
    <n v="38120560"/>
    <n v="38125759"/>
    <n v="38151603"/>
    <n v="38042794"/>
    <n v="38063255"/>
    <n v="38063164"/>
    <n v="38040196"/>
    <n v="38011735"/>
    <n v="37986412"/>
    <n v="37970087"/>
    <n v="37975841"/>
    <n v="36046914.844827585"/>
  </r>
  <r>
    <s v="Pre-demographic dividend"/>
    <s v="PRE"/>
    <s v="Population, total"/>
    <s v="SP.POP.TOTL"/>
    <n v="188636191"/>
    <n v="192957526"/>
    <n v="197466057"/>
    <n v="202169074"/>
    <n v="207073952"/>
    <n v="212187233"/>
    <n v="217522775"/>
    <n v="223086567"/>
    <n v="228868113"/>
    <n v="234850584"/>
    <n v="241027706"/>
    <n v="247376381"/>
    <n v="253914730"/>
    <n v="260725221"/>
    <n v="267918888"/>
    <n v="275565267"/>
    <n v="283715621"/>
    <n v="292321446"/>
    <n v="301230680"/>
    <n v="310230861"/>
    <n v="319174900"/>
    <n v="328020973"/>
    <n v="336834728"/>
    <n v="345711225"/>
    <n v="354794146"/>
    <n v="364199513"/>
    <n v="373930490"/>
    <n v="383984828"/>
    <n v="394465713"/>
    <n v="405497636"/>
    <n v="417158756"/>
    <n v="429531376"/>
    <n v="442573477"/>
    <n v="456086696"/>
    <n v="469790790"/>
    <n v="483495980"/>
    <n v="497126039"/>
    <n v="510777895"/>
    <n v="524647448"/>
    <n v="539018066"/>
    <n v="554097477"/>
    <n v="569959700"/>
    <n v="586553190"/>
    <n v="603809871"/>
    <n v="621611464"/>
    <n v="639876871"/>
    <n v="658586521"/>
    <n v="677788806"/>
    <n v="697549138"/>
    <n v="717959651"/>
    <n v="739082260"/>
    <n v="760942116"/>
    <n v="783505835"/>
    <n v="806705375"/>
    <n v="830442736"/>
    <n v="854646007"/>
    <n v="879292453"/>
    <n v="904399841"/>
    <n v="450042670"/>
  </r>
  <r>
    <s v="Puerto Rico"/>
    <s v="PRI"/>
    <s v="Population, total"/>
    <s v="SP.POP.TOTL"/>
    <n v="2358000"/>
    <n v="2399722"/>
    <n v="2450322"/>
    <n v="2504530"/>
    <n v="2554066"/>
    <n v="2594000"/>
    <n v="2624995"/>
    <n v="2645674"/>
    <n v="2662064"/>
    <n v="2684150"/>
    <n v="2718000"/>
    <n v="2762190"/>
    <n v="2817256"/>
    <n v="2878786"/>
    <n v="2939299"/>
    <n v="2994000"/>
    <n v="3043854"/>
    <n v="3088690"/>
    <n v="3129421"/>
    <n v="3168088"/>
    <n v="3206000"/>
    <n v="3242552"/>
    <n v="3277453"/>
    <n v="3311138"/>
    <n v="3344190"/>
    <n v="3377000"/>
    <n v="3409554"/>
    <n v="3441850"/>
    <n v="3473898"/>
    <n v="3505650"/>
    <n v="3537000"/>
    <n v="3562110"/>
    <n v="3585176"/>
    <n v="3615497"/>
    <n v="3649237"/>
    <n v="3683103"/>
    <n v="3724655"/>
    <n v="3759430"/>
    <n v="3781101"/>
    <n v="3800081"/>
    <n v="3810605"/>
    <n v="3818774"/>
    <n v="3823701"/>
    <n v="3826095"/>
    <n v="3826878"/>
    <n v="3821362"/>
    <n v="3805214"/>
    <n v="3782995"/>
    <n v="3760866"/>
    <n v="3740410"/>
    <n v="3721525"/>
    <n v="3678732"/>
    <n v="3634488"/>
    <n v="3593077"/>
    <n v="3534874"/>
    <n v="3473177"/>
    <n v="3406520"/>
    <n v="3337177"/>
    <n v="3305176.7586206896"/>
  </r>
  <r>
    <s v="Korea, Dem. People’s Rep."/>
    <s v="PRK"/>
    <s v="Population, total"/>
    <s v="SP.POP.TOTL"/>
    <n v="11424176"/>
    <n v="11665595"/>
    <n v="11871712"/>
    <n v="12065468"/>
    <n v="12282419"/>
    <n v="12547525"/>
    <n v="12864954"/>
    <n v="13222694"/>
    <n v="13609982"/>
    <n v="14010339"/>
    <n v="14410400"/>
    <n v="14809521"/>
    <n v="15207771"/>
    <n v="15593351"/>
    <n v="15952078"/>
    <n v="16274740"/>
    <n v="16554746"/>
    <n v="16796578"/>
    <n v="17015983"/>
    <n v="17235666"/>
    <n v="17472140"/>
    <n v="17731230"/>
    <n v="18008564"/>
    <n v="18298214"/>
    <n v="18590138"/>
    <n v="18877238"/>
    <n v="19156795"/>
    <n v="19431986"/>
    <n v="19708323"/>
    <n v="19993755"/>
    <n v="20293054"/>
    <n v="20609150"/>
    <n v="20937404"/>
    <n v="21265834"/>
    <n v="21577982"/>
    <n v="21862299"/>
    <n v="22113548"/>
    <n v="22335638"/>
    <n v="22537336"/>
    <n v="22731985"/>
    <n v="22929075"/>
    <n v="23131810"/>
    <n v="23336681"/>
    <n v="23538540"/>
    <n v="23729498"/>
    <n v="23904167"/>
    <n v="24061097"/>
    <n v="24203289"/>
    <n v="24335146"/>
    <n v="24463021"/>
    <n v="24591599"/>
    <n v="24722298"/>
    <n v="24854034"/>
    <n v="24985976"/>
    <n v="25116363"/>
    <n v="25243917"/>
    <n v="25368620"/>
    <n v="25490965"/>
    <n v="19430248.396551725"/>
  </r>
  <r>
    <s v="Portugal"/>
    <s v="PRT"/>
    <s v="Population, total"/>
    <s v="SP.POP.TOTL"/>
    <n v="8857716"/>
    <n v="8929316"/>
    <n v="8993985"/>
    <n v="9030355"/>
    <n v="9035365"/>
    <n v="8998595"/>
    <n v="8930990"/>
    <n v="8874520"/>
    <n v="8836650"/>
    <n v="8757705"/>
    <n v="8680431"/>
    <n v="8643756"/>
    <n v="8630430"/>
    <n v="8633100"/>
    <n v="8754365"/>
    <n v="9093470"/>
    <n v="9355810"/>
    <n v="9455675"/>
    <n v="9558250"/>
    <n v="9661265"/>
    <n v="9766312"/>
    <n v="9851362"/>
    <n v="9911771"/>
    <n v="9957865"/>
    <n v="9996232"/>
    <n v="10023613"/>
    <n v="10032734"/>
    <n v="10030031"/>
    <n v="10019610"/>
    <n v="10005000"/>
    <n v="9983218"/>
    <n v="9960235"/>
    <n v="9952494"/>
    <n v="9964675"/>
    <n v="9991525"/>
    <n v="10026176"/>
    <n v="10063945"/>
    <n v="10108977"/>
    <n v="10160196"/>
    <n v="10217828"/>
    <n v="10289898"/>
    <n v="10362722"/>
    <n v="10419631"/>
    <n v="10458821"/>
    <n v="10483861"/>
    <n v="10503330"/>
    <n v="10522288"/>
    <n v="10542964"/>
    <n v="10558177"/>
    <n v="10568247"/>
    <n v="10573100"/>
    <n v="10557560"/>
    <n v="10514844"/>
    <n v="10457295"/>
    <n v="10401062"/>
    <n v="10358076"/>
    <n v="10325452"/>
    <n v="10293718"/>
    <n v="9791837.8275862075"/>
  </r>
  <r>
    <s v="Paraguay"/>
    <s v="PRY"/>
    <s v="Population, total"/>
    <s v="SP.POP.TOTL"/>
    <n v="1902875"/>
    <n v="1953328"/>
    <n v="2005337"/>
    <n v="2058915"/>
    <n v="2114095"/>
    <n v="2170859"/>
    <n v="2229376"/>
    <n v="2289582"/>
    <n v="2350901"/>
    <n v="2412566"/>
    <n v="2474106"/>
    <n v="2535359"/>
    <n v="2596739"/>
    <n v="2659088"/>
    <n v="2723523"/>
    <n v="2790962"/>
    <n v="2861581"/>
    <n v="2935375"/>
    <n v="3012829"/>
    <n v="3094482"/>
    <n v="3180630"/>
    <n v="3271456"/>
    <n v="3366719"/>
    <n v="3465793"/>
    <n v="3567752"/>
    <n v="3671826"/>
    <n v="3777763"/>
    <n v="3885436"/>
    <n v="3994331"/>
    <n v="4103911"/>
    <n v="4213742"/>
    <n v="4323410"/>
    <n v="4432736"/>
    <n v="4541902"/>
    <n v="4651225"/>
    <n v="4760850"/>
    <n v="4870694"/>
    <n v="4980344"/>
    <n v="5089310"/>
    <n v="5196937"/>
    <n v="5302700"/>
    <n v="5406624"/>
    <n v="5508611"/>
    <n v="5607950"/>
    <n v="5703740"/>
    <n v="5795494"/>
    <n v="5882796"/>
    <n v="5966159"/>
    <n v="6047117"/>
    <n v="6127837"/>
    <n v="6209877"/>
    <n v="6293783"/>
    <n v="6379219"/>
    <n v="6465740"/>
    <n v="6552584"/>
    <n v="6639119"/>
    <n v="6725308"/>
    <n v="6811297"/>
    <n v="4171458.6206896552"/>
  </r>
  <r>
    <s v="West Bank and Gaza"/>
    <s v="PSE"/>
    <s v="Population, total"/>
    <s v="SP.POP.TOTL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978248"/>
    <n v="2068845"/>
    <n v="2163591"/>
    <n v="2262676"/>
    <n v="2366298"/>
    <n v="2474666"/>
    <n v="2587997"/>
    <n v="2706518"/>
    <n v="2776568"/>
    <n v="2848431"/>
    <n v="2922153"/>
    <n v="2997784"/>
    <n v="3075373"/>
    <n v="3154969"/>
    <n v="3236626"/>
    <n v="3320396"/>
    <n v="3406334"/>
    <n v="3494496"/>
    <n v="3596688"/>
    <n v="3702218"/>
    <n v="3811102"/>
    <n v="3927051"/>
    <n v="4046901"/>
    <n v="4169506"/>
    <n v="4294682"/>
    <n v="4422143"/>
    <n v="4551566"/>
    <n v="4684777"/>
    <n v="1569803.5"/>
  </r>
  <r>
    <s v="Pacific island small states"/>
    <s v="PSS"/>
    <s v="Population, total"/>
    <s v="SP.POP.TOTL"/>
    <n v="865809"/>
    <n v="894214"/>
    <n v="924221"/>
    <n v="955101"/>
    <n v="985873"/>
    <n v="1015765"/>
    <n v="1044547"/>
    <n v="1072398"/>
    <n v="1099416"/>
    <n v="1125870"/>
    <n v="1152036"/>
    <n v="1177890"/>
    <n v="1203419"/>
    <n v="1228877"/>
    <n v="1254518"/>
    <n v="1280559"/>
    <n v="1306931"/>
    <n v="1333618"/>
    <n v="1361131"/>
    <n v="1390032"/>
    <n v="1420671"/>
    <n v="1453516"/>
    <n v="1488183"/>
    <n v="1523011"/>
    <n v="1555765"/>
    <n v="1585014"/>
    <n v="1609916"/>
    <n v="1631160"/>
    <n v="1650645"/>
    <n v="1671076"/>
    <n v="1694408"/>
    <n v="1721262"/>
    <n v="1750902"/>
    <n v="1782065"/>
    <n v="1812877"/>
    <n v="1841944"/>
    <n v="1869026"/>
    <n v="1894564"/>
    <n v="1918741"/>
    <n v="1941848"/>
    <n v="1964216"/>
    <n v="1985712"/>
    <n v="2006448"/>
    <n v="2027212"/>
    <n v="2049025"/>
    <n v="2072665"/>
    <n v="2098492"/>
    <n v="2126235"/>
    <n v="2155339"/>
    <n v="2184837"/>
    <n v="2214096"/>
    <n v="2242763"/>
    <n v="2271298"/>
    <n v="2300045"/>
    <n v="2329458"/>
    <n v="2358955"/>
    <n v="2388875"/>
    <n v="2419188"/>
    <n v="1649718.5862068965"/>
  </r>
  <r>
    <s v="Post-demographic dividend"/>
    <s v="PST"/>
    <s v="Population, total"/>
    <s v="SP.POP.TOTL"/>
    <n v="754705296"/>
    <n v="765517069"/>
    <n v="774970556"/>
    <n v="784274508"/>
    <n v="793405703"/>
    <n v="802234753"/>
    <n v="810477286"/>
    <n v="818162391"/>
    <n v="824881275"/>
    <n v="833307280"/>
    <n v="840843453"/>
    <n v="848964693"/>
    <n v="857032016"/>
    <n v="864105636"/>
    <n v="872196067"/>
    <n v="879650582"/>
    <n v="885529196"/>
    <n v="891585019"/>
    <n v="897682739"/>
    <n v="904034683"/>
    <n v="910110515"/>
    <n v="916187214"/>
    <n v="921702426"/>
    <n v="926784900"/>
    <n v="931567479"/>
    <n v="936391539"/>
    <n v="941637615"/>
    <n v="946964644"/>
    <n v="952508537"/>
    <n v="958458726"/>
    <n v="964601905"/>
    <n v="970905787"/>
    <n v="977731114"/>
    <n v="984287544"/>
    <n v="989994337"/>
    <n v="995414348"/>
    <n v="1000643919"/>
    <n v="1005863664"/>
    <n v="1010698895"/>
    <n v="1015607144"/>
    <n v="1020591853"/>
    <n v="1025668441"/>
    <n v="1030742327"/>
    <n v="1035918962"/>
    <n v="1041303140"/>
    <n v="1046610820"/>
    <n v="1052236684"/>
    <n v="1058174510"/>
    <n v="1064603304"/>
    <n v="1070107590"/>
    <n v="1075131208"/>
    <n v="1078064180"/>
    <n v="1082727404"/>
    <n v="1087610209"/>
    <n v="1092678876"/>
    <n v="1097735849"/>
    <n v="1102778565"/>
    <n v="1107374909"/>
    <n v="950546229.03448272"/>
  </r>
  <r>
    <s v="French Polynesia"/>
    <s v="PYF"/>
    <s v="Population, total"/>
    <s v="SP.POP.TOTL"/>
    <n v="78076"/>
    <n v="80703"/>
    <n v="83651"/>
    <n v="86837"/>
    <n v="90132"/>
    <n v="93438"/>
    <n v="96732"/>
    <n v="100029"/>
    <n v="103386"/>
    <n v="106857"/>
    <n v="110495"/>
    <n v="114313"/>
    <n v="118279"/>
    <n v="122356"/>
    <n v="126486"/>
    <n v="130619"/>
    <n v="134748"/>
    <n v="138864"/>
    <n v="143032"/>
    <n v="147296"/>
    <n v="151708"/>
    <n v="156243"/>
    <n v="160888"/>
    <n v="165613"/>
    <n v="170396"/>
    <n v="175204"/>
    <n v="180075"/>
    <n v="184950"/>
    <n v="189738"/>
    <n v="194252"/>
    <n v="198375"/>
    <n v="202016"/>
    <n v="205266"/>
    <n v="208345"/>
    <n v="211579"/>
    <n v="215196"/>
    <n v="219283"/>
    <n v="223731"/>
    <n v="228376"/>
    <n v="232952"/>
    <n v="237258"/>
    <n v="241273"/>
    <n v="245006"/>
    <n v="248499"/>
    <n v="251775"/>
    <n v="254886"/>
    <n v="257832"/>
    <n v="260594"/>
    <n v="263179"/>
    <n v="265581"/>
    <n v="267820"/>
    <n v="269843"/>
    <n v="271703"/>
    <n v="273528"/>
    <n v="275484"/>
    <n v="277690"/>
    <n v="280208"/>
    <n v="283007"/>
    <n v="186304.8448275862"/>
  </r>
  <r>
    <s v="Qatar"/>
    <s v="QAT"/>
    <s v="Population, total"/>
    <s v="SP.POP.TOTL"/>
    <n v="47384"/>
    <n v="51421"/>
    <n v="56263"/>
    <n v="61717"/>
    <n v="67567"/>
    <n v="73633"/>
    <n v="79844"/>
    <n v="86295"/>
    <n v="93201"/>
    <n v="100874"/>
    <n v="109514"/>
    <n v="119424"/>
    <n v="130534"/>
    <n v="142241"/>
    <n v="153704"/>
    <n v="164413"/>
    <n v="173836"/>
    <n v="182443"/>
    <n v="192093"/>
    <n v="205313"/>
    <n v="223775"/>
    <n v="248144"/>
    <n v="277396"/>
    <n v="309479"/>
    <n v="341455"/>
    <n v="371081"/>
    <n v="397932"/>
    <n v="422341"/>
    <n v="443794"/>
    <n v="461870"/>
    <n v="476445"/>
    <n v="487491"/>
    <n v="495517"/>
    <n v="501566"/>
    <n v="507095"/>
    <n v="513455"/>
    <n v="522304"/>
    <n v="534608"/>
    <n v="550430"/>
    <n v="569447"/>
    <n v="592267"/>
    <n v="616886"/>
    <n v="645659"/>
    <n v="688586"/>
    <n v="758855"/>
    <n v="864863"/>
    <n v="1010382"/>
    <n v="1189633"/>
    <n v="1389342"/>
    <n v="1590780"/>
    <n v="1779676"/>
    <n v="1952054"/>
    <n v="2109568"/>
    <n v="2250473"/>
    <n v="2374419"/>
    <n v="2481539"/>
    <n v="2569804"/>
    <n v="2639211"/>
    <n v="662954.06896551722"/>
  </r>
  <r>
    <s v="Romania"/>
    <s v="ROU"/>
    <s v="Population, total"/>
    <s v="SP.POP.TOTL"/>
    <n v="18406905"/>
    <n v="18555250"/>
    <n v="18676550"/>
    <n v="18797850"/>
    <n v="18919126"/>
    <n v="19031576"/>
    <n v="19215450"/>
    <n v="19534242"/>
    <n v="19799831"/>
    <n v="20009141"/>
    <n v="20250398"/>
    <n v="20461567"/>
    <n v="20657957"/>
    <n v="20835681"/>
    <n v="21029429"/>
    <n v="21293583"/>
    <n v="21551634"/>
    <n v="21756096"/>
    <n v="21951464"/>
    <n v="22090488"/>
    <n v="22242653"/>
    <n v="22415169"/>
    <n v="22515389"/>
    <n v="22588790"/>
    <n v="22655940"/>
    <n v="22755427"/>
    <n v="22859269"/>
    <n v="22949430"/>
    <n v="23057662"/>
    <n v="23161458"/>
    <n v="23201835"/>
    <n v="23001155"/>
    <n v="22794284"/>
    <n v="22763280"/>
    <n v="22730211"/>
    <n v="22684270"/>
    <n v="22619004"/>
    <n v="22553978"/>
    <n v="22507344"/>
    <n v="22472040"/>
    <n v="22442971"/>
    <n v="22131970"/>
    <n v="21730496"/>
    <n v="21574326"/>
    <n v="21451748"/>
    <n v="21319685"/>
    <n v="21193760"/>
    <n v="20882982"/>
    <n v="20537875"/>
    <n v="20367487"/>
    <n v="20246871"/>
    <n v="20147528"/>
    <n v="20058035"/>
    <n v="19983693"/>
    <n v="19908979"/>
    <n v="19815481"/>
    <n v="19702332"/>
    <n v="19586539"/>
    <n v="21214406.275862068"/>
  </r>
  <r>
    <s v="Russian Federation"/>
    <s v="RUS"/>
    <s v="Population, total"/>
    <s v="SP.POP.TOTL"/>
    <n v="119897000"/>
    <n v="121236000"/>
    <n v="122591000"/>
    <n v="123960000"/>
    <n v="125345000"/>
    <n v="126745000"/>
    <n v="127468000"/>
    <n v="128196000"/>
    <n v="128928000"/>
    <n v="129664000"/>
    <n v="130404000"/>
    <n v="131155000"/>
    <n v="131909000"/>
    <n v="132669000"/>
    <n v="133432000"/>
    <n v="134200000"/>
    <n v="135147000"/>
    <n v="136100000"/>
    <n v="137060000"/>
    <n v="138027000"/>
    <n v="139010000"/>
    <n v="139941000"/>
    <n v="140823000"/>
    <n v="141668000"/>
    <n v="142745000"/>
    <n v="143858000"/>
    <n v="144894000"/>
    <n v="145908000"/>
    <n v="146857000"/>
    <n v="147721000"/>
    <n v="148292000"/>
    <n v="148624000"/>
    <n v="148689000"/>
    <n v="148520000"/>
    <n v="148336000"/>
    <n v="148375726"/>
    <n v="148160042"/>
    <n v="147915307"/>
    <n v="147670692"/>
    <n v="147214392"/>
    <n v="146596557"/>
    <n v="145976083"/>
    <n v="145306046"/>
    <n v="144648257"/>
    <n v="144067054"/>
    <n v="143518523"/>
    <n v="143049528"/>
    <n v="142805088"/>
    <n v="142742350"/>
    <n v="142785342"/>
    <n v="142849449"/>
    <n v="142960868"/>
    <n v="143201676"/>
    <n v="143506911"/>
    <n v="143819666"/>
    <n v="144096870"/>
    <n v="144342396"/>
    <n v="144495044"/>
    <n v="139657290.81034482"/>
  </r>
  <r>
    <s v="Rwanda"/>
    <s v="RWA"/>
    <s v="Population, total"/>
    <s v="SP.POP.TOTL"/>
    <n v="2933428"/>
    <n v="2996096"/>
    <n v="3050604"/>
    <n v="3102972"/>
    <n v="3161724"/>
    <n v="3232934"/>
    <n v="3319082"/>
    <n v="3418317"/>
    <n v="3527263"/>
    <n v="3640591"/>
    <n v="3754541"/>
    <n v="3868337"/>
    <n v="3983700"/>
    <n v="4102321"/>
    <n v="4226799"/>
    <n v="4359092"/>
    <n v="4499509"/>
    <n v="4647615"/>
    <n v="4803725"/>
    <n v="4968074"/>
    <n v="5140716"/>
    <n v="5315032"/>
    <n v="5489322"/>
    <n v="5673614"/>
    <n v="5881906"/>
    <n v="6120107"/>
    <n v="6407672"/>
    <n v="6732131"/>
    <n v="7030179"/>
    <n v="7216028"/>
    <n v="7235798"/>
    <n v="7051759"/>
    <n v="6701851"/>
    <n v="6299909"/>
    <n v="6005095"/>
    <n v="5928078"/>
    <n v="6115168"/>
    <n v="6522382"/>
    <n v="7059813"/>
    <n v="7593239"/>
    <n v="8025703"/>
    <n v="8329406"/>
    <n v="8536205"/>
    <n v="8680346"/>
    <n v="8818438"/>
    <n v="8991735"/>
    <n v="9206580"/>
    <n v="9447402"/>
    <n v="9708169"/>
    <n v="9977446"/>
    <n v="10246842"/>
    <n v="10516071"/>
    <n v="10788853"/>
    <n v="11065151"/>
    <n v="11345357"/>
    <n v="11629553"/>
    <n v="11917508"/>
    <n v="12208407"/>
    <n v="6595787.8448275859"/>
  </r>
  <r>
    <s v="South Asia"/>
    <s v="SAS"/>
    <s v="Population, total"/>
    <s v="SP.POP.TOTL"/>
    <n v="571835666"/>
    <n v="583894094"/>
    <n v="596413939"/>
    <n v="609391805"/>
    <n v="622822615"/>
    <n v="636701820"/>
    <n v="651036352"/>
    <n v="665826653"/>
    <n v="681054882"/>
    <n v="696697198"/>
    <n v="712740919"/>
    <n v="729173562"/>
    <n v="746012374"/>
    <n v="763310561"/>
    <n v="781140577"/>
    <n v="799553306"/>
    <n v="818560436"/>
    <n v="838142287"/>
    <n v="858277856"/>
    <n v="878933031"/>
    <n v="900076467"/>
    <n v="921696915"/>
    <n v="943781613"/>
    <n v="966293643"/>
    <n v="989188965"/>
    <n v="1012429641"/>
    <n v="1035982524"/>
    <n v="1059829211"/>
    <n v="1083963380"/>
    <n v="1108386444"/>
    <n v="1133089464"/>
    <n v="1158058109"/>
    <n v="1183253534"/>
    <n v="1208612942"/>
    <n v="1234059205"/>
    <n v="1259530819"/>
    <n v="1284978193"/>
    <n v="1310387887"/>
    <n v="1335777637"/>
    <n v="1361185289"/>
    <n v="1386625845"/>
    <n v="1412104373"/>
    <n v="1437568227"/>
    <n v="1462906674"/>
    <n v="1487975237"/>
    <n v="1512670560"/>
    <n v="1536943534"/>
    <n v="1560818860"/>
    <n v="1584359049"/>
    <n v="1607663899"/>
    <n v="1630806784"/>
    <n v="1653798614"/>
    <n v="1676615491"/>
    <n v="1699310450"/>
    <n v="1721847786"/>
    <n v="1744199944"/>
    <n v="1766393714"/>
    <n v="1788388852"/>
    <n v="1127639305.3103449"/>
  </r>
  <r>
    <s v="Saudi Arabia"/>
    <s v="SAU"/>
    <s v="Population, total"/>
    <s v="SP.POP.TOTL"/>
    <n v="4086539"/>
    <n v="4218879"/>
    <n v="4362864"/>
    <n v="4516659"/>
    <n v="4677404"/>
    <n v="4843635"/>
    <n v="5015204"/>
    <n v="5194846"/>
    <n v="5387486"/>
    <n v="5599628"/>
    <n v="5836389"/>
    <n v="6100994"/>
    <n v="6393894"/>
    <n v="6714095"/>
    <n v="7059334"/>
    <n v="7428703"/>
    <n v="7818613"/>
    <n v="8231604"/>
    <n v="8679840"/>
    <n v="9179621"/>
    <n v="9740599"/>
    <n v="10366661"/>
    <n v="11048080"/>
    <n v="11763837"/>
    <n v="12484967"/>
    <n v="13189115"/>
    <n v="13869012"/>
    <n v="14525660"/>
    <n v="15155223"/>
    <n v="15755944"/>
    <n v="16326815"/>
    <n v="16867829"/>
    <n v="17378833"/>
    <n v="17859750"/>
    <n v="18311090"/>
    <n v="18735841"/>
    <n v="19131578"/>
    <n v="19505576"/>
    <n v="19882458"/>
    <n v="20294406"/>
    <n v="20764312"/>
    <n v="21303592"/>
    <n v="21906308"/>
    <n v="22556425"/>
    <n v="23228890"/>
    <n v="23905654"/>
    <n v="24578301"/>
    <n v="25252569"/>
    <n v="25940770"/>
    <n v="26661492"/>
    <n v="27425676"/>
    <n v="28238020"/>
    <n v="29086357"/>
    <n v="29944476"/>
    <n v="30776722"/>
    <n v="31557144"/>
    <n v="32275687"/>
    <n v="32938213"/>
    <n v="15722070.913793104"/>
  </r>
  <r>
    <s v="Sudan"/>
    <s v="SDN"/>
    <s v="Population, total"/>
    <s v="SP.POP.TOTL"/>
    <n v="7544491"/>
    <n v="7769482"/>
    <n v="8004121"/>
    <n v="8248812"/>
    <n v="8503994"/>
    <n v="8770097"/>
    <n v="9047798"/>
    <n v="9337657"/>
    <n v="9639840"/>
    <n v="9954410"/>
    <n v="10281700"/>
    <n v="10621472"/>
    <n v="10974622"/>
    <n v="11343926"/>
    <n v="11732958"/>
    <n v="12144135"/>
    <n v="12578407"/>
    <n v="13034625"/>
    <n v="13510421"/>
    <n v="14002303"/>
    <n v="14507468"/>
    <n v="15027270"/>
    <n v="15562194"/>
    <n v="16107730"/>
    <n v="16658054"/>
    <n v="17210187"/>
    <n v="17757169"/>
    <n v="18302587"/>
    <n v="18866319"/>
    <n v="19475609"/>
    <n v="20147590"/>
    <n v="20893625"/>
    <n v="21701476"/>
    <n v="22535937"/>
    <n v="23347885"/>
    <n v="24102986"/>
    <n v="24786190"/>
    <n v="25410451"/>
    <n v="26003542"/>
    <n v="26607042"/>
    <n v="27250535"/>
    <n v="27945005"/>
    <n v="28679565"/>
    <n v="29435944"/>
    <n v="30186341"/>
    <n v="30911914"/>
    <n v="31607064"/>
    <n v="32282526"/>
    <n v="32955496"/>
    <n v="33650619"/>
    <n v="34385963"/>
    <n v="35167314"/>
    <n v="35990192"/>
    <n v="36849918"/>
    <n v="37737913"/>
    <n v="38647803"/>
    <n v="39578828"/>
    <n v="40533330"/>
    <n v="20962980.206896551"/>
  </r>
  <r>
    <s v="Senegal"/>
    <s v="SEN"/>
    <s v="Population, total"/>
    <s v="SP.POP.TOTL"/>
    <n v="3206749"/>
    <n v="3295293"/>
    <n v="3386863"/>
    <n v="3481745"/>
    <n v="3580312"/>
    <n v="3682876"/>
    <n v="3789211"/>
    <n v="3899237"/>
    <n v="4013539"/>
    <n v="4132844"/>
    <n v="4257505"/>
    <n v="4388458"/>
    <n v="4525114"/>
    <n v="4664444"/>
    <n v="4802348"/>
    <n v="4936209"/>
    <n v="5064674"/>
    <n v="5189539"/>
    <n v="5315265"/>
    <n v="5448110"/>
    <n v="5592646"/>
    <n v="5750338"/>
    <n v="5920059"/>
    <n v="6100495"/>
    <n v="6289327"/>
    <n v="6484738"/>
    <n v="6686159"/>
    <n v="6893896"/>
    <n v="7107976"/>
    <n v="7328600"/>
    <n v="7555617"/>
    <n v="7789653"/>
    <n v="8029725"/>
    <n v="8272170"/>
    <n v="8512173"/>
    <n v="8746606"/>
    <n v="8974077"/>
    <n v="9196528"/>
    <n v="9418393"/>
    <n v="9645957"/>
    <n v="9884052"/>
    <n v="10134497"/>
    <n v="10396861"/>
    <n v="10670990"/>
    <n v="10955944"/>
    <n v="11251266"/>
    <n v="11556763"/>
    <n v="11873557"/>
    <n v="12203957"/>
    <n v="12550917"/>
    <n v="12916229"/>
    <n v="13300910"/>
    <n v="13703513"/>
    <n v="14120320"/>
    <n v="14546111"/>
    <n v="14976994"/>
    <n v="15411614"/>
    <n v="15850567"/>
    <n v="7959664.3103448274"/>
  </r>
  <r>
    <s v="Singapore"/>
    <s v="SGP"/>
    <s v="Population, total"/>
    <s v="SP.POP.TOTL"/>
    <n v="1646400"/>
    <n v="1702400"/>
    <n v="1750200"/>
    <n v="1795000"/>
    <n v="1841600"/>
    <n v="1886900"/>
    <n v="1934400"/>
    <n v="1977600"/>
    <n v="2012000"/>
    <n v="2042500"/>
    <n v="2074500"/>
    <n v="2112900"/>
    <n v="2152400"/>
    <n v="2193000"/>
    <n v="2229800"/>
    <n v="2262600"/>
    <n v="2293300"/>
    <n v="2325300"/>
    <n v="2353600"/>
    <n v="2383500"/>
    <n v="2413945"/>
    <n v="2532835"/>
    <n v="2646466"/>
    <n v="2681061"/>
    <n v="2732221"/>
    <n v="2735957"/>
    <n v="2733373"/>
    <n v="2774789"/>
    <n v="2846108"/>
    <n v="2930901"/>
    <n v="3047132"/>
    <n v="3135083"/>
    <n v="3230698"/>
    <n v="3313471"/>
    <n v="3419048"/>
    <n v="3524506"/>
    <n v="3670704"/>
    <n v="3796038"/>
    <n v="3927213"/>
    <n v="3958723"/>
    <n v="4027887"/>
    <n v="4138012"/>
    <n v="4175950"/>
    <n v="4114826"/>
    <n v="4166664"/>
    <n v="4265762"/>
    <n v="4401365"/>
    <n v="4588599"/>
    <n v="4839396"/>
    <n v="4987573"/>
    <n v="5076732"/>
    <n v="5183688"/>
    <n v="5312437"/>
    <n v="5399162"/>
    <n v="5469724"/>
    <n v="5535002"/>
    <n v="5607283"/>
    <n v="5612253"/>
    <n v="3274525.6379310344"/>
  </r>
  <r>
    <s v="Solomon Islands"/>
    <s v="SLB"/>
    <s v="Population, total"/>
    <s v="SP.POP.TOTL"/>
    <n v="117866"/>
    <n v="121396"/>
    <n v="125064"/>
    <n v="128866"/>
    <n v="132782"/>
    <n v="136847"/>
    <n v="141026"/>
    <n v="145351"/>
    <n v="149921"/>
    <n v="154875"/>
    <n v="160290"/>
    <n v="166212"/>
    <n v="172598"/>
    <n v="179349"/>
    <n v="186332"/>
    <n v="193445"/>
    <n v="200640"/>
    <n v="207937"/>
    <n v="215347"/>
    <n v="222897"/>
    <n v="230607"/>
    <n v="238479"/>
    <n v="246493"/>
    <n v="254596"/>
    <n v="262709"/>
    <n v="270801"/>
    <n v="278838"/>
    <n v="286863"/>
    <n v="294964"/>
    <n v="303253"/>
    <n v="311840"/>
    <n v="320753"/>
    <n v="329953"/>
    <n v="339456"/>
    <n v="349225"/>
    <n v="359225"/>
    <n v="369469"/>
    <n v="379947"/>
    <n v="390643"/>
    <n v="401538"/>
    <n v="412609"/>
    <n v="423853"/>
    <n v="435262"/>
    <n v="446769"/>
    <n v="458324"/>
    <n v="469885"/>
    <n v="481422"/>
    <n v="492940"/>
    <n v="504477"/>
    <n v="516079"/>
    <n v="527790"/>
    <n v="539614"/>
    <n v="551531"/>
    <n v="563513"/>
    <n v="575504"/>
    <n v="587482"/>
    <n v="599419"/>
    <n v="611343"/>
    <n v="322008.77586206899"/>
  </r>
  <r>
    <s v="Sierra Leone"/>
    <s v="SLE"/>
    <s v="Population, total"/>
    <s v="SP.POP.TOTL"/>
    <n v="2297110"/>
    <n v="2329204"/>
    <n v="2363013"/>
    <n v="2398414"/>
    <n v="2435204"/>
    <n v="2473294"/>
    <n v="2512652"/>
    <n v="2553529"/>
    <n v="2596568"/>
    <n v="2642608"/>
    <n v="2692259"/>
    <n v="2745779"/>
    <n v="2803031"/>
    <n v="2863739"/>
    <n v="2927468"/>
    <n v="2993876"/>
    <n v="3062956"/>
    <n v="3134800"/>
    <n v="3209263"/>
    <n v="3286179"/>
    <n v="3365441"/>
    <n v="3445277"/>
    <n v="3525399"/>
    <n v="3608751"/>
    <n v="3699467"/>
    <n v="3799550"/>
    <n v="3912438"/>
    <n v="4034668"/>
    <n v="4152984"/>
    <n v="4249468"/>
    <n v="4312246"/>
    <n v="4337239"/>
    <n v="4331332"/>
    <n v="4307299"/>
    <n v="4283621"/>
    <n v="4274819"/>
    <n v="4282350"/>
    <n v="4305455"/>
    <n v="4353646"/>
    <n v="4437803"/>
    <n v="4564297"/>
    <n v="4739147"/>
    <n v="4957216"/>
    <n v="5199549"/>
    <n v="5439695"/>
    <n v="5658379"/>
    <n v="5848692"/>
    <n v="6015417"/>
    <n v="6165372"/>
    <n v="6310260"/>
    <n v="6458720"/>
    <n v="6611692"/>
    <n v="6766103"/>
    <n v="6922079"/>
    <n v="7079162"/>
    <n v="7237025"/>
    <n v="7396190"/>
    <n v="7557212"/>
    <n v="4245972.5172413792"/>
  </r>
  <r>
    <s v="El Salvador"/>
    <s v="SLV"/>
    <s v="Population, total"/>
    <s v="SP.POP.TOTL"/>
    <n v="2762899"/>
    <n v="2843240"/>
    <n v="2927857"/>
    <n v="3015887"/>
    <n v="3106186"/>
    <n v="3197863"/>
    <n v="3290411"/>
    <n v="3383701"/>
    <n v="3477742"/>
    <n v="3572707"/>
    <n v="3668595"/>
    <n v="3765166"/>
    <n v="3861931"/>
    <n v="3958323"/>
    <n v="4053713"/>
    <n v="4147525"/>
    <n v="4239675"/>
    <n v="4329964"/>
    <n v="4417516"/>
    <n v="4501316"/>
    <n v="4580704"/>
    <n v="4655364"/>
    <n v="4725720"/>
    <n v="4792903"/>
    <n v="4858532"/>
    <n v="4923860"/>
    <n v="4988943"/>
    <n v="5053714"/>
    <n v="5119035"/>
    <n v="5185943"/>
    <n v="5254984"/>
    <n v="5326657"/>
    <n v="5400331"/>
    <n v="5474000"/>
    <n v="5544945"/>
    <n v="5611115"/>
    <n v="5671925"/>
    <n v="5727755"/>
    <n v="5778706"/>
    <n v="5825187"/>
    <n v="5867626"/>
    <n v="5905962"/>
    <n v="5940303"/>
    <n v="5971535"/>
    <n v="6000775"/>
    <n v="6028961"/>
    <n v="6056478"/>
    <n v="6083475"/>
    <n v="6110301"/>
    <n v="6137276"/>
    <n v="6164626"/>
    <n v="6192560"/>
    <n v="6221246"/>
    <n v="6250777"/>
    <n v="6281189"/>
    <n v="6312478"/>
    <n v="6344722"/>
    <n v="6377853"/>
    <n v="4952942.8103448274"/>
  </r>
  <r>
    <s v="San Marino"/>
    <s v="SMR"/>
    <s v="Population, total"/>
    <s v="SP.POP.TOTL"/>
    <n v="15397"/>
    <n v="15789"/>
    <n v="16199"/>
    <n v="16621"/>
    <n v="17032"/>
    <n v="17441"/>
    <n v="17835"/>
    <n v="18229"/>
    <n v="18589"/>
    <n v="18895"/>
    <n v="19138"/>
    <n v="19303"/>
    <n v="19398"/>
    <n v="19466"/>
    <n v="19562"/>
    <n v="19735"/>
    <n v="19980"/>
    <n v="20296"/>
    <n v="20660"/>
    <n v="21030"/>
    <n v="21361"/>
    <n v="21666"/>
    <n v="21943"/>
    <n v="22210"/>
    <n v="22455"/>
    <n v="22708"/>
    <n v="22961"/>
    <n v="23210"/>
    <n v="23466"/>
    <n v="23740"/>
    <n v="24043"/>
    <n v="24386"/>
    <n v="24749"/>
    <n v="25141"/>
    <n v="25516"/>
    <n v="25877"/>
    <n v="26209"/>
    <n v="26508"/>
    <n v="26799"/>
    <n v="27096"/>
    <n v="27418"/>
    <n v="27762"/>
    <n v="28121"/>
    <n v="28494"/>
    <n v="28866"/>
    <n v="29240"/>
    <n v="29614"/>
    <n v="29977"/>
    <n v="30351"/>
    <n v="30723"/>
    <n v="31110"/>
    <n v="31504"/>
    <n v="31914"/>
    <n v="32303"/>
    <n v="32657"/>
    <n v="32960"/>
    <n v="33203"/>
    <n v="33400"/>
    <n v="24176.827586206895"/>
  </r>
  <r>
    <s v="Somalia"/>
    <s v="SOM"/>
    <s v="Population, total"/>
    <s v="SP.POP.TOTL"/>
    <n v="2755947"/>
    <n v="2814096"/>
    <n v="2874190"/>
    <n v="2936443"/>
    <n v="3001126"/>
    <n v="3068437"/>
    <n v="3143836"/>
    <n v="3228495"/>
    <n v="3313786"/>
    <n v="3387632"/>
    <n v="3444553"/>
    <n v="3470324"/>
    <n v="3475022"/>
    <n v="3506008"/>
    <n v="3627504"/>
    <n v="3880320"/>
    <n v="4289469"/>
    <n v="4827362"/>
    <n v="5417740"/>
    <n v="5953615"/>
    <n v="6359126"/>
    <n v="6604872"/>
    <n v="6716448"/>
    <n v="6740220"/>
    <n v="6747932"/>
    <n v="6791716"/>
    <n v="6887372"/>
    <n v="7018109"/>
    <n v="7165295"/>
    <n v="7298417"/>
    <n v="7397347"/>
    <n v="7455936"/>
    <n v="7488544"/>
    <n v="7519811"/>
    <n v="7583954"/>
    <n v="7704894"/>
    <n v="7892389"/>
    <n v="8137475"/>
    <n v="8422372"/>
    <n v="8720231"/>
    <n v="9011479"/>
    <n v="9290823"/>
    <n v="9564167"/>
    <n v="9836397"/>
    <n v="10116228"/>
    <n v="10409925"/>
    <n v="10718317"/>
    <n v="11038596"/>
    <n v="11369276"/>
    <n v="11707990"/>
    <n v="12053223"/>
    <n v="12404725"/>
    <n v="12763776"/>
    <n v="13132349"/>
    <n v="13513125"/>
    <n v="13908129"/>
    <n v="14317996"/>
    <n v="14742523"/>
    <n v="7395989.8103448274"/>
  </r>
  <r>
    <s v="Serbia"/>
    <s v="SRB"/>
    <s v="Population, total"/>
    <s v="SP.POP.TOTL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586000"/>
    <n v="7595636"/>
    <n v="7646424"/>
    <n v="7699307"/>
    <n v="7734639"/>
    <n v="7625357"/>
    <n v="7617794"/>
    <n v="7596501"/>
    <n v="7567745"/>
    <n v="7540401"/>
    <n v="7516346"/>
    <n v="7503433"/>
    <n v="7496522"/>
    <n v="7480591"/>
    <n v="7463157"/>
    <n v="7440769"/>
    <n v="7411569"/>
    <n v="7381579"/>
    <n v="7350222"/>
    <n v="7320807"/>
    <n v="7291436"/>
    <n v="7234099"/>
    <n v="7199077"/>
    <n v="7164132"/>
    <n v="7130576"/>
    <n v="7095383"/>
    <n v="7058322"/>
    <n v="7022268"/>
    <n v="3582242.9655172415"/>
  </r>
  <r>
    <s v="Sub-Saharan Africa (excluding high income)"/>
    <s v="SSA"/>
    <s v="Population, total"/>
    <s v="SP.POP.TOTL"/>
    <n v="228544305"/>
    <n v="233965691"/>
    <n v="239603097"/>
    <n v="245458090"/>
    <n v="251530081"/>
    <n v="257821109"/>
    <n v="264337472"/>
    <n v="271089360"/>
    <n v="278087862"/>
    <n v="285345634"/>
    <n v="292875474"/>
    <n v="300682328"/>
    <n v="308775520"/>
    <n v="317177235"/>
    <n v="325914096"/>
    <n v="335005587"/>
    <n v="344461837"/>
    <n v="354281373"/>
    <n v="364453680"/>
    <n v="374972295"/>
    <n v="385822020"/>
    <n v="397001521"/>
    <n v="408512620"/>
    <n v="420349183"/>
    <n v="432508714"/>
    <n v="444982815"/>
    <n v="457769762"/>
    <n v="470870472"/>
    <n v="484288955"/>
    <n v="498033585"/>
    <n v="512107594"/>
    <n v="526528575"/>
    <n v="541294922"/>
    <n v="556379645"/>
    <n v="571754398"/>
    <n v="587394320"/>
    <n v="603309222"/>
    <n v="619530637"/>
    <n v="636103731"/>
    <n v="653099453"/>
    <n v="670568507"/>
    <n v="688534793"/>
    <n v="707016127"/>
    <n v="726057836"/>
    <n v="745705643"/>
    <n v="765997649"/>
    <n v="786951192"/>
    <n v="808575133"/>
    <n v="830878600"/>
    <n v="853866359"/>
    <n v="877538597"/>
    <n v="901902485"/>
    <n v="926951572"/>
    <n v="952644123"/>
    <n v="978926559"/>
    <n v="1005756630"/>
    <n v="1033118066"/>
    <n v="1061011878"/>
    <n v="541448724.46551728"/>
  </r>
  <r>
    <s v="South Sudan"/>
    <s v="SSD"/>
    <s v="Population, total"/>
    <s v="SP.POP.TOTL"/>
    <n v="2955152"/>
    <n v="3011110"/>
    <n v="3069913"/>
    <n v="3131557"/>
    <n v="3196113"/>
    <n v="3263638"/>
    <n v="3334191"/>
    <n v="3407800"/>
    <n v="3484537"/>
    <n v="3564465"/>
    <n v="3647709"/>
    <n v="3734418"/>
    <n v="3824762"/>
    <n v="3918922"/>
    <n v="4017075"/>
    <n v="4119438"/>
    <n v="4224529"/>
    <n v="4332287"/>
    <n v="4445826"/>
    <n v="4569423"/>
    <n v="4705224"/>
    <n v="4853927"/>
    <n v="5011726"/>
    <n v="5170558"/>
    <n v="5319609"/>
    <n v="5450424"/>
    <n v="5565545"/>
    <n v="5666078"/>
    <n v="5741235"/>
    <n v="5777498"/>
    <n v="5768481"/>
    <n v="5705378"/>
    <n v="5599814"/>
    <n v="5490915"/>
    <n v="5431738"/>
    <n v="5459519"/>
    <n v="5591114"/>
    <n v="5814006"/>
    <n v="6099923"/>
    <n v="6405864"/>
    <n v="6700656"/>
    <n v="6974442"/>
    <n v="7237276"/>
    <n v="7501642"/>
    <n v="7787655"/>
    <n v="8108877"/>
    <n v="8468152"/>
    <n v="8856800"/>
    <n v="9263136"/>
    <n v="9670667"/>
    <n v="10067192"/>
    <n v="10448857"/>
    <n v="10818258"/>
    <n v="11177490"/>
    <n v="11530971"/>
    <n v="11882136"/>
    <n v="12230730"/>
    <n v="12575714"/>
    <n v="6123829.1724137934"/>
  </r>
  <r>
    <s v="Sub-Saharan Africa"/>
    <s v="SSF"/>
    <s v="Population, total"/>
    <s v="SP.POP.TOTL"/>
    <n v="228586005"/>
    <n v="234008580"/>
    <n v="239647139"/>
    <n v="245503266"/>
    <n v="251576403"/>
    <n v="257868609"/>
    <n v="264386171"/>
    <n v="271139271"/>
    <n v="278138996"/>
    <n v="285397999"/>
    <n v="292929074"/>
    <n v="300737023"/>
    <n v="308831549"/>
    <n v="317234127"/>
    <n v="325972033"/>
    <n v="335064879"/>
    <n v="344522341"/>
    <n v="354343159"/>
    <n v="364515830"/>
    <n v="375034981"/>
    <n v="385885281"/>
    <n v="397065556"/>
    <n v="408577033"/>
    <n v="420413518"/>
    <n v="432573431"/>
    <n v="445048059"/>
    <n v="457835414"/>
    <n v="470938971"/>
    <n v="484357710"/>
    <n v="498102752"/>
    <n v="512177101"/>
    <n v="526599014"/>
    <n v="541365685"/>
    <n v="556451898"/>
    <n v="571828603"/>
    <n v="587469624"/>
    <n v="603385639"/>
    <n v="619607956"/>
    <n v="636182577"/>
    <n v="653179863"/>
    <n v="670649638"/>
    <n v="688615995"/>
    <n v="707099850"/>
    <n v="726140617"/>
    <n v="745788118"/>
    <n v="766080507"/>
    <n v="787035792"/>
    <n v="808660166"/>
    <n v="830965556"/>
    <n v="853953657"/>
    <n v="877628367"/>
    <n v="901989926"/>
    <n v="927039875"/>
    <n v="952734072"/>
    <n v="979017918"/>
    <n v="1005850049"/>
    <n v="1033212743"/>
    <n v="1061107721"/>
    <n v="541518167.01724136"/>
  </r>
  <r>
    <s v="Small states"/>
    <s v="SST"/>
    <s v="Population, total"/>
    <s v="SP.POP.TOTL"/>
    <n v="14260440"/>
    <n v="14538217"/>
    <n v="14821270"/>
    <n v="15107653"/>
    <n v="15397706"/>
    <n v="15688248"/>
    <n v="15976545"/>
    <n v="16263697"/>
    <n v="16556001"/>
    <n v="16853980"/>
    <n v="17159590"/>
    <n v="17476361"/>
    <n v="17800127"/>
    <n v="18127044"/>
    <n v="18456078"/>
    <n v="18789042"/>
    <n v="19120333"/>
    <n v="19453890"/>
    <n v="19794779"/>
    <n v="20157728"/>
    <n v="20547258"/>
    <n v="20963859"/>
    <n v="21407906"/>
    <n v="21865552"/>
    <n v="22331260"/>
    <n v="22806174"/>
    <n v="23285884"/>
    <n v="23770486"/>
    <n v="24251665"/>
    <n v="24726226"/>
    <n v="25186921"/>
    <n v="25642376"/>
    <n v="26066187"/>
    <n v="26471464"/>
    <n v="26880995"/>
    <n v="27284098"/>
    <n v="27691618"/>
    <n v="28107601"/>
    <n v="28528151"/>
    <n v="28976065"/>
    <n v="29434279"/>
    <n v="29887049"/>
    <n v="30352305"/>
    <n v="30838828"/>
    <n v="31365918"/>
    <n v="31947386"/>
    <n v="32586895"/>
    <n v="33278247"/>
    <n v="34006389"/>
    <n v="34739790"/>
    <n v="35465245"/>
    <n v="36171934"/>
    <n v="36875022"/>
    <n v="37572012"/>
    <n v="38266156"/>
    <n v="38960406"/>
    <n v="39646847"/>
    <n v="40324496"/>
    <n v="25177753.086206898"/>
  </r>
  <r>
    <s v="Sao Tome and Principe"/>
    <s v="STP"/>
    <s v="Population, total"/>
    <s v="SP.POP.TOTL"/>
    <n v="64253"/>
    <n v="64551"/>
    <n v="64432"/>
    <n v="64177"/>
    <n v="64212"/>
    <n v="64796"/>
    <n v="66063"/>
    <n v="67873"/>
    <n v="70046"/>
    <n v="72241"/>
    <n v="74253"/>
    <n v="75988"/>
    <n v="77537"/>
    <n v="79022"/>
    <n v="80670"/>
    <n v="82607"/>
    <n v="84885"/>
    <n v="87434"/>
    <n v="90089"/>
    <n v="92649"/>
    <n v="94949"/>
    <n v="96950"/>
    <n v="98706"/>
    <n v="100318"/>
    <n v="101915"/>
    <n v="103634"/>
    <n v="105474"/>
    <n v="107415"/>
    <n v="109470"/>
    <n v="111627"/>
    <n v="113893"/>
    <n v="116294"/>
    <n v="118816"/>
    <n v="121407"/>
    <n v="123973"/>
    <n v="126454"/>
    <n v="128821"/>
    <n v="131107"/>
    <n v="133418"/>
    <n v="135886"/>
    <n v="138606"/>
    <n v="141622"/>
    <n v="144889"/>
    <n v="148372"/>
    <n v="151969"/>
    <n v="155630"/>
    <n v="159328"/>
    <n v="163101"/>
    <n v="166913"/>
    <n v="170813"/>
    <n v="174776"/>
    <n v="178800"/>
    <n v="182889"/>
    <n v="187045"/>
    <n v="191266"/>
    <n v="195553"/>
    <n v="199910"/>
    <n v="204327"/>
    <n v="117657.13793103448"/>
  </r>
  <r>
    <s v="Suriname"/>
    <s v="SUR"/>
    <s v="Population, total"/>
    <s v="SP.POP.TOTL"/>
    <n v="289966"/>
    <n v="298188"/>
    <n v="306328"/>
    <n v="314528"/>
    <n v="322997"/>
    <n v="331793"/>
    <n v="341133"/>
    <n v="350751"/>
    <n v="359733"/>
    <n v="366848"/>
    <n v="371273"/>
    <n v="372623"/>
    <n v="371324"/>
    <n v="368344"/>
    <n v="365099"/>
    <n v="362654"/>
    <n v="361364"/>
    <n v="361043"/>
    <n v="361457"/>
    <n v="362125"/>
    <n v="362777"/>
    <n v="363325"/>
    <n v="364032"/>
    <n v="365300"/>
    <n v="367660"/>
    <n v="371470"/>
    <n v="376867"/>
    <n v="383654"/>
    <n v="391391"/>
    <n v="399492"/>
    <n v="407472"/>
    <n v="415216"/>
    <n v="422763"/>
    <n v="430039"/>
    <n v="437037"/>
    <n v="443724"/>
    <n v="450036"/>
    <n v="455954"/>
    <n v="461560"/>
    <n v="467003"/>
    <n v="472390"/>
    <n v="477740"/>
    <n v="483044"/>
    <n v="488332"/>
    <n v="493630"/>
    <n v="498946"/>
    <n v="504307"/>
    <n v="509705"/>
    <n v="515148"/>
    <n v="520619"/>
    <n v="526103"/>
    <n v="531589"/>
    <n v="537077"/>
    <n v="542540"/>
    <n v="547928"/>
    <n v="553208"/>
    <n v="558368"/>
    <n v="563402"/>
    <n v="420696.87931034481"/>
  </r>
  <r>
    <s v="Slovak Republic"/>
    <s v="SVK"/>
    <s v="Population, total"/>
    <s v="SP.POP.TOTL"/>
    <n v="4068095"/>
    <n v="4191667"/>
    <n v="4238188"/>
    <n v="4282017"/>
    <n v="4327341"/>
    <n v="4370983"/>
    <n v="4411666"/>
    <n v="4449367"/>
    <n v="4483915"/>
    <n v="4518607"/>
    <n v="4538223"/>
    <n v="4557449"/>
    <n v="4596622"/>
    <n v="4641445"/>
    <n v="4689623"/>
    <n v="4739105"/>
    <n v="4789507"/>
    <n v="4840501"/>
    <n v="4890125"/>
    <n v="4938973"/>
    <n v="4979815"/>
    <n v="5016105"/>
    <n v="5055099"/>
    <n v="5091971"/>
    <n v="5127097"/>
    <n v="5161768"/>
    <n v="5193838"/>
    <n v="5222840"/>
    <n v="5250596"/>
    <n v="5275942"/>
    <n v="5299187"/>
    <n v="5303294"/>
    <n v="5305016"/>
    <n v="5325305"/>
    <n v="5346331"/>
    <n v="5361999"/>
    <n v="5373361"/>
    <n v="5383291"/>
    <n v="5390516"/>
    <n v="5396020"/>
    <n v="5388720"/>
    <n v="5378867"/>
    <n v="5376912"/>
    <n v="5373374"/>
    <n v="5372280"/>
    <n v="5372807"/>
    <n v="5373054"/>
    <n v="5374622"/>
    <n v="5379233"/>
    <n v="5386406"/>
    <n v="5391428"/>
    <n v="5398384"/>
    <n v="5407579"/>
    <n v="5413393"/>
    <n v="5418649"/>
    <n v="5423801"/>
    <n v="5430798"/>
    <n v="5439892"/>
    <n v="5043500.1551724141"/>
  </r>
  <r>
    <s v="Slovenia"/>
    <s v="SVN"/>
    <s v="Population, total"/>
    <s v="SP.POP.TOTL"/>
    <n v="1584720"/>
    <n v="1594131"/>
    <n v="1603649"/>
    <n v="1616971"/>
    <n v="1632114"/>
    <n v="1649160"/>
    <n v="1669905"/>
    <n v="1689528"/>
    <n v="1704546"/>
    <n v="1713874"/>
    <n v="1724891"/>
    <n v="1738335"/>
    <n v="1752233"/>
    <n v="1766697"/>
    <n v="1776132"/>
    <n v="1793581"/>
    <n v="1820249"/>
    <n v="1842377"/>
    <n v="1862548"/>
    <n v="1882599"/>
    <n v="1901315"/>
    <n v="1906531"/>
    <n v="1910334"/>
    <n v="1922321"/>
    <n v="1932154"/>
    <n v="1941641"/>
    <n v="1965964"/>
    <n v="1989776"/>
    <n v="1995196"/>
    <n v="1996351"/>
    <n v="1998161"/>
    <n v="1999429"/>
    <n v="1996498"/>
    <n v="1991746"/>
    <n v="1989443"/>
    <n v="1989872"/>
    <n v="1988628"/>
    <n v="1985956"/>
    <n v="1981629"/>
    <n v="1983045"/>
    <n v="1988925"/>
    <n v="1992060"/>
    <n v="1994530"/>
    <n v="1995733"/>
    <n v="1997012"/>
    <n v="2000474"/>
    <n v="2006868"/>
    <n v="2018122"/>
    <n v="2021316"/>
    <n v="2039669"/>
    <n v="2048583"/>
    <n v="2052843"/>
    <n v="2057159"/>
    <n v="2059953"/>
    <n v="2061980"/>
    <n v="2063531"/>
    <n v="2065042"/>
    <n v="2066748"/>
    <n v="1901978.9310344828"/>
  </r>
  <r>
    <s v="Sweden"/>
    <s v="SWE"/>
    <s v="Population, total"/>
    <s v="SP.POP.TOTL"/>
    <n v="7484656"/>
    <n v="7519998"/>
    <n v="7561588"/>
    <n v="7604328"/>
    <n v="7661354"/>
    <n v="7733853"/>
    <n v="7807797"/>
    <n v="7867931"/>
    <n v="7912273"/>
    <n v="7968072"/>
    <n v="8042801"/>
    <n v="8098334"/>
    <n v="8122300"/>
    <n v="8136312"/>
    <n v="8159955"/>
    <n v="8192437"/>
    <n v="8222286"/>
    <n v="8251540"/>
    <n v="8275599"/>
    <n v="8293678"/>
    <n v="8310531"/>
    <n v="8320503"/>
    <n v="8325263"/>
    <n v="8329033"/>
    <n v="8336605"/>
    <n v="8350386"/>
    <n v="8369829"/>
    <n v="8397804"/>
    <n v="8436489"/>
    <n v="8492964"/>
    <n v="8558835"/>
    <n v="8617375"/>
    <n v="8668067"/>
    <n v="8718561"/>
    <n v="8780745"/>
    <n v="8826939"/>
    <n v="8840998"/>
    <n v="8846062"/>
    <n v="8850974"/>
    <n v="8857874"/>
    <n v="8872109"/>
    <n v="8895960"/>
    <n v="8924958"/>
    <n v="8958229"/>
    <n v="8993531"/>
    <n v="9029572"/>
    <n v="9080505"/>
    <n v="9148092"/>
    <n v="9219637"/>
    <n v="9298515"/>
    <n v="9378126"/>
    <n v="9449213"/>
    <n v="9519374"/>
    <n v="9600379"/>
    <n v="9696110"/>
    <n v="9799186"/>
    <n v="9923085"/>
    <n v="10067744"/>
    <n v="8586331.9655172415"/>
  </r>
  <r>
    <s v="Swaziland"/>
    <s v="SWZ"/>
    <s v="Population, total"/>
    <s v="SP.POP.TOTL"/>
    <n v="349174"/>
    <n v="357453"/>
    <n v="365636"/>
    <n v="373897"/>
    <n v="382469"/>
    <n v="391546"/>
    <n v="401183"/>
    <n v="411352"/>
    <n v="422140"/>
    <n v="433588"/>
    <n v="445729"/>
    <n v="458605"/>
    <n v="472230"/>
    <n v="486561"/>
    <n v="501512"/>
    <n v="517024"/>
    <n v="533214"/>
    <n v="550118"/>
    <n v="567559"/>
    <n v="585344"/>
    <n v="603372"/>
    <n v="621276"/>
    <n v="639237"/>
    <n v="658320"/>
    <n v="679976"/>
    <n v="705085"/>
    <n v="734243"/>
    <n v="766707"/>
    <n v="800456"/>
    <n v="832682"/>
    <n v="861373"/>
    <n v="885623"/>
    <n v="906034"/>
    <n v="924025"/>
    <n v="941774"/>
    <n v="960792"/>
    <n v="981764"/>
    <n v="1003995"/>
    <n v="1026009"/>
    <n v="1045629"/>
    <n v="1061468"/>
    <n v="1072927"/>
    <n v="1080930"/>
    <n v="1087392"/>
    <n v="1095053"/>
    <n v="1105873"/>
    <n v="1120514"/>
    <n v="1138434"/>
    <n v="1158897"/>
    <n v="1180675"/>
    <n v="1202843"/>
    <n v="1225258"/>
    <n v="1248158"/>
    <n v="1271456"/>
    <n v="1295097"/>
    <n v="1319011"/>
    <n v="1343098"/>
    <n v="1367254"/>
    <n v="809638.68965517241"/>
  </r>
  <r>
    <s v="Sint Maarten (Dutch part)"/>
    <s v="SXM"/>
    <s v="Population, total"/>
    <s v="SP.POP.TOTL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1240"/>
    <n v="31084"/>
    <n v="30519"/>
    <n v="30600"/>
    <n v="30777"/>
    <n v="31472"/>
    <n v="32488"/>
    <n v="33011"/>
    <n v="33441"/>
    <n v="33811"/>
    <n v="33964"/>
    <n v="34238"/>
    <n v="34056"/>
    <n v="33435"/>
    <n v="34640"/>
    <n v="36607"/>
    <n v="37685"/>
    <n v="38824"/>
    <n v="39969"/>
    <n v="41109"/>
    <n v="11775.344827586207"/>
  </r>
  <r>
    <s v="Seychelles"/>
    <s v="SYC"/>
    <s v="Population, total"/>
    <s v="SP.POP.TOTL"/>
    <n v="41700"/>
    <n v="42889"/>
    <n v="44042"/>
    <n v="45176"/>
    <n v="46322"/>
    <n v="47500"/>
    <n v="48699"/>
    <n v="49911"/>
    <n v="51134"/>
    <n v="52365"/>
    <n v="53600"/>
    <n v="54695"/>
    <n v="56029"/>
    <n v="56892"/>
    <n v="57937"/>
    <n v="59292"/>
    <n v="60504"/>
    <n v="61786"/>
    <n v="62150"/>
    <n v="62686"/>
    <n v="63261"/>
    <n v="64035"/>
    <n v="64413"/>
    <n v="64335"/>
    <n v="64717"/>
    <n v="65244"/>
    <n v="65652"/>
    <n v="68499"/>
    <n v="68755"/>
    <n v="69167"/>
    <n v="69507"/>
    <n v="70439"/>
    <n v="70763"/>
    <n v="72253"/>
    <n v="74205"/>
    <n v="75304"/>
    <n v="76417"/>
    <n v="77319"/>
    <n v="78846"/>
    <n v="80410"/>
    <n v="81131"/>
    <n v="81202"/>
    <n v="83723"/>
    <n v="82781"/>
    <n v="82475"/>
    <n v="82858"/>
    <n v="84600"/>
    <n v="85033"/>
    <n v="86956"/>
    <n v="87298"/>
    <n v="89770"/>
    <n v="87441"/>
    <n v="88303"/>
    <n v="89949"/>
    <n v="91359"/>
    <n v="93419"/>
    <n v="94677"/>
    <n v="95843"/>
    <n v="69442.551724137928"/>
  </r>
  <r>
    <s v="Syrian Arab Republic"/>
    <s v="SYR"/>
    <s v="Population, total"/>
    <s v="SP.POP.TOTL"/>
    <n v="4573512"/>
    <n v="4721896"/>
    <n v="4875422"/>
    <n v="5034646"/>
    <n v="5200336"/>
    <n v="5373137"/>
    <n v="5553246"/>
    <n v="5740710"/>
    <n v="5935860"/>
    <n v="6139048"/>
    <n v="6350541"/>
    <n v="6570857"/>
    <n v="6800141"/>
    <n v="7037851"/>
    <n v="7283177"/>
    <n v="7535714"/>
    <n v="7794662"/>
    <n v="8060649"/>
    <n v="8336418"/>
    <n v="8625690"/>
    <n v="8930774"/>
    <n v="9252851"/>
    <n v="9590227"/>
    <n v="9938847"/>
    <n v="10293049"/>
    <n v="10648632"/>
    <n v="11004272"/>
    <n v="11360852"/>
    <n v="11719071"/>
    <n v="12080444"/>
    <n v="12446171"/>
    <n v="12815219"/>
    <n v="13187085"/>
    <n v="13564167"/>
    <n v="13949697"/>
    <n v="14345492"/>
    <n v="14755286"/>
    <n v="15177456"/>
    <n v="15602210"/>
    <n v="16016092"/>
    <n v="16410848"/>
    <n v="16766899"/>
    <n v="17087901"/>
    <n v="17415266"/>
    <n v="17806638"/>
    <n v="18294611"/>
    <n v="18914977"/>
    <n v="19632806"/>
    <n v="20325443"/>
    <n v="20824893"/>
    <n v="21018834"/>
    <n v="20863993"/>
    <n v="20420701"/>
    <n v="19809141"/>
    <n v="19203090"/>
    <n v="18734987"/>
    <n v="18430453"/>
    <n v="18269868"/>
    <n v="12318150.965517242"/>
  </r>
  <r>
    <s v="Turks and Caicos Islands"/>
    <s v="TCA"/>
    <s v="Population, total"/>
    <s v="SP.POP.TOTL"/>
    <n v="5726"/>
    <n v="5763"/>
    <n v="5763"/>
    <n v="5740"/>
    <n v="5710"/>
    <n v="5672"/>
    <n v="5629"/>
    <n v="5590"/>
    <n v="5559"/>
    <n v="5571"/>
    <n v="5633"/>
    <n v="5756"/>
    <n v="5922"/>
    <n v="6126"/>
    <n v="6346"/>
    <n v="6548"/>
    <n v="6723"/>
    <n v="6886"/>
    <n v="7053"/>
    <n v="7264"/>
    <n v="7519"/>
    <n v="7858"/>
    <n v="8244"/>
    <n v="8669"/>
    <n v="9095"/>
    <n v="9506"/>
    <n v="9875"/>
    <n v="10224"/>
    <n v="10582"/>
    <n v="11017"/>
    <n v="11552"/>
    <n v="12206"/>
    <n v="12968"/>
    <n v="13789"/>
    <n v="14597"/>
    <n v="15332"/>
    <n v="15966"/>
    <n v="16528"/>
    <n v="17115"/>
    <n v="17864"/>
    <n v="18873"/>
    <n v="20185"/>
    <n v="21742"/>
    <n v="23410"/>
    <n v="25028"/>
    <n v="26448"/>
    <n v="27642"/>
    <n v="28640"/>
    <n v="29481"/>
    <n v="30245"/>
    <n v="30994"/>
    <n v="31731"/>
    <n v="32431"/>
    <n v="33108"/>
    <n v="33739"/>
    <n v="34339"/>
    <n v="34900"/>
    <n v="35446"/>
    <n v="15170.137931034482"/>
  </r>
  <r>
    <s v="Chad"/>
    <s v="TCD"/>
    <s v="Population, total"/>
    <s v="SP.POP.TOTL"/>
    <n v="3001593"/>
    <n v="3060355"/>
    <n v="3121216"/>
    <n v="3183551"/>
    <n v="3246505"/>
    <n v="3309573"/>
    <n v="3372170"/>
    <n v="3434811"/>
    <n v="3499352"/>
    <n v="3568376"/>
    <n v="3643549"/>
    <n v="3726091"/>
    <n v="3815103"/>
    <n v="3907632"/>
    <n v="3999512"/>
    <n v="4087948"/>
    <n v="4172230"/>
    <n v="4253989"/>
    <n v="4335645"/>
    <n v="4420716"/>
    <n v="4512042"/>
    <n v="4610167"/>
    <n v="4715197"/>
    <n v="4829094"/>
    <n v="4954046"/>
    <n v="5091535"/>
    <n v="5243006"/>
    <n v="5408087"/>
    <n v="5584339"/>
    <n v="5768086"/>
    <n v="5956859"/>
    <n v="6150081"/>
    <n v="6349089"/>
    <n v="6555603"/>
    <n v="6772133"/>
    <n v="7000722"/>
    <n v="7241134"/>
    <n v="7493251"/>
    <n v="7759258"/>
    <n v="8041846"/>
    <n v="8342559"/>
    <n v="8663012"/>
    <n v="9001689"/>
    <n v="9353201"/>
    <n v="9710043"/>
    <n v="10067009"/>
    <n v="10421597"/>
    <n v="10775708"/>
    <n v="11133861"/>
    <n v="11502786"/>
    <n v="11887202"/>
    <n v="12288651"/>
    <n v="12705135"/>
    <n v="13133589"/>
    <n v="13569438"/>
    <n v="14009413"/>
    <n v="14452543"/>
    <n v="14899994"/>
    <n v="6881257.2758620689"/>
  </r>
  <r>
    <s v="East Asia &amp; Pacific (IDA &amp; IBRD countries)"/>
    <s v="TEA"/>
    <s v="Population, total"/>
    <s v="SP.POP.TOTL"/>
    <n v="882521780"/>
    <n v="881860855"/>
    <n v="893563282"/>
    <n v="916564186"/>
    <n v="939183159"/>
    <n v="962765447"/>
    <n v="989873762"/>
    <n v="1016049763"/>
    <n v="1043166800"/>
    <n v="1071971006"/>
    <n v="1101678966"/>
    <n v="1132024736"/>
    <n v="1160630217"/>
    <n v="1188294881"/>
    <n v="1214467266"/>
    <n v="1238240441"/>
    <n v="1260190650"/>
    <n v="1280579539"/>
    <n v="1300959482"/>
    <n v="1321650189"/>
    <n v="1342000587"/>
    <n v="1363065686"/>
    <n v="1386477552"/>
    <n v="1410012614"/>
    <n v="1432476226"/>
    <n v="1455657360"/>
    <n v="1480373783"/>
    <n v="1506584207"/>
    <n v="1533101548"/>
    <n v="1558955173"/>
    <n v="1584201525"/>
    <n v="1608359598"/>
    <n v="1630963313"/>
    <n v="1652721433"/>
    <n v="1674318786"/>
    <n v="1695483907"/>
    <n v="1716273159"/>
    <n v="1736829482"/>
    <n v="1756647023"/>
    <n v="1775313792"/>
    <n v="1792988790"/>
    <n v="1809863171"/>
    <n v="1825997060"/>
    <n v="1841494233"/>
    <n v="1856577921"/>
    <n v="1871547818"/>
    <n v="1886075684"/>
    <n v="1900087547"/>
    <n v="1913991988"/>
    <n v="1927809542"/>
    <n v="1941604842"/>
    <n v="1955546907"/>
    <n v="1969762859"/>
    <n v="1984152637"/>
    <n v="1998686391"/>
    <n v="2013132699"/>
    <n v="2027896410"/>
    <n v="2042783496"/>
    <n v="1511311261.3103449"/>
  </r>
  <r>
    <s v="Europe &amp; Central Asia (IDA &amp; IBRD countries)"/>
    <s v="TEC"/>
    <s v="Population, total"/>
    <s v="SP.POP.TOTL"/>
    <n v="308725388"/>
    <n v="313380986"/>
    <n v="318070294"/>
    <n v="322832322"/>
    <n v="327602523"/>
    <n v="332185772"/>
    <n v="336037201"/>
    <n v="340026927"/>
    <n v="343930844"/>
    <n v="347710540"/>
    <n v="351363928"/>
    <n v="355018390"/>
    <n v="358817766"/>
    <n v="362625007"/>
    <n v="366468511"/>
    <n v="370345370"/>
    <n v="374380988"/>
    <n v="378335273"/>
    <n v="382215827"/>
    <n v="386070618"/>
    <n v="390068206"/>
    <n v="394132391"/>
    <n v="398033246"/>
    <n v="401922560"/>
    <n v="406045884"/>
    <n v="410151269"/>
    <n v="414186469"/>
    <n v="418164696"/>
    <n v="421971143"/>
    <n v="425588882"/>
    <n v="428318228"/>
    <n v="430153302"/>
    <n v="431844672"/>
    <n v="433366951"/>
    <n v="434111200"/>
    <n v="434648577"/>
    <n v="434909531"/>
    <n v="435422592"/>
    <n v="435662495"/>
    <n v="435732195"/>
    <n v="435342598"/>
    <n v="435134241"/>
    <n v="434804671"/>
    <n v="434924961"/>
    <n v="435247221"/>
    <n v="435634937"/>
    <n v="436152601"/>
    <n v="436814265"/>
    <n v="437864853"/>
    <n v="439624673"/>
    <n v="441513779"/>
    <n v="443585809"/>
    <n v="445770413"/>
    <n v="448167115"/>
    <n v="450521747"/>
    <n v="452960829"/>
    <n v="455379371"/>
    <n v="457647735"/>
    <n v="402546047.98275864"/>
  </r>
  <r>
    <s v="Togo"/>
    <s v="TGO"/>
    <s v="Population, total"/>
    <s v="SP.POP.TOTL"/>
    <n v="1580513"/>
    <n v="1597526"/>
    <n v="1612755"/>
    <n v="1631764"/>
    <n v="1662073"/>
    <n v="1708630"/>
    <n v="1774029"/>
    <n v="1855442"/>
    <n v="1945780"/>
    <n v="2034907"/>
    <n v="2115522"/>
    <n v="2185662"/>
    <n v="2247582"/>
    <n v="2303345"/>
    <n v="2356622"/>
    <n v="2410446"/>
    <n v="2464455"/>
    <n v="2518566"/>
    <n v="2576469"/>
    <n v="2642846"/>
    <n v="2720839"/>
    <n v="2812039"/>
    <n v="2915066"/>
    <n v="3026238"/>
    <n v="3140237"/>
    <n v="3252994"/>
    <n v="3364020"/>
    <n v="3474080"/>
    <n v="3581928"/>
    <n v="3686373"/>
    <n v="3786940"/>
    <n v="3882271"/>
    <n v="3973327"/>
    <n v="4064926"/>
    <n v="4163642"/>
    <n v="4274024"/>
    <n v="4398238"/>
    <n v="4534551"/>
    <n v="4679023"/>
    <n v="4825704"/>
    <n v="4970367"/>
    <n v="5111770"/>
    <n v="5251472"/>
    <n v="5391401"/>
    <n v="5534598"/>
    <n v="5683268"/>
    <n v="5837792"/>
    <n v="5997385"/>
    <n v="6161796"/>
    <n v="6330472"/>
    <n v="6502952"/>
    <n v="6679282"/>
    <n v="6859482"/>
    <n v="7042948"/>
    <n v="7228915"/>
    <n v="7416802"/>
    <n v="7606374"/>
    <n v="7797694"/>
    <n v="3951485.5862068967"/>
  </r>
  <r>
    <s v="Thailand"/>
    <s v="THA"/>
    <s v="Population, total"/>
    <s v="SP.POP.TOTL"/>
    <n v="27397175"/>
    <n v="28224204"/>
    <n v="29081034"/>
    <n v="29967041"/>
    <n v="30881332"/>
    <n v="31822796"/>
    <n v="32789096"/>
    <n v="33778504"/>
    <n v="34790945"/>
    <n v="35826804"/>
    <n v="36884913"/>
    <n v="37964925"/>
    <n v="39061994"/>
    <n v="40164966"/>
    <n v="41259536"/>
    <n v="42334954"/>
    <n v="43386841"/>
    <n v="44416010"/>
    <n v="45423436"/>
    <n v="46412307"/>
    <n v="47385323"/>
    <n v="48337503"/>
    <n v="49267560"/>
    <n v="50186199"/>
    <n v="51108082"/>
    <n v="52041469"/>
    <n v="52996467"/>
    <n v="53964406"/>
    <n v="54912334"/>
    <n v="55795106"/>
    <n v="56582821"/>
    <n v="57258401"/>
    <n v="57837878"/>
    <n v="58364891"/>
    <n v="58901666"/>
    <n v="59491790"/>
    <n v="60151472"/>
    <n v="60863506"/>
    <n v="61597283"/>
    <n v="62306651"/>
    <n v="62958021"/>
    <n v="63543322"/>
    <n v="64073164"/>
    <n v="64554952"/>
    <n v="65002231"/>
    <n v="65425470"/>
    <n v="65824164"/>
    <n v="66195615"/>
    <n v="66545760"/>
    <n v="66881867"/>
    <n v="67208808"/>
    <n v="67530130"/>
    <n v="67843979"/>
    <n v="68143065"/>
    <n v="68416772"/>
    <n v="68657600"/>
    <n v="68863514"/>
    <n v="69037513"/>
    <n v="52378027.034482762"/>
  </r>
  <r>
    <s v="Tajikistan"/>
    <s v="TJK"/>
    <s v="Population, total"/>
    <s v="SP.POP.TOTL"/>
    <n v="2087038"/>
    <n v="2159123"/>
    <n v="2236559"/>
    <n v="2318234"/>
    <n v="2402455"/>
    <n v="2487953"/>
    <n v="2574478"/>
    <n v="2662230"/>
    <n v="2750894"/>
    <n v="2840228"/>
    <n v="2930079"/>
    <n v="3020391"/>
    <n v="3111264"/>
    <n v="3203019"/>
    <n v="3296095"/>
    <n v="3390935"/>
    <n v="3487644"/>
    <n v="3586499"/>
    <n v="3688385"/>
    <n v="3794420"/>
    <n v="3905413"/>
    <n v="4020778"/>
    <n v="4140258"/>
    <n v="4265247"/>
    <n v="4397525"/>
    <n v="4537789"/>
    <n v="4687283"/>
    <n v="4843951"/>
    <n v="5001110"/>
    <n v="5149803"/>
    <n v="5283728"/>
    <n v="5400714"/>
    <n v="5502976"/>
    <n v="5594114"/>
    <n v="5679832"/>
    <n v="5764712"/>
    <n v="5849540"/>
    <n v="5934282"/>
    <n v="6021691"/>
    <n v="6114886"/>
    <n v="6216205"/>
    <n v="6327125"/>
    <n v="6447688"/>
    <n v="6576877"/>
    <n v="6712841"/>
    <n v="6854176"/>
    <n v="7000557"/>
    <n v="7152385"/>
    <n v="7309728"/>
    <n v="7472819"/>
    <n v="7641630"/>
    <n v="7815949"/>
    <n v="7995062"/>
    <n v="8177809"/>
    <n v="8362745"/>
    <n v="8548651"/>
    <n v="8734951"/>
    <n v="8921343"/>
    <n v="5075725.7931034481"/>
  </r>
  <r>
    <s v="Turkmenistan"/>
    <s v="TKM"/>
    <s v="Population, total"/>
    <s v="SP.POP.TOTL"/>
    <n v="1603258"/>
    <n v="1658362"/>
    <n v="1715408"/>
    <n v="1773853"/>
    <n v="1833063"/>
    <n v="1892599"/>
    <n v="1952141"/>
    <n v="2011763"/>
    <n v="2071789"/>
    <n v="2132799"/>
    <n v="2195173"/>
    <n v="2258964"/>
    <n v="2324013"/>
    <n v="2390213"/>
    <n v="2457382"/>
    <n v="2525361"/>
    <n v="2594311"/>
    <n v="2664257"/>
    <n v="2734896"/>
    <n v="2805818"/>
    <n v="2876808"/>
    <n v="2947779"/>
    <n v="3019066"/>
    <n v="3091511"/>
    <n v="3166221"/>
    <n v="3244018"/>
    <n v="3324456"/>
    <n v="3407319"/>
    <n v="3493894"/>
    <n v="3585867"/>
    <n v="3683966"/>
    <n v="3789185"/>
    <n v="3899843"/>
    <n v="4010789"/>
    <n v="4115099"/>
    <n v="4207840"/>
    <n v="4287344"/>
    <n v="4355114"/>
    <n v="4413477"/>
    <n v="4466132"/>
    <n v="4516131"/>
    <n v="4564080"/>
    <n v="4610002"/>
    <n v="4655741"/>
    <n v="4703398"/>
    <n v="4754641"/>
    <n v="4810105"/>
    <n v="4870137"/>
    <n v="4935762"/>
    <n v="5007950"/>
    <n v="5087210"/>
    <n v="5174061"/>
    <n v="5267839"/>
    <n v="5366277"/>
    <n v="5466241"/>
    <n v="5565284"/>
    <n v="5662544"/>
    <n v="5758075"/>
    <n v="3582010.8448275863"/>
  </r>
  <r>
    <s v="Latin America &amp; the Caribbean (IDA &amp; IBRD countries)"/>
    <s v="TLA"/>
    <s v="Population, total"/>
    <s v="SP.POP.TOTL"/>
    <n v="210357620"/>
    <n v="216285875"/>
    <n v="222396518"/>
    <n v="228663034"/>
    <n v="235048548"/>
    <n v="241525127"/>
    <n v="248082224"/>
    <n v="254723773"/>
    <n v="261454660"/>
    <n v="268285362"/>
    <n v="275222756"/>
    <n v="282265414"/>
    <n v="289406786"/>
    <n v="296643292"/>
    <n v="303970215"/>
    <n v="311383650"/>
    <n v="318876360"/>
    <n v="326446030"/>
    <n v="334099163"/>
    <n v="341845707"/>
    <n v="349689363"/>
    <n v="357632874"/>
    <n v="365662995"/>
    <n v="373747579"/>
    <n v="381844359"/>
    <n v="389922156"/>
    <n v="397961545"/>
    <n v="405966436"/>
    <n v="413957171"/>
    <n v="421966286"/>
    <n v="430014112"/>
    <n v="438102530"/>
    <n v="446211495"/>
    <n v="454312822"/>
    <n v="462368285"/>
    <n v="470347459"/>
    <n v="478247051"/>
    <n v="486067029"/>
    <n v="493785288"/>
    <n v="501376484"/>
    <n v="508826710"/>
    <n v="516120111"/>
    <n v="523270767"/>
    <n v="530331985"/>
    <n v="537377388"/>
    <n v="544459791"/>
    <n v="551595525"/>
    <n v="558768052"/>
    <n v="565956228"/>
    <n v="573125269"/>
    <n v="580246796"/>
    <n v="587315129"/>
    <n v="594330743"/>
    <n v="601277206"/>
    <n v="608136047"/>
    <n v="614891969"/>
    <n v="621534921"/>
    <n v="628059792"/>
    <n v="417789480.37931037"/>
  </r>
  <r>
    <s v="Timor-Leste"/>
    <s v="TLS"/>
    <s v="Population, total"/>
    <s v="SP.POP.TOTL"/>
    <n v="499950"/>
    <n v="508845"/>
    <n v="518107"/>
    <n v="527749"/>
    <n v="537786"/>
    <n v="548218"/>
    <n v="558676"/>
    <n v="569031"/>
    <n v="579807"/>
    <n v="591739"/>
    <n v="605125"/>
    <n v="620945"/>
    <n v="638499"/>
    <n v="654437"/>
    <n v="664223"/>
    <n v="664984"/>
    <n v="654947"/>
    <n v="636096"/>
    <n v="613857"/>
    <n v="595872"/>
    <n v="587563"/>
    <n v="591005"/>
    <n v="604430"/>
    <n v="624648"/>
    <n v="646688"/>
    <n v="666945"/>
    <n v="684184"/>
    <n v="699522"/>
    <n v="714474"/>
    <n v="731444"/>
    <n v="751933"/>
    <n v="777011"/>
    <n v="805435"/>
    <n v="833611"/>
    <n v="856684"/>
    <n v="871447"/>
    <n v="875916"/>
    <n v="871994"/>
    <n v="865194"/>
    <n v="863269"/>
    <n v="871607"/>
    <n v="892531"/>
    <n v="923825"/>
    <n v="960852"/>
    <n v="996698"/>
    <n v="1026484"/>
    <n v="1048621"/>
    <n v="1064973"/>
    <n v="1078110"/>
    <n v="1092021"/>
    <n v="1109591"/>
    <n v="1131523"/>
    <n v="1156760"/>
    <n v="1184366"/>
    <n v="1212814"/>
    <n v="1240977"/>
    <n v="1268671"/>
    <n v="1296311"/>
    <n v="797741.81034482759"/>
  </r>
  <r>
    <s v="Middle East &amp; North Africa (IDA &amp; IBRD countries)"/>
    <s v="TMN"/>
    <s v="Population, total"/>
    <s v="SP.POP.TOTL"/>
    <n v="97837766"/>
    <n v="100458479"/>
    <n v="103147177"/>
    <n v="105914391"/>
    <n v="108774858"/>
    <n v="111738154"/>
    <n v="114816087"/>
    <n v="118004103"/>
    <n v="121276296"/>
    <n v="124596411"/>
    <n v="127942543"/>
    <n v="131309640"/>
    <n v="134719523"/>
    <n v="138211123"/>
    <n v="141837810"/>
    <n v="145642454"/>
    <n v="149628962"/>
    <n v="153798274"/>
    <n v="158185098"/>
    <n v="162829871"/>
    <n v="167755859"/>
    <n v="172967490"/>
    <n v="178440308"/>
    <n v="184129812"/>
    <n v="189974163"/>
    <n v="195917732"/>
    <n v="201950420"/>
    <n v="208051337"/>
    <n v="214140741"/>
    <n v="220121789"/>
    <n v="225925572"/>
    <n v="231513429"/>
    <n v="236899060"/>
    <n v="242132775"/>
    <n v="247294351"/>
    <n v="252443551"/>
    <n v="257602127"/>
    <n v="262757426"/>
    <n v="267895723"/>
    <n v="272991630"/>
    <n v="278033137"/>
    <n v="283018341"/>
    <n v="287975628"/>
    <n v="292959567"/>
    <n v="298041669"/>
    <n v="303274818"/>
    <n v="308672973"/>
    <n v="314226665"/>
    <n v="319934461"/>
    <n v="325786717"/>
    <n v="331770455"/>
    <n v="337894992"/>
    <n v="344148796"/>
    <n v="350471538"/>
    <n v="356783315"/>
    <n v="363027163"/>
    <n v="369167489"/>
    <n v="375217005"/>
    <n v="221068604.20689654"/>
  </r>
  <r>
    <s v="Tonga"/>
    <s v="TON"/>
    <s v="Population, total"/>
    <s v="SP.POP.TOTL"/>
    <n v="61601"/>
    <n v="63745"/>
    <n v="66259"/>
    <n v="69005"/>
    <n v="71757"/>
    <n v="74362"/>
    <n v="76779"/>
    <n v="79052"/>
    <n v="81097"/>
    <n v="82877"/>
    <n v="84369"/>
    <n v="85518"/>
    <n v="86347"/>
    <n v="86988"/>
    <n v="87609"/>
    <n v="88348"/>
    <n v="89254"/>
    <n v="90295"/>
    <n v="91364"/>
    <n v="92300"/>
    <n v="93007"/>
    <n v="93453"/>
    <n v="93681"/>
    <n v="93774"/>
    <n v="93842"/>
    <n v="93953"/>
    <n v="94145"/>
    <n v="94384"/>
    <n v="94667"/>
    <n v="94929"/>
    <n v="95153"/>
    <n v="95333"/>
    <n v="95496"/>
    <n v="95644"/>
    <n v="95833"/>
    <n v="96076"/>
    <n v="96369"/>
    <n v="96725"/>
    <n v="97135"/>
    <n v="97591"/>
    <n v="98082"/>
    <n v="98611"/>
    <n v="99184"/>
    <n v="99789"/>
    <n v="100406"/>
    <n v="101041"/>
    <n v="101689"/>
    <n v="102357"/>
    <n v="103005"/>
    <n v="103604"/>
    <n v="104137"/>
    <n v="104577"/>
    <n v="104951"/>
    <n v="105328"/>
    <n v="105782"/>
    <n v="106364"/>
    <n v="107122"/>
    <n v="108020"/>
    <n v="92485.603448275855"/>
  </r>
  <r>
    <s v="South Asia (IDA &amp; IBRD)"/>
    <s v="TSA"/>
    <s v="Population, total"/>
    <s v="SP.POP.TOTL"/>
    <n v="571835666"/>
    <n v="583894094"/>
    <n v="596413939"/>
    <n v="609391805"/>
    <n v="622822615"/>
    <n v="636701820"/>
    <n v="651036352"/>
    <n v="665826653"/>
    <n v="681054882"/>
    <n v="696697198"/>
    <n v="712740919"/>
    <n v="729173562"/>
    <n v="746012374"/>
    <n v="763310561"/>
    <n v="781140577"/>
    <n v="799553306"/>
    <n v="818560436"/>
    <n v="838142287"/>
    <n v="858277856"/>
    <n v="878933031"/>
    <n v="900076467"/>
    <n v="921696915"/>
    <n v="943781613"/>
    <n v="966293643"/>
    <n v="989188965"/>
    <n v="1012429641"/>
    <n v="1035982524"/>
    <n v="1059829211"/>
    <n v="1083963380"/>
    <n v="1108386444"/>
    <n v="1133089464"/>
    <n v="1158058109"/>
    <n v="1183253534"/>
    <n v="1208612942"/>
    <n v="1234059205"/>
    <n v="1259530819"/>
    <n v="1284978193"/>
    <n v="1310387887"/>
    <n v="1335777637"/>
    <n v="1361185289"/>
    <n v="1386625845"/>
    <n v="1412104373"/>
    <n v="1437568227"/>
    <n v="1462906674"/>
    <n v="1487975237"/>
    <n v="1512670560"/>
    <n v="1536943534"/>
    <n v="1560818860"/>
    <n v="1584359049"/>
    <n v="1607663899"/>
    <n v="1630806784"/>
    <n v="1653798614"/>
    <n v="1676615491"/>
    <n v="1699310450"/>
    <n v="1721847786"/>
    <n v="1744199944"/>
    <n v="1766393714"/>
    <n v="1788388852"/>
    <n v="1127639305.3103449"/>
  </r>
  <r>
    <s v="Sub-Saharan Africa (IDA &amp; IBRD countries)"/>
    <s v="TSS"/>
    <s v="Population, total"/>
    <s v="SP.POP.TOTL"/>
    <n v="228586005"/>
    <n v="234008580"/>
    <n v="239647139"/>
    <n v="245503266"/>
    <n v="251576403"/>
    <n v="257868609"/>
    <n v="264386171"/>
    <n v="271139271"/>
    <n v="278138996"/>
    <n v="285397999"/>
    <n v="292929074"/>
    <n v="300737023"/>
    <n v="308831549"/>
    <n v="317234127"/>
    <n v="325972033"/>
    <n v="335064879"/>
    <n v="344522341"/>
    <n v="354343159"/>
    <n v="364515830"/>
    <n v="375034981"/>
    <n v="385885281"/>
    <n v="397065556"/>
    <n v="408577033"/>
    <n v="420413518"/>
    <n v="432573431"/>
    <n v="445048059"/>
    <n v="457835414"/>
    <n v="470938971"/>
    <n v="484357710"/>
    <n v="498102752"/>
    <n v="512177101"/>
    <n v="526599014"/>
    <n v="541365685"/>
    <n v="556451898"/>
    <n v="571828603"/>
    <n v="587469624"/>
    <n v="603385639"/>
    <n v="619607956"/>
    <n v="636182577"/>
    <n v="653179863"/>
    <n v="670649638"/>
    <n v="688615995"/>
    <n v="707099850"/>
    <n v="726140617"/>
    <n v="745788118"/>
    <n v="766080507"/>
    <n v="787035792"/>
    <n v="808660166"/>
    <n v="830965556"/>
    <n v="853953657"/>
    <n v="877628367"/>
    <n v="901989926"/>
    <n v="927039875"/>
    <n v="952734072"/>
    <n v="979017918"/>
    <n v="1005850049"/>
    <n v="1033212743"/>
    <n v="1061107721"/>
    <n v="541518167.01724136"/>
  </r>
  <r>
    <s v="Trinidad and Tobago"/>
    <s v="TTO"/>
    <s v="Population, total"/>
    <s v="SP.POP.TOTL"/>
    <n v="848479"/>
    <n v="865360"/>
    <n v="880023"/>
    <n v="892569"/>
    <n v="903275"/>
    <n v="912417"/>
    <n v="919903"/>
    <n v="925909"/>
    <n v="931468"/>
    <n v="937848"/>
    <n v="945993"/>
    <n v="956366"/>
    <n v="968741"/>
    <n v="982592"/>
    <n v="997053"/>
    <n v="1011490"/>
    <n v="1025658"/>
    <n v="1039761"/>
    <n v="1054116"/>
    <n v="1069202"/>
    <n v="1085308"/>
    <n v="1102556"/>
    <n v="1120611"/>
    <n v="1138676"/>
    <n v="1155695"/>
    <n v="1170928"/>
    <n v="1184051"/>
    <n v="1195247"/>
    <n v="1204893"/>
    <n v="1213624"/>
    <n v="1221900"/>
    <n v="1229907"/>
    <n v="1237487"/>
    <n v="1244407"/>
    <n v="1250318"/>
    <n v="1255001"/>
    <n v="1258364"/>
    <n v="1260678"/>
    <n v="1262542"/>
    <n v="1264775"/>
    <n v="1267984"/>
    <n v="1272380"/>
    <n v="1277837"/>
    <n v="1284052"/>
    <n v="1290535"/>
    <n v="1296934"/>
    <n v="1303144"/>
    <n v="1309260"/>
    <n v="1315372"/>
    <n v="1321618"/>
    <n v="1328100"/>
    <n v="1334788"/>
    <n v="1341588"/>
    <n v="1348248"/>
    <n v="1354493"/>
    <n v="1360092"/>
    <n v="1364962"/>
    <n v="1369125"/>
    <n v="1152856.948275862"/>
  </r>
  <r>
    <s v="Tunisia"/>
    <s v="TUN"/>
    <s v="Population, total"/>
    <s v="SP.POP.TOTL"/>
    <n v="4176266"/>
    <n v="4235937"/>
    <n v="4303131"/>
    <n v="4377637"/>
    <n v="4458611"/>
    <n v="4545339"/>
    <n v="4638275"/>
    <n v="4737627"/>
    <n v="4842167"/>
    <n v="4950153"/>
    <n v="5060397"/>
    <n v="5172691"/>
    <n v="5287543"/>
    <n v="5405355"/>
    <n v="5526764"/>
    <n v="5652476"/>
    <n v="5781796"/>
    <n v="5915006"/>
    <n v="6054911"/>
    <n v="6205212"/>
    <n v="6368167"/>
    <n v="6545024"/>
    <n v="6733961"/>
    <n v="6930387"/>
    <n v="7127941"/>
    <n v="7321876"/>
    <n v="7509756"/>
    <n v="7692254"/>
    <n v="7871459"/>
    <n v="8050932"/>
    <n v="8232797"/>
    <n v="8417684"/>
    <n v="8603225"/>
    <n v="8784888"/>
    <n v="8956596"/>
    <n v="9113975"/>
    <n v="9256037"/>
    <n v="9384152"/>
    <n v="9499395"/>
    <n v="9603742"/>
    <n v="9699197"/>
    <n v="9785701"/>
    <n v="9864326"/>
    <n v="9939678"/>
    <n v="10017601"/>
    <n v="10102482"/>
    <n v="10196136"/>
    <n v="10298087"/>
    <n v="10407336"/>
    <n v="10521834"/>
    <n v="10639931"/>
    <n v="10761467"/>
    <n v="10886668"/>
    <n v="11014558"/>
    <n v="11143908"/>
    <n v="11273661"/>
    <n v="11403248"/>
    <n v="11532127"/>
    <n v="7807232.5517241377"/>
  </r>
  <r>
    <s v="Turkey"/>
    <s v="TUR"/>
    <s v="Population, total"/>
    <s v="SP.POP.TOTL"/>
    <n v="27472331"/>
    <n v="28146893"/>
    <n v="28832805"/>
    <n v="29531342"/>
    <n v="30244232"/>
    <n v="30972965"/>
    <n v="31717477"/>
    <n v="32477961"/>
    <n v="33256432"/>
    <n v="34055361"/>
    <n v="34876267"/>
    <n v="35720568"/>
    <n v="36587225"/>
    <n v="37472298"/>
    <n v="38370241"/>
    <n v="39277211"/>
    <n v="40189511"/>
    <n v="41108248"/>
    <n v="42039935"/>
    <n v="42993991"/>
    <n v="43975921"/>
    <n v="44988356"/>
    <n v="46025357"/>
    <n v="47073422"/>
    <n v="48114105"/>
    <n v="49133883"/>
    <n v="50128489"/>
    <n v="51100878"/>
    <n v="52053704"/>
    <n v="52992429"/>
    <n v="53921699"/>
    <n v="54840531"/>
    <n v="55748875"/>
    <n v="56653729"/>
    <n v="57564132"/>
    <n v="58486381"/>
    <n v="59423208"/>
    <n v="60372499"/>
    <n v="61329590"/>
    <n v="62287326"/>
    <n v="63240121"/>
    <n v="64191474"/>
    <n v="65143054"/>
    <n v="66085803"/>
    <n v="67007855"/>
    <n v="67903406"/>
    <n v="68763405"/>
    <n v="69597281"/>
    <n v="70440032"/>
    <n v="71339185"/>
    <n v="72326914"/>
    <n v="73409455"/>
    <n v="74569867"/>
    <n v="75787333"/>
    <n v="77030628"/>
    <n v="78271472"/>
    <n v="79512426"/>
    <n v="80745020"/>
    <n v="52533147.224137932"/>
  </r>
  <r>
    <s v="Tuvalu"/>
    <s v="TUV"/>
    <s v="Population, total"/>
    <s v="SP.POP.TOTL"/>
    <n v="6104"/>
    <n v="6246"/>
    <n v="6389"/>
    <n v="6538"/>
    <n v="6684"/>
    <n v="6815"/>
    <n v="6938"/>
    <n v="7040"/>
    <n v="7133"/>
    <n v="7214"/>
    <n v="7303"/>
    <n v="7381"/>
    <n v="7458"/>
    <n v="7537"/>
    <n v="7616"/>
    <n v="7677"/>
    <n v="7749"/>
    <n v="7816"/>
    <n v="7888"/>
    <n v="7962"/>
    <n v="8052"/>
    <n v="8154"/>
    <n v="8284"/>
    <n v="8413"/>
    <n v="8530"/>
    <n v="8650"/>
    <n v="8747"/>
    <n v="8820"/>
    <n v="8883"/>
    <n v="8947"/>
    <n v="9003"/>
    <n v="9053"/>
    <n v="9109"/>
    <n v="9156"/>
    <n v="9190"/>
    <n v="9230"/>
    <n v="9256"/>
    <n v="9277"/>
    <n v="9306"/>
    <n v="9345"/>
    <n v="9420"/>
    <n v="9512"/>
    <n v="9635"/>
    <n v="9767"/>
    <n v="9894"/>
    <n v="10027"/>
    <n v="10137"/>
    <n v="10243"/>
    <n v="10340"/>
    <n v="10441"/>
    <n v="10531"/>
    <n v="10628"/>
    <n v="10725"/>
    <n v="10819"/>
    <n v="10908"/>
    <n v="11001"/>
    <n v="11097"/>
    <n v="11192"/>
    <n v="8745"/>
  </r>
  <r>
    <s v="Tanzania"/>
    <s v="TZA"/>
    <s v="Population, total"/>
    <s v="SP.POP.TOTL"/>
    <n v="10074507"/>
    <n v="10373398"/>
    <n v="10683906"/>
    <n v="11005905"/>
    <n v="11339097"/>
    <n v="11683528"/>
    <n v="12038903"/>
    <n v="12406040"/>
    <n v="12787489"/>
    <n v="13186557"/>
    <n v="13605529"/>
    <n v="14045824"/>
    <n v="14506617"/>
    <n v="14985131"/>
    <n v="15477294"/>
    <n v="15980301"/>
    <n v="16493305"/>
    <n v="17017670"/>
    <n v="17555494"/>
    <n v="18109884"/>
    <n v="18683157"/>
    <n v="19277108"/>
    <n v="19891548"/>
    <n v="20524666"/>
    <n v="21173603"/>
    <n v="21836999"/>
    <n v="22511243"/>
    <n v="23198533"/>
    <n v="23909954"/>
    <n v="24660575"/>
    <n v="25459604"/>
    <n v="26315013"/>
    <n v="27219619"/>
    <n v="28149328"/>
    <n v="29070615"/>
    <n v="29960776"/>
    <n v="30811854"/>
    <n v="31635251"/>
    <n v="32451713"/>
    <n v="33291540"/>
    <n v="34178042"/>
    <n v="35117019"/>
    <n v="36105808"/>
    <n v="37149072"/>
    <n v="38249984"/>
    <n v="39410545"/>
    <n v="40634948"/>
    <n v="41923715"/>
    <n v="43270144"/>
    <n v="44664231"/>
    <n v="46098591"/>
    <n v="47570902"/>
    <n v="49082997"/>
    <n v="50636595"/>
    <n v="52234869"/>
    <n v="53879957"/>
    <n v="55572201"/>
    <n v="57310019"/>
    <n v="27353081.327586208"/>
  </r>
  <r>
    <s v="Uganda"/>
    <s v="UGA"/>
    <s v="Population, total"/>
    <s v="SP.POP.TOTL"/>
    <n v="6788214"/>
    <n v="7006633"/>
    <n v="7240174"/>
    <n v="7487429"/>
    <n v="7746198"/>
    <n v="8014401"/>
    <n v="8292776"/>
    <n v="8580676"/>
    <n v="8872920"/>
    <n v="9162833"/>
    <n v="9446064"/>
    <n v="9720399"/>
    <n v="9988380"/>
    <n v="10256429"/>
    <n v="10533716"/>
    <n v="10827147"/>
    <n v="11139833"/>
    <n v="11470867"/>
    <n v="11818307"/>
    <n v="12178544"/>
    <n v="12549540"/>
    <n v="12930209"/>
    <n v="13323332"/>
    <n v="13735271"/>
    <n v="14174470"/>
    <n v="14646624"/>
    <n v="15154521"/>
    <n v="15695411"/>
    <n v="16262533"/>
    <n v="16846090"/>
    <n v="17438907"/>
    <n v="18040438"/>
    <n v="18652889"/>
    <n v="19275422"/>
    <n v="19907634"/>
    <n v="20550291"/>
    <n v="21202118"/>
    <n v="21865931"/>
    <n v="22551789"/>
    <n v="23272995"/>
    <n v="24039274"/>
    <n v="24854892"/>
    <n v="25718048"/>
    <n v="26624820"/>
    <n v="27568436"/>
    <n v="28543940"/>
    <n v="29550662"/>
    <n v="30590487"/>
    <n v="31663896"/>
    <n v="32771895"/>
    <n v="33915133"/>
    <n v="35093648"/>
    <n v="36306796"/>
    <n v="37553726"/>
    <n v="38833338"/>
    <n v="40144870"/>
    <n v="41487965"/>
    <n v="42862958"/>
    <n v="19358157.568965517"/>
  </r>
  <r>
    <s v="Ukraine"/>
    <s v="UKR"/>
    <s v="Population, total"/>
    <s v="SP.POP.TOTL"/>
    <n v="42662149"/>
    <n v="43203635"/>
    <n v="43749470"/>
    <n v="44285899"/>
    <n v="44794327"/>
    <n v="45261935"/>
    <n v="45682308"/>
    <n v="46060452"/>
    <n v="46409002"/>
    <n v="46746669"/>
    <n v="47086761"/>
    <n v="47433805"/>
    <n v="47783011"/>
    <n v="48127172"/>
    <n v="48455122"/>
    <n v="48758987"/>
    <n v="49036456"/>
    <n v="49290905"/>
    <n v="49526883"/>
    <n v="49751257"/>
    <n v="49968812"/>
    <n v="50221000"/>
    <n v="50384000"/>
    <n v="50564000"/>
    <n v="50754000"/>
    <n v="50917000"/>
    <n v="51097000"/>
    <n v="51293000"/>
    <n v="51521000"/>
    <n v="51773000"/>
    <n v="51892000"/>
    <n v="52000470"/>
    <n v="52150266"/>
    <n v="52179210"/>
    <n v="51921041"/>
    <n v="51512299"/>
    <n v="51057189"/>
    <n v="50594105"/>
    <n v="50143939"/>
    <n v="49673350"/>
    <n v="49175848"/>
    <n v="48683865"/>
    <n v="48202500"/>
    <n v="47812950"/>
    <n v="47451600"/>
    <n v="47105150"/>
    <n v="46787750"/>
    <n v="46509350"/>
    <n v="46258200"/>
    <n v="46053300"/>
    <n v="45870700"/>
    <n v="45706100"/>
    <n v="45593300"/>
    <n v="45489600"/>
    <n v="45271947"/>
    <n v="45154029"/>
    <n v="45004645"/>
    <n v="44831159"/>
    <n v="48149739.293103449"/>
  </r>
  <r>
    <s v="Upper middle income"/>
    <s v="UMC"/>
    <s v="Population, total"/>
    <s v="SP.POP.TOTL"/>
    <n v="1150568959"/>
    <n v="1154967480"/>
    <n v="1171820698"/>
    <n v="1200060408"/>
    <n v="1227973800"/>
    <n v="1256855898"/>
    <n v="1288677630"/>
    <n v="1319719672"/>
    <n v="1351687548"/>
    <n v="1385327913"/>
    <n v="1419934207"/>
    <n v="1455203204"/>
    <n v="1488762369"/>
    <n v="1521452091"/>
    <n v="1552810129"/>
    <n v="1581987657"/>
    <n v="1609703779"/>
    <n v="1635986172"/>
    <n v="1662349096"/>
    <n v="1689044984"/>
    <n v="1715481307"/>
    <n v="1742621330"/>
    <n v="1771981636"/>
    <n v="1801397199"/>
    <n v="1829977999"/>
    <n v="1859330151"/>
    <n v="1890186436"/>
    <n v="1922510337"/>
    <n v="1954964969"/>
    <n v="1986535300"/>
    <n v="2016620835"/>
    <n v="2045004596"/>
    <n v="2071319405"/>
    <n v="2096571016"/>
    <n v="2121533883"/>
    <n v="2146161975"/>
    <n v="2170438981"/>
    <n v="2194549894"/>
    <n v="2217937280"/>
    <n v="2239999771"/>
    <n v="2260805982"/>
    <n v="2280191396"/>
    <n v="2298541505"/>
    <n v="2316548374"/>
    <n v="2334313912"/>
    <n v="2352105140"/>
    <n v="2369650785"/>
    <n v="2386824787"/>
    <n v="2404283410"/>
    <n v="2422393813"/>
    <n v="2440543075"/>
    <n v="2459175685"/>
    <n v="2478491686"/>
    <n v="2498184210"/>
    <n v="2517979764"/>
    <n v="2537437057"/>
    <n v="2556921923"/>
    <n v="2576202556"/>
    <n v="1920872638.8620689"/>
  </r>
  <r>
    <s v="Uruguay"/>
    <s v="URY"/>
    <s v="Population, total"/>
    <s v="SP.POP.TOTL"/>
    <n v="2538651"/>
    <n v="2571690"/>
    <n v="2603887"/>
    <n v="2635129"/>
    <n v="2665390"/>
    <n v="2694537"/>
    <n v="2722877"/>
    <n v="2750093"/>
    <n v="2774774"/>
    <n v="2795046"/>
    <n v="2809803"/>
    <n v="2818270"/>
    <n v="2821439"/>
    <n v="2822081"/>
    <n v="2824069"/>
    <n v="2830172"/>
    <n v="2841429"/>
    <n v="2857105"/>
    <n v="2875966"/>
    <n v="2896023"/>
    <n v="2915778"/>
    <n v="2935036"/>
    <n v="2954282"/>
    <n v="2973463"/>
    <n v="2992645"/>
    <n v="3011908"/>
    <n v="3031038"/>
    <n v="3049966"/>
    <n v="3069099"/>
    <n v="3088984"/>
    <n v="3109989"/>
    <n v="3132050"/>
    <n v="3154855"/>
    <n v="3178155"/>
    <n v="3201607"/>
    <n v="3224804"/>
    <n v="3248035"/>
    <n v="3271010"/>
    <n v="3292138"/>
    <n v="3309318"/>
    <n v="3321245"/>
    <n v="3327103"/>
    <n v="3327773"/>
    <n v="3325637"/>
    <n v="3324096"/>
    <n v="3325612"/>
    <n v="3331043"/>
    <n v="3339741"/>
    <n v="3350824"/>
    <n v="3362755"/>
    <n v="3374415"/>
    <n v="3385624"/>
    <n v="3396777"/>
    <n v="3408005"/>
    <n v="3419546"/>
    <n v="3431552"/>
    <n v="3444006"/>
    <n v="3456750"/>
    <n v="3068018.8793103448"/>
  </r>
  <r>
    <s v="United States"/>
    <s v="USA"/>
    <s v="Population, total"/>
    <s v="SP.POP.TOTL"/>
    <n v="180671000"/>
    <n v="183691000"/>
    <n v="186538000"/>
    <n v="189242000"/>
    <n v="191889000"/>
    <n v="194303000"/>
    <n v="196560000"/>
    <n v="198712000"/>
    <n v="200706000"/>
    <n v="202677000"/>
    <n v="205052000"/>
    <n v="207661000"/>
    <n v="209896000"/>
    <n v="211909000"/>
    <n v="213854000"/>
    <n v="215973000"/>
    <n v="218035000"/>
    <n v="220239000"/>
    <n v="222585000"/>
    <n v="225055000"/>
    <n v="227225000"/>
    <n v="229466000"/>
    <n v="231664000"/>
    <n v="233792000"/>
    <n v="235825000"/>
    <n v="237924000"/>
    <n v="240133000"/>
    <n v="242289000"/>
    <n v="244499000"/>
    <n v="246819000"/>
    <n v="249623000"/>
    <n v="252981000"/>
    <n v="256514000"/>
    <n v="259919000"/>
    <n v="263126000"/>
    <n v="266278000"/>
    <n v="269394000"/>
    <n v="272657000"/>
    <n v="275854000"/>
    <n v="279040000"/>
    <n v="282162411"/>
    <n v="284968955"/>
    <n v="287625193"/>
    <n v="290107933"/>
    <n v="292805298"/>
    <n v="295516599"/>
    <n v="298379912"/>
    <n v="301231207"/>
    <n v="304093966"/>
    <n v="306771529"/>
    <n v="309338421"/>
    <n v="311644280"/>
    <n v="313993272"/>
    <n v="316234505"/>
    <n v="318622525"/>
    <n v="321039839"/>
    <n v="323405935"/>
    <n v="325719178"/>
    <n v="251274671.68965518"/>
  </r>
  <r>
    <s v="Uzbekistan"/>
    <s v="UZB"/>
    <s v="Population, total"/>
    <s v="SP.POP.TOTL"/>
    <n v="8549493"/>
    <n v="8837349"/>
    <n v="9138097"/>
    <n v="9454250"/>
    <n v="9788986"/>
    <n v="10143740"/>
    <n v="10520879"/>
    <n v="10917446"/>
    <n v="11323095"/>
    <n v="11723846"/>
    <n v="12110028"/>
    <n v="12477058"/>
    <n v="12828625"/>
    <n v="13173590"/>
    <n v="13525094"/>
    <n v="13892638"/>
    <n v="14279120"/>
    <n v="14681459"/>
    <n v="15096012"/>
    <n v="15516862"/>
    <n v="15939744"/>
    <n v="16363562"/>
    <n v="16790069"/>
    <n v="17221212"/>
    <n v="17659975"/>
    <n v="18108300"/>
    <n v="18565477"/>
    <n v="19029877"/>
    <n v="19501225"/>
    <n v="19979127"/>
    <n v="20510000"/>
    <n v="20952000"/>
    <n v="21449000"/>
    <n v="21942000"/>
    <n v="22377000"/>
    <n v="22785000"/>
    <n v="23225000"/>
    <n v="23667000"/>
    <n v="24051000"/>
    <n v="24311650"/>
    <n v="24650400"/>
    <n v="24964450"/>
    <n v="25271850"/>
    <n v="25567650"/>
    <n v="25864350"/>
    <n v="26167000"/>
    <n v="26488250"/>
    <n v="26868000"/>
    <n v="27302800"/>
    <n v="27767400"/>
    <n v="28562400"/>
    <n v="29339400"/>
    <n v="29774500"/>
    <n v="30243200"/>
    <n v="30757700"/>
    <n v="31298900"/>
    <n v="31847900"/>
    <n v="32387200"/>
    <n v="19784986.810344826"/>
  </r>
  <r>
    <s v="St. Vincent and the Grenadines"/>
    <s v="VCT"/>
    <s v="Population, total"/>
    <s v="SP.POP.TOTL"/>
    <n v="80949"/>
    <n v="82142"/>
    <n v="83206"/>
    <n v="84167"/>
    <n v="85069"/>
    <n v="85970"/>
    <n v="86857"/>
    <n v="87736"/>
    <n v="88613"/>
    <n v="89516"/>
    <n v="90452"/>
    <n v="91440"/>
    <n v="92463"/>
    <n v="93517"/>
    <n v="94568"/>
    <n v="95611"/>
    <n v="96641"/>
    <n v="97649"/>
    <n v="98633"/>
    <n v="99590"/>
    <n v="100505"/>
    <n v="101379"/>
    <n v="102204"/>
    <n v="102984"/>
    <n v="103742"/>
    <n v="104477"/>
    <n v="105198"/>
    <n v="105896"/>
    <n v="106536"/>
    <n v="107084"/>
    <n v="107505"/>
    <n v="107814"/>
    <n v="108003"/>
    <n v="108092"/>
    <n v="108129"/>
    <n v="108122"/>
    <n v="108075"/>
    <n v="108004"/>
    <n v="107922"/>
    <n v="107880"/>
    <n v="107898"/>
    <n v="107988"/>
    <n v="108146"/>
    <n v="108350"/>
    <n v="108559"/>
    <n v="108744"/>
    <n v="108907"/>
    <n v="109047"/>
    <n v="109165"/>
    <n v="109253"/>
    <n v="109315"/>
    <n v="109341"/>
    <n v="109328"/>
    <n v="109320"/>
    <n v="109357"/>
    <n v="109455"/>
    <n v="109643"/>
    <n v="109897"/>
    <n v="101483.6724137931"/>
  </r>
  <r>
    <s v="Venezuela, RB"/>
    <s v="VEN"/>
    <s v="Population, total"/>
    <s v="SP.POP.TOTL"/>
    <n v="8146847"/>
    <n v="8461685"/>
    <n v="8790589"/>
    <n v="9130349"/>
    <n v="9476252"/>
    <n v="9824692"/>
    <n v="10175140"/>
    <n v="10528054"/>
    <n v="10881995"/>
    <n v="11235491"/>
    <n v="11587761"/>
    <n v="11937805"/>
    <n v="12286439"/>
    <n v="12636969"/>
    <n v="12994025"/>
    <n v="13360987"/>
    <n v="13739142"/>
    <n v="14127787"/>
    <n v="14525931"/>
    <n v="14931739"/>
    <n v="15343916"/>
    <n v="15761799"/>
    <n v="16185894"/>
    <n v="16617346"/>
    <n v="17057785"/>
    <n v="17508059"/>
    <n v="17968552"/>
    <n v="18437794"/>
    <n v="18912526"/>
    <n v="19388342"/>
    <n v="19861956"/>
    <n v="20332079"/>
    <n v="20799075"/>
    <n v="21263443"/>
    <n v="21726352"/>
    <n v="22188667"/>
    <n v="22650102"/>
    <n v="23110178"/>
    <n v="23569454"/>
    <n v="24028689"/>
    <n v="24488340"/>
    <n v="24948476"/>
    <n v="25408700"/>
    <n v="25868523"/>
    <n v="26327225"/>
    <n v="26784161"/>
    <n v="27239168"/>
    <n v="27691965"/>
    <n v="28141701"/>
    <n v="28587323"/>
    <n v="29028033"/>
    <n v="29463291"/>
    <n v="29893080"/>
    <n v="30317848"/>
    <n v="30738378"/>
    <n v="31155134"/>
    <n v="31568179"/>
    <n v="31977065"/>
    <n v="19502039.258620691"/>
  </r>
  <r>
    <s v="British Virgin Islands"/>
    <s v="VGB"/>
    <s v="Population, total"/>
    <s v="SP.POP.TOTL"/>
    <n v="8033"/>
    <n v="8155"/>
    <n v="8298"/>
    <n v="8452"/>
    <n v="8627"/>
    <n v="8814"/>
    <n v="9007"/>
    <n v="9218"/>
    <n v="9424"/>
    <n v="9621"/>
    <n v="9803"/>
    <n v="9970"/>
    <n v="10125"/>
    <n v="10264"/>
    <n v="10379"/>
    <n v="10476"/>
    <n v="10543"/>
    <n v="10591"/>
    <n v="10662"/>
    <n v="10792"/>
    <n v="11002"/>
    <n v="11315"/>
    <n v="11712"/>
    <n v="12188"/>
    <n v="12731"/>
    <n v="13304"/>
    <n v="13938"/>
    <n v="14589"/>
    <n v="15266"/>
    <n v="15900"/>
    <n v="16461"/>
    <n v="16934"/>
    <n v="17344"/>
    <n v="17703"/>
    <n v="18052"/>
    <n v="18427"/>
    <n v="18833"/>
    <n v="19270"/>
    <n v="19722"/>
    <n v="20188"/>
    <n v="20645"/>
    <n v="21085"/>
    <n v="21529"/>
    <n v="22000"/>
    <n v="22541"/>
    <n v="23168"/>
    <n v="23905"/>
    <n v="24731"/>
    <n v="25604"/>
    <n v="26447"/>
    <n v="27224"/>
    <n v="27901"/>
    <n v="28509"/>
    <n v="29056"/>
    <n v="29588"/>
    <n v="30113"/>
    <n v="30661"/>
    <n v="31196"/>
    <n v="16759.241379310344"/>
  </r>
  <r>
    <s v="Virgin Islands (U.S.)"/>
    <s v="VIR"/>
    <s v="Population, total"/>
    <s v="SP.POP.TOTL"/>
    <n v="32500"/>
    <n v="34300"/>
    <n v="35000"/>
    <n v="39800"/>
    <n v="40800"/>
    <n v="43500"/>
    <n v="46200"/>
    <n v="49100"/>
    <n v="55700"/>
    <n v="60300"/>
    <n v="63476"/>
    <n v="70937"/>
    <n v="76319"/>
    <n v="84121"/>
    <n v="89941"/>
    <n v="94484"/>
    <n v="96166"/>
    <n v="93203"/>
    <n v="95929"/>
    <n v="96183"/>
    <n v="99636"/>
    <n v="99853"/>
    <n v="100068"/>
    <n v="100348"/>
    <n v="100600"/>
    <n v="100760"/>
    <n v="100842"/>
    <n v="100901"/>
    <n v="100952"/>
    <n v="101041"/>
    <n v="103963"/>
    <n v="104807"/>
    <n v="105712"/>
    <n v="106578"/>
    <n v="107318"/>
    <n v="107818"/>
    <n v="108095"/>
    <n v="108357"/>
    <n v="108537"/>
    <n v="108599"/>
    <n v="108642"/>
    <n v="108549"/>
    <n v="108510"/>
    <n v="108506"/>
    <n v="108467"/>
    <n v="108454"/>
    <n v="108371"/>
    <n v="108339"/>
    <n v="108399"/>
    <n v="108405"/>
    <n v="108358"/>
    <n v="108292"/>
    <n v="108191"/>
    <n v="108044"/>
    <n v="107884"/>
    <n v="107710"/>
    <n v="107510"/>
    <n v="107268"/>
    <n v="91735.224137931029"/>
  </r>
  <r>
    <s v="Vietnam"/>
    <s v="VNM"/>
    <s v="Population, total"/>
    <s v="SP.POP.TOTL"/>
    <n v="32670629"/>
    <n v="33666772"/>
    <n v="34684165"/>
    <n v="35722091"/>
    <n v="36780985"/>
    <n v="37860012"/>
    <n v="38959334"/>
    <n v="40074699"/>
    <n v="41195835"/>
    <n v="42309665"/>
    <n v="43407287"/>
    <n v="44485908"/>
    <n v="45549483"/>
    <n v="46604726"/>
    <n v="47661773"/>
    <n v="48729392"/>
    <n v="49808071"/>
    <n v="50899504"/>
    <n v="52015281"/>
    <n v="53169673"/>
    <n v="54372514"/>
    <n v="55627746"/>
    <n v="56931824"/>
    <n v="58277387"/>
    <n v="59653090"/>
    <n v="61049373"/>
    <n v="62459560"/>
    <n v="63881297"/>
    <n v="65313708"/>
    <n v="66757402"/>
    <n v="68209605"/>
    <n v="69670902"/>
    <n v="71130448"/>
    <n v="72560427"/>
    <n v="73925082"/>
    <n v="75198977"/>
    <n v="76372719"/>
    <n v="77453335"/>
    <n v="78452897"/>
    <n v="79391374"/>
    <n v="80285562"/>
    <n v="81139919"/>
    <n v="81956496"/>
    <n v="82747662"/>
    <n v="83527678"/>
    <n v="84308843"/>
    <n v="85094617"/>
    <n v="85889590"/>
    <n v="86707801"/>
    <n v="87565407"/>
    <n v="88472512"/>
    <n v="89436644"/>
    <n v="90451881"/>
    <n v="91497725"/>
    <n v="92544915"/>
    <n v="93571567"/>
    <n v="94569072"/>
    <n v="95540800"/>
    <n v="65142304.18965517"/>
  </r>
  <r>
    <s v="Vanuatu"/>
    <s v="VUT"/>
    <s v="Population, total"/>
    <s v="SP.POP.TOTL"/>
    <n v="63699"/>
    <n v="65713"/>
    <n v="67808"/>
    <n v="69964"/>
    <n v="72131"/>
    <n v="74289"/>
    <n v="76413"/>
    <n v="78522"/>
    <n v="80673"/>
    <n v="82940"/>
    <n v="85389"/>
    <n v="88022"/>
    <n v="90823"/>
    <n v="93765"/>
    <n v="96796"/>
    <n v="99872"/>
    <n v="103028"/>
    <n v="106222"/>
    <n v="109429"/>
    <n v="112580"/>
    <n v="115632"/>
    <n v="118580"/>
    <n v="121435"/>
    <n v="124249"/>
    <n v="127092"/>
    <n v="130027"/>
    <n v="133038"/>
    <n v="136125"/>
    <n v="139366"/>
    <n v="142849"/>
    <n v="146634"/>
    <n v="150778"/>
    <n v="155243"/>
    <n v="159814"/>
    <n v="164208"/>
    <n v="168235"/>
    <n v="171801"/>
    <n v="174999"/>
    <n v="178078"/>
    <n v="181345"/>
    <n v="185063"/>
    <n v="189290"/>
    <n v="193956"/>
    <n v="198964"/>
    <n v="204143"/>
    <n v="209370"/>
    <n v="214634"/>
    <n v="219953"/>
    <n v="225340"/>
    <n v="230785"/>
    <n v="236295"/>
    <n v="241871"/>
    <n v="247485"/>
    <n v="253142"/>
    <n v="258850"/>
    <n v="264603"/>
    <n v="270402"/>
    <n v="276244"/>
    <n v="151344.75862068965"/>
  </r>
  <r>
    <s v="World"/>
    <s v="WLD"/>
    <s v="Population, total"/>
    <s v="SP.POP.TOTL"/>
    <n v="3032160395"/>
    <n v="3073368589"/>
    <n v="3126509809"/>
    <n v="3191786428"/>
    <n v="3257459749"/>
    <n v="3324545319"/>
    <n v="3394783653"/>
    <n v="3464689185"/>
    <n v="3535355316"/>
    <n v="3610178793"/>
    <n v="3685753341"/>
    <n v="3763393039"/>
    <n v="3840269676"/>
    <n v="3916243701"/>
    <n v="3992871281"/>
    <n v="4067740568"/>
    <n v="4140647339"/>
    <n v="4213305195"/>
    <n v="4287155675"/>
    <n v="4362863944"/>
    <n v="4439337768"/>
    <n v="4517802648"/>
    <n v="4599181616"/>
    <n v="4681262096"/>
    <n v="4763043102"/>
    <n v="4846338372"/>
    <n v="4932113625"/>
    <n v="5020001104"/>
    <n v="5108813278"/>
    <n v="5197758286"/>
    <n v="5288103214"/>
    <n v="5375488619"/>
    <n v="5459753865"/>
    <n v="5544873088"/>
    <n v="5628791176"/>
    <n v="5713794372"/>
    <n v="5796632117"/>
    <n v="5879433900"/>
    <n v="5961166037"/>
    <n v="6041818586"/>
    <n v="6121682736"/>
    <n v="6201340258"/>
    <n v="6280530065"/>
    <n v="6359899296"/>
    <n v="6439825381"/>
    <n v="6520298763"/>
    <n v="6601476541"/>
    <n v="6683223772"/>
    <n v="6766296679"/>
    <n v="6849569339"/>
    <n v="6932869743"/>
    <n v="7014983968"/>
    <n v="7099557649"/>
    <n v="7185137526"/>
    <n v="7271322821"/>
    <n v="7357559450"/>
    <n v="7444157356"/>
    <n v="7530360149"/>
    <n v="5185115161.3103447"/>
  </r>
  <r>
    <s v="Samoa"/>
    <s v="WSM"/>
    <s v="Population, total"/>
    <s v="SP.POP.TOTL"/>
    <n v="108646"/>
    <n v="112119"/>
    <n v="115788"/>
    <n v="119561"/>
    <n v="123354"/>
    <n v="127068"/>
    <n v="130688"/>
    <n v="134193"/>
    <n v="137506"/>
    <n v="140518"/>
    <n v="143176"/>
    <n v="145439"/>
    <n v="147321"/>
    <n v="148889"/>
    <n v="150221"/>
    <n v="151387"/>
    <n v="152390"/>
    <n v="153247"/>
    <n v="154007"/>
    <n v="154760"/>
    <n v="155557"/>
    <n v="156428"/>
    <n v="157403"/>
    <n v="158384"/>
    <n v="159283"/>
    <n v="160031"/>
    <n v="160592"/>
    <n v="161015"/>
    <n v="161421"/>
    <n v="161998"/>
    <n v="162866"/>
    <n v="164076"/>
    <n v="165570"/>
    <n v="167207"/>
    <n v="168788"/>
    <n v="170157"/>
    <n v="171283"/>
    <n v="172198"/>
    <n v="172981"/>
    <n v="173755"/>
    <n v="174610"/>
    <n v="175566"/>
    <n v="176582"/>
    <n v="177662"/>
    <n v="178781"/>
    <n v="179929"/>
    <n v="181094"/>
    <n v="182286"/>
    <n v="183526"/>
    <n v="184826"/>
    <n v="186205"/>
    <n v="187665"/>
    <n v="189194"/>
    <n v="190757"/>
    <n v="192290"/>
    <n v="193759"/>
    <n v="195125"/>
    <n v="196440"/>
    <n v="161337.37931034484"/>
  </r>
  <r>
    <s v="Kosovo"/>
    <s v="XKX"/>
    <s v="Population, total"/>
    <s v="SP.POP.TOTL"/>
    <n v="947000"/>
    <n v="966000"/>
    <n v="994000"/>
    <n v="1022000"/>
    <n v="1050000"/>
    <n v="1078000"/>
    <n v="1106000"/>
    <n v="1135000"/>
    <n v="1163000"/>
    <n v="1191000"/>
    <n v="1219000"/>
    <n v="1247000"/>
    <n v="1278000"/>
    <n v="1308000"/>
    <n v="1339000"/>
    <n v="1369000"/>
    <n v="1400000"/>
    <n v="1430000"/>
    <n v="1460000"/>
    <n v="1491000"/>
    <n v="1521000"/>
    <n v="1552000"/>
    <n v="1582000"/>
    <n v="1614000"/>
    <n v="1647000"/>
    <n v="1682000"/>
    <n v="1717000"/>
    <n v="1753000"/>
    <n v="1791000"/>
    <n v="1827000"/>
    <n v="1862000"/>
    <n v="1898000"/>
    <n v="1932000"/>
    <n v="1965000"/>
    <n v="1997000"/>
    <n v="2029000"/>
    <n v="2059000"/>
    <n v="2086000"/>
    <n v="1966000"/>
    <n v="1762000"/>
    <n v="1700000"/>
    <n v="1701154"/>
    <n v="1702310"/>
    <n v="1703466"/>
    <n v="1704622"/>
    <n v="1705780"/>
    <n v="1719536"/>
    <n v="1733404"/>
    <n v="1747383"/>
    <n v="1761474"/>
    <n v="1775680"/>
    <n v="1791000"/>
    <n v="1805200"/>
    <n v="1824100"/>
    <n v="1821800"/>
    <n v="1801800"/>
    <n v="1816200"/>
    <n v="1830700"/>
    <n v="1587596.7068965517"/>
  </r>
  <r>
    <s v="Yemen, Rep."/>
    <s v="YEM"/>
    <s v="Population, total"/>
    <s v="SP.POP.TOTL"/>
    <n v="5172135"/>
    <n v="5260501"/>
    <n v="5351799"/>
    <n v="5446063"/>
    <n v="5543339"/>
    <n v="5643643"/>
    <n v="5748588"/>
    <n v="5858638"/>
    <n v="5971407"/>
    <n v="6083619"/>
    <n v="6193810"/>
    <n v="6300554"/>
    <n v="6407295"/>
    <n v="6523452"/>
    <n v="6661566"/>
    <n v="6830692"/>
    <n v="7034868"/>
    <n v="7271872"/>
    <n v="7536764"/>
    <n v="7821552"/>
    <n v="8120497"/>
    <n v="8434017"/>
    <n v="8764621"/>
    <n v="9111097"/>
    <n v="9472170"/>
    <n v="9847899"/>
    <n v="10232733"/>
    <n v="10628585"/>
    <n v="11051504"/>
    <n v="11523267"/>
    <n v="12057039"/>
    <n v="12661614"/>
    <n v="13325583"/>
    <n v="14017239"/>
    <n v="14692686"/>
    <n v="15320653"/>
    <n v="15889449"/>
    <n v="16408954"/>
    <n v="16896210"/>
    <n v="17378098"/>
    <n v="17874725"/>
    <n v="18390135"/>
    <n v="18919179"/>
    <n v="19462086"/>
    <n v="20017068"/>
    <n v="20582927"/>
    <n v="21160534"/>
    <n v="21751605"/>
    <n v="22356391"/>
    <n v="22974929"/>
    <n v="23606779"/>
    <n v="24252206"/>
    <n v="24909969"/>
    <n v="25576322"/>
    <n v="26246327"/>
    <n v="26916207"/>
    <n v="27584213"/>
    <n v="28250420"/>
    <n v="13471174.034482758"/>
  </r>
  <r>
    <s v="South Africa"/>
    <s v="ZAF"/>
    <s v="Population, total"/>
    <s v="SP.POP.TOTL"/>
    <n v="17456855"/>
    <n v="17920673"/>
    <n v="18401608"/>
    <n v="18899275"/>
    <n v="19412975"/>
    <n v="19942303"/>
    <n v="20486439"/>
    <n v="21045785"/>
    <n v="21622590"/>
    <n v="22219897"/>
    <n v="22839451"/>
    <n v="23482813"/>
    <n v="24148137"/>
    <n v="24829693"/>
    <n v="25519604"/>
    <n v="26212405"/>
    <n v="26904349"/>
    <n v="27597297"/>
    <n v="28298150"/>
    <n v="29017049"/>
    <n v="29760471"/>
    <n v="30532954"/>
    <n v="31330259"/>
    <n v="32139708"/>
    <n v="32943584"/>
    <n v="33730148"/>
    <n v="34490419"/>
    <n v="35230249"/>
    <n v="35970537"/>
    <n v="36740883"/>
    <n v="37560525"/>
    <n v="38437855"/>
    <n v="39360225"/>
    <n v="40300161"/>
    <n v="41218901"/>
    <n v="42088165"/>
    <n v="42898520"/>
    <n v="43657024"/>
    <n v="44372112"/>
    <n v="45058775"/>
    <n v="45728315"/>
    <n v="46385006"/>
    <n v="47026173"/>
    <n v="47648727"/>
    <n v="48247395"/>
    <n v="48820586"/>
    <n v="49364582"/>
    <n v="49887181"/>
    <n v="50412129"/>
    <n v="50970818"/>
    <n v="51584663"/>
    <n v="52263516"/>
    <n v="52998213"/>
    <n v="53767396"/>
    <n v="54539571"/>
    <n v="55291225"/>
    <n v="56015473"/>
    <n v="56717156"/>
    <n v="36581843.931034483"/>
  </r>
  <r>
    <s v="Zambia"/>
    <s v="ZMB"/>
    <s v="Population, total"/>
    <s v="SP.POP.TOTL"/>
    <n v="3044846"/>
    <n v="3140264"/>
    <n v="3240587"/>
    <n v="3345145"/>
    <n v="3452942"/>
    <n v="3563407"/>
    <n v="3676189"/>
    <n v="3791887"/>
    <n v="3912085"/>
    <n v="4038923"/>
    <n v="4173928"/>
    <n v="4317748"/>
    <n v="4469895"/>
    <n v="4629402"/>
    <n v="4794754"/>
    <n v="4964831"/>
    <n v="5139030"/>
    <n v="5317631"/>
    <n v="5501445"/>
    <n v="5691749"/>
    <n v="5889230"/>
    <n v="6094206"/>
    <n v="6305709"/>
    <n v="6521542"/>
    <n v="6738765"/>
    <n v="6955212"/>
    <n v="7170656"/>
    <n v="7385686"/>
    <n v="7600072"/>
    <n v="7813808"/>
    <n v="8027253"/>
    <n v="8239732"/>
    <n v="8452275"/>
    <n v="8669168"/>
    <n v="8896109"/>
    <n v="9137077"/>
    <n v="9394304"/>
    <n v="9666578"/>
    <n v="9950224"/>
    <n v="10239714"/>
    <n v="10531221"/>
    <n v="10824125"/>
    <n v="11120409"/>
    <n v="11421984"/>
    <n v="11731746"/>
    <n v="12052156"/>
    <n v="12383446"/>
    <n v="12725974"/>
    <n v="13082517"/>
    <n v="13456417"/>
    <n v="13850033"/>
    <n v="14264756"/>
    <n v="14699937"/>
    <n v="15153210"/>
    <n v="15620974"/>
    <n v="16100587"/>
    <n v="16591390"/>
    <n v="17094130"/>
    <n v="8380327.931034483"/>
  </r>
  <r>
    <s v="Zimbabwe"/>
    <s v="ZWE"/>
    <s v="Population, total"/>
    <s v="SP.POP.TOTL"/>
    <n v="3747369"/>
    <n v="3870756"/>
    <n v="3999419"/>
    <n v="4132756"/>
    <n v="4269863"/>
    <n v="4410212"/>
    <n v="4553433"/>
    <n v="4700041"/>
    <n v="4851431"/>
    <n v="5009514"/>
    <n v="5175618"/>
    <n v="5351195"/>
    <n v="5535874"/>
    <n v="5727044"/>
    <n v="5920943"/>
    <n v="6115370"/>
    <n v="6308300"/>
    <n v="6501893"/>
    <n v="6703182"/>
    <n v="6921790"/>
    <n v="7164172"/>
    <n v="7431940"/>
    <n v="7721536"/>
    <n v="8027565"/>
    <n v="8342195"/>
    <n v="8658857"/>
    <n v="8976205"/>
    <n v="9293283"/>
    <n v="9604302"/>
    <n v="9902540"/>
    <n v="10183113"/>
    <n v="10443043"/>
    <n v="10682868"/>
    <n v="10905756"/>
    <n v="11116948"/>
    <n v="11320346"/>
    <n v="11518262"/>
    <n v="11709997"/>
    <n v="11893272"/>
    <n v="12064537"/>
    <n v="12222251"/>
    <n v="12366165"/>
    <n v="12500525"/>
    <n v="12633897"/>
    <n v="12777511"/>
    <n v="12940032"/>
    <n v="13124267"/>
    <n v="13329909"/>
    <n v="13558469"/>
    <n v="13810599"/>
    <n v="14086317"/>
    <n v="14386649"/>
    <n v="14710826"/>
    <n v="15054506"/>
    <n v="15411675"/>
    <n v="15777451"/>
    <n v="16150362"/>
    <n v="16529904"/>
    <n v="9519621.637931034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64">
  <r>
    <s v="ABW"/>
    <s v="Access to electricity (% of population)"/>
    <s v="EG.ELC.ACCS.Z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8.445350646972699"/>
    <n v="88.780845642089801"/>
    <n v="89.115829467773395"/>
    <n v="89.44775390625"/>
    <n v="89.7735595703125"/>
    <n v="90.090187072753906"/>
    <n v="90.394584655761705"/>
    <n v="90.683677673339801"/>
    <n v="90.954421997070298"/>
    <n v="91.203750610351605"/>
    <n v="91.660398003145701"/>
    <n v="91.638092041015597"/>
    <n v="91.833717346191406"/>
    <n v="92.023048400878906"/>
    <n v="92.212165832519503"/>
    <n v="92.407119750976506"/>
    <n v="92.613983154296903"/>
    <n v="92.838821411132798"/>
    <n v="93.086166381835994"/>
    <n v="93.354545593261705"/>
    <n v="93.356292150954204"/>
    <n v="93.942375183105497"/>
    <n v="94.255813598632798"/>
    <n v="94.578262329101605"/>
    <n v="94.906723022460895"/>
    <n v="95.238182067871094"/>
    <n v="95.570144653320298"/>
    <n v="0"/>
    <n v="42.83458296833409"/>
  </r>
  <r>
    <s v="AFG"/>
    <s v="Access to electricity (% of population)"/>
    <s v="EG.ELC.ACCS.Z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8.445350646972699"/>
    <n v="88.780845642089801"/>
    <n v="89.115829467773395"/>
    <n v="89.44775390625"/>
    <n v="89.7735595703125"/>
    <n v="90.090187072753906"/>
    <n v="90.394584655761705"/>
    <n v="90.683677673339801"/>
    <n v="90.954421997070298"/>
    <n v="91.203750610351605"/>
    <n v="91.660398003145701"/>
    <n v="91.638092041015597"/>
    <n v="91.833717346191406"/>
    <n v="92.023048400878906"/>
    <n v="92.212165832519503"/>
    <n v="92.407119750976506"/>
    <n v="92.613983154296903"/>
    <n v="92.838821411132798"/>
    <n v="93.086166381835994"/>
    <n v="93.354545593261705"/>
    <n v="93.356292150954204"/>
    <n v="93.942375183105497"/>
    <n v="94.255813598632798"/>
    <n v="94.578262329101605"/>
    <n v="94.906723022460895"/>
    <n v="95.238182067871094"/>
    <n v="95.570144653320298"/>
    <n v="0"/>
    <n v="42.83458296833409"/>
  </r>
  <r>
    <s v="AGO"/>
    <s v="Access to electricity (% of population)"/>
    <s v="EG.ELC.ACCS.Z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8.445350646972699"/>
    <n v="88.780845642089801"/>
    <n v="89.115829467773395"/>
    <n v="89.44775390625"/>
    <n v="89.7735595703125"/>
    <n v="90.090187072753906"/>
    <n v="90.394584655761705"/>
    <n v="90.683677673339801"/>
    <n v="90.954421997070298"/>
    <n v="91.203750610351605"/>
    <n v="91.660398003145701"/>
    <n v="91.638092041015597"/>
    <n v="91.833717346191406"/>
    <n v="92.023048400878906"/>
    <n v="92.212165832519503"/>
    <n v="92.407119750976506"/>
    <n v="92.613983154296903"/>
    <n v="92.838821411132798"/>
    <n v="93.086166381835994"/>
    <n v="93.354545593261705"/>
    <n v="93.356292150954204"/>
    <n v="93.942375183105497"/>
    <n v="94.255813598632798"/>
    <n v="94.578262329101605"/>
    <n v="94.906723022460895"/>
    <n v="95.238182067871094"/>
    <n v="95.570144653320298"/>
    <n v="0"/>
    <n v="42.83458296833409"/>
  </r>
  <r>
    <s v="ALB"/>
    <s v="Access to electricity (% of population)"/>
    <s v="EG.ELC.ACCS.Z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8.445350646972699"/>
    <n v="88.780845642089801"/>
    <n v="89.115829467773395"/>
    <n v="89.44775390625"/>
    <n v="89.7735595703125"/>
    <n v="90.090187072753906"/>
    <n v="90.394584655761705"/>
    <n v="90.683677673339801"/>
    <n v="90.954421997070298"/>
    <n v="91.203750610351605"/>
    <n v="91.660398003145701"/>
    <n v="91.638092041015597"/>
    <n v="91.833717346191406"/>
    <n v="92.023048400878906"/>
    <n v="92.212165832519503"/>
    <n v="92.407119750976506"/>
    <n v="92.613983154296903"/>
    <n v="92.838821411132798"/>
    <n v="93.086166381835994"/>
    <n v="93.354545593261705"/>
    <n v="93.356292150954204"/>
    <n v="93.942375183105497"/>
    <n v="94.255813598632798"/>
    <n v="94.578262329101605"/>
    <n v="94.906723022460895"/>
    <n v="95.238182067871094"/>
    <n v="95.570144653320298"/>
    <n v="0"/>
    <n v="42.83458296833409"/>
  </r>
  <r>
    <s v="AND"/>
    <s v="Access to electricity (% of population)"/>
    <s v="EG.ELC.ACCS.Z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8.445350646972699"/>
    <n v="88.780845642089801"/>
    <n v="89.115829467773395"/>
    <n v="89.44775390625"/>
    <n v="89.7735595703125"/>
    <n v="90.090187072753906"/>
    <n v="90.394584655761705"/>
    <n v="90.683677673339801"/>
    <n v="90.954421997070298"/>
    <n v="91.203750610351605"/>
    <n v="91.660398003145701"/>
    <n v="91.638092041015597"/>
    <n v="91.833717346191406"/>
    <n v="92.023048400878906"/>
    <n v="92.212165832519503"/>
    <n v="92.407119750976506"/>
    <n v="92.613983154296903"/>
    <n v="92.838821411132798"/>
    <n v="93.086166381835994"/>
    <n v="93.354545593261705"/>
    <n v="93.356292150954204"/>
    <n v="93.942375183105497"/>
    <n v="94.255813598632798"/>
    <n v="94.578262329101605"/>
    <n v="94.906723022460895"/>
    <n v="95.238182067871094"/>
    <n v="95.570144653320298"/>
    <n v="0"/>
    <n v="42.83458296833409"/>
  </r>
  <r>
    <s v="ARB"/>
    <s v="Access to electricity (% of population)"/>
    <s v="EG.ELC.ACCS.Z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8.445350646972699"/>
    <n v="88.780845642089801"/>
    <n v="89.115829467773395"/>
    <n v="89.44775390625"/>
    <n v="89.7735595703125"/>
    <n v="90.090187072753906"/>
    <n v="90.394584655761705"/>
    <n v="90.683677673339801"/>
    <n v="90.954421997070298"/>
    <n v="91.203750610351605"/>
    <n v="91.660398003145701"/>
    <n v="91.638092041015597"/>
    <n v="91.833717346191406"/>
    <n v="92.023048400878906"/>
    <n v="92.212165832519503"/>
    <n v="92.407119750976506"/>
    <n v="92.613983154296903"/>
    <n v="92.838821411132798"/>
    <n v="93.086166381835994"/>
    <n v="93.354545593261705"/>
    <n v="93.356292150954204"/>
    <n v="93.942375183105497"/>
    <n v="94.255813598632798"/>
    <n v="94.578262329101605"/>
    <n v="94.906723022460895"/>
    <n v="95.238182067871094"/>
    <n v="95.570144653320298"/>
    <n v="0"/>
    <n v="42.83458296833409"/>
  </r>
  <r>
    <s v="ARE"/>
    <s v="Access to electricity (% of population)"/>
    <s v="EG.ELC.ACCS.Z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8.445350646972699"/>
    <n v="88.780845642089801"/>
    <n v="89.115829467773395"/>
    <n v="89.44775390625"/>
    <n v="89.7735595703125"/>
    <n v="90.090187072753906"/>
    <n v="90.394584655761705"/>
    <n v="90.683677673339801"/>
    <n v="90.954421997070298"/>
    <n v="91.203750610351605"/>
    <n v="91.660398003145701"/>
    <n v="91.638092041015597"/>
    <n v="91.833717346191406"/>
    <n v="92.023048400878906"/>
    <n v="92.212165832519503"/>
    <n v="92.407119750976506"/>
    <n v="92.613983154296903"/>
    <n v="92.838821411132798"/>
    <n v="93.086166381835994"/>
    <n v="93.354545593261705"/>
    <n v="93.356292150954204"/>
    <n v="93.942375183105497"/>
    <n v="94.255813598632798"/>
    <n v="94.578262329101605"/>
    <n v="94.906723022460895"/>
    <n v="95.238182067871094"/>
    <n v="95.570144653320298"/>
    <n v="0"/>
    <n v="42.83458296833409"/>
  </r>
  <r>
    <s v="ARG"/>
    <s v="Access to electricity (% of population)"/>
    <s v="EG.ELC.ACCS.Z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8.445350646972699"/>
    <n v="88.780845642089801"/>
    <n v="89.115829467773395"/>
    <n v="89.44775390625"/>
    <n v="89.7735595703125"/>
    <n v="90.090187072753906"/>
    <n v="90.394584655761705"/>
    <n v="90.683677673339801"/>
    <n v="90.954421997070298"/>
    <n v="91.203750610351605"/>
    <n v="91.660398003145701"/>
    <n v="91.638092041015597"/>
    <n v="91.833717346191406"/>
    <n v="92.023048400878906"/>
    <n v="92.212165832519503"/>
    <n v="92.407119750976506"/>
    <n v="92.613983154296903"/>
    <n v="92.838821411132798"/>
    <n v="93.086166381835994"/>
    <n v="93.354545593261705"/>
    <n v="93.356292150954204"/>
    <n v="93.942375183105497"/>
    <n v="94.255813598632798"/>
    <n v="94.578262329101605"/>
    <n v="94.906723022460895"/>
    <n v="95.238182067871094"/>
    <n v="95.570144653320298"/>
    <n v="0"/>
    <n v="42.83458296833409"/>
  </r>
  <r>
    <s v="ARM"/>
    <s v="Access to electricity (% of population)"/>
    <s v="EG.ELC.ACCS.Z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8.445350646972699"/>
    <n v="88.780845642089801"/>
    <n v="89.115829467773395"/>
    <n v="89.44775390625"/>
    <n v="89.7735595703125"/>
    <n v="90.090187072753906"/>
    <n v="90.394584655761705"/>
    <n v="90.683677673339801"/>
    <n v="90.954421997070298"/>
    <n v="91.203750610351605"/>
    <n v="91.660398003145701"/>
    <n v="91.638092041015597"/>
    <n v="91.833717346191406"/>
    <n v="92.023048400878906"/>
    <n v="92.212165832519503"/>
    <n v="92.407119750976506"/>
    <n v="92.613983154296903"/>
    <n v="92.838821411132798"/>
    <n v="93.086166381835994"/>
    <n v="93.354545593261705"/>
    <n v="93.356292150954204"/>
    <n v="93.942375183105497"/>
    <n v="94.255813598632798"/>
    <n v="94.578262329101605"/>
    <n v="94.906723022460895"/>
    <n v="95.238182067871094"/>
    <n v="95.570144653320298"/>
    <n v="0"/>
    <n v="42.83458296833409"/>
  </r>
  <r>
    <s v="ASM"/>
    <s v="Access to electricity (% of population)"/>
    <s v="EG.ELC.ACCS.Z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8.445350646972699"/>
    <n v="88.780845642089801"/>
    <n v="89.115829467773395"/>
    <n v="89.44775390625"/>
    <n v="89.7735595703125"/>
    <n v="90.090187072753906"/>
    <n v="90.394584655761705"/>
    <n v="90.683677673339801"/>
    <n v="90.954421997070298"/>
    <n v="91.203750610351605"/>
    <n v="91.660398003145701"/>
    <n v="91.638092041015597"/>
    <n v="91.833717346191406"/>
    <n v="92.023048400878906"/>
    <n v="92.212165832519503"/>
    <n v="92.407119750976506"/>
    <n v="92.613983154296903"/>
    <n v="92.838821411132798"/>
    <n v="93.086166381835994"/>
    <n v="93.354545593261705"/>
    <n v="93.356292150954204"/>
    <n v="93.942375183105497"/>
    <n v="94.255813598632798"/>
    <n v="94.578262329101605"/>
    <n v="94.906723022460895"/>
    <n v="95.238182067871094"/>
    <n v="95.570144653320298"/>
    <n v="0"/>
    <n v="42.83458296833409"/>
  </r>
  <r>
    <s v="ATG"/>
    <s v="Access to electricity (% of population)"/>
    <s v="EG.ELC.ACCS.Z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8.445350646972699"/>
    <n v="88.780845642089801"/>
    <n v="89.115829467773395"/>
    <n v="89.44775390625"/>
    <n v="89.7735595703125"/>
    <n v="90.090187072753906"/>
    <n v="90.394584655761705"/>
    <n v="90.683677673339801"/>
    <n v="90.954421997070298"/>
    <n v="91.203750610351605"/>
    <n v="91.660398003145701"/>
    <n v="91.638092041015597"/>
    <n v="91.833717346191406"/>
    <n v="92.023048400878906"/>
    <n v="92.212165832519503"/>
    <n v="92.407119750976506"/>
    <n v="92.613983154296903"/>
    <n v="92.838821411132798"/>
    <n v="93.086166381835994"/>
    <n v="93.354545593261705"/>
    <n v="93.356292150954204"/>
    <n v="93.942375183105497"/>
    <n v="94.255813598632798"/>
    <n v="94.578262329101605"/>
    <n v="94.906723022460895"/>
    <n v="95.238182067871094"/>
    <n v="95.570144653320298"/>
    <n v="0"/>
    <n v="42.83458296833409"/>
  </r>
  <r>
    <s v="AUS"/>
    <s v="Access to electricity (% of population)"/>
    <s v="EG.ELC.ACCS.Z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8.445350646972699"/>
    <n v="88.780845642089801"/>
    <n v="89.115829467773395"/>
    <n v="89.44775390625"/>
    <n v="89.7735595703125"/>
    <n v="90.090187072753906"/>
    <n v="90.394584655761705"/>
    <n v="90.683677673339801"/>
    <n v="90.954421997070298"/>
    <n v="91.203750610351605"/>
    <n v="91.660398003145701"/>
    <n v="91.638092041015597"/>
    <n v="91.833717346191406"/>
    <n v="92.023048400878906"/>
    <n v="92.212165832519503"/>
    <n v="92.407119750976506"/>
    <n v="92.613983154296903"/>
    <n v="92.838821411132798"/>
    <n v="93.086166381835994"/>
    <n v="93.354545593261705"/>
    <n v="93.356292150954204"/>
    <n v="93.942375183105497"/>
    <n v="94.255813598632798"/>
    <n v="94.578262329101605"/>
    <n v="94.906723022460895"/>
    <n v="95.238182067871094"/>
    <n v="95.570144653320298"/>
    <n v="0"/>
    <n v="42.83458296833409"/>
  </r>
  <r>
    <s v="AUT"/>
    <s v="Access to electricity (% of population)"/>
    <s v="EG.ELC.ACCS.Z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8.445350646972699"/>
    <n v="88.780845642089801"/>
    <n v="89.115829467773395"/>
    <n v="89.44775390625"/>
    <n v="89.7735595703125"/>
    <n v="90.090187072753906"/>
    <n v="90.394584655761705"/>
    <n v="90.683677673339801"/>
    <n v="90.954421997070298"/>
    <n v="91.203750610351605"/>
    <n v="91.660398003145701"/>
    <n v="91.638092041015597"/>
    <n v="91.833717346191406"/>
    <n v="92.023048400878906"/>
    <n v="92.212165832519503"/>
    <n v="92.407119750976506"/>
    <n v="92.613983154296903"/>
    <n v="92.838821411132798"/>
    <n v="93.086166381835994"/>
    <n v="93.354545593261705"/>
    <n v="93.356292150954204"/>
    <n v="93.942375183105497"/>
    <n v="94.255813598632798"/>
    <n v="94.578262329101605"/>
    <n v="94.906723022460895"/>
    <n v="95.238182067871094"/>
    <n v="95.570144653320298"/>
    <n v="0"/>
    <n v="42.83458296833409"/>
  </r>
  <r>
    <s v="AZE"/>
    <s v="Access to electricity (% of population)"/>
    <s v="EG.ELC.ACCS.Z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8.445350646972699"/>
    <n v="88.780845642089801"/>
    <n v="89.115829467773395"/>
    <n v="89.44775390625"/>
    <n v="89.7735595703125"/>
    <n v="90.090187072753906"/>
    <n v="90.394584655761705"/>
    <n v="90.683677673339801"/>
    <n v="90.954421997070298"/>
    <n v="91.203750610351605"/>
    <n v="91.660398003145701"/>
    <n v="91.638092041015597"/>
    <n v="91.833717346191406"/>
    <n v="92.023048400878906"/>
    <n v="92.212165832519503"/>
    <n v="92.407119750976506"/>
    <n v="92.613983154296903"/>
    <n v="92.838821411132798"/>
    <n v="93.086166381835994"/>
    <n v="93.354545593261705"/>
    <n v="93.356292150954204"/>
    <n v="93.942375183105497"/>
    <n v="94.255813598632798"/>
    <n v="94.578262329101605"/>
    <n v="94.906723022460895"/>
    <n v="95.238182067871094"/>
    <n v="95.570144653320298"/>
    <n v="0"/>
    <n v="42.83458296833409"/>
  </r>
  <r>
    <s v="BDI"/>
    <s v="Access to electricity (% of population)"/>
    <s v="EG.ELC.ACCS.Z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8.445350646972699"/>
    <n v="88.780845642089801"/>
    <n v="89.115829467773395"/>
    <n v="89.44775390625"/>
    <n v="89.7735595703125"/>
    <n v="90.090187072753906"/>
    <n v="90.394584655761705"/>
    <n v="90.683677673339801"/>
    <n v="90.954421997070298"/>
    <n v="91.203750610351605"/>
    <n v="91.660398003145701"/>
    <n v="91.638092041015597"/>
    <n v="91.833717346191406"/>
    <n v="92.023048400878906"/>
    <n v="92.212165832519503"/>
    <n v="92.407119750976506"/>
    <n v="92.613983154296903"/>
    <n v="92.838821411132798"/>
    <n v="93.086166381835994"/>
    <n v="93.354545593261705"/>
    <n v="93.356292150954204"/>
    <n v="93.942375183105497"/>
    <n v="94.255813598632798"/>
    <n v="94.578262329101605"/>
    <n v="94.906723022460895"/>
    <n v="95.238182067871094"/>
    <n v="95.570144653320298"/>
    <n v="0"/>
    <n v="42.83458296833409"/>
  </r>
  <r>
    <s v="BEL"/>
    <s v="Access to electricity (% of population)"/>
    <s v="EG.ELC.ACCS.Z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8.445350646972699"/>
    <n v="88.780845642089801"/>
    <n v="89.115829467773395"/>
    <n v="89.44775390625"/>
    <n v="89.7735595703125"/>
    <n v="90.090187072753906"/>
    <n v="90.394584655761705"/>
    <n v="90.683677673339801"/>
    <n v="90.954421997070298"/>
    <n v="91.203750610351605"/>
    <n v="91.660398003145701"/>
    <n v="91.638092041015597"/>
    <n v="91.833717346191406"/>
    <n v="92.023048400878906"/>
    <n v="92.212165832519503"/>
    <n v="92.407119750976506"/>
    <n v="92.613983154296903"/>
    <n v="92.838821411132798"/>
    <n v="93.086166381835994"/>
    <n v="93.354545593261705"/>
    <n v="93.356292150954204"/>
    <n v="93.942375183105497"/>
    <n v="94.255813598632798"/>
    <n v="94.578262329101605"/>
    <n v="94.906723022460895"/>
    <n v="95.238182067871094"/>
    <n v="95.570144653320298"/>
    <n v="0"/>
    <n v="42.83458296833409"/>
  </r>
  <r>
    <s v="BEN"/>
    <s v="Access to electricity (% of population)"/>
    <s v="EG.ELC.ACCS.Z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8.445350646972699"/>
    <n v="88.780845642089801"/>
    <n v="89.115829467773395"/>
    <n v="89.44775390625"/>
    <n v="89.7735595703125"/>
    <n v="90.090187072753906"/>
    <n v="90.394584655761705"/>
    <n v="90.683677673339801"/>
    <n v="90.954421997070298"/>
    <n v="91.203750610351605"/>
    <n v="91.660398003145701"/>
    <n v="91.638092041015597"/>
    <n v="91.833717346191406"/>
    <n v="92.023048400878906"/>
    <n v="92.212165832519503"/>
    <n v="92.407119750976506"/>
    <n v="92.613983154296903"/>
    <n v="92.838821411132798"/>
    <n v="93.086166381835994"/>
    <n v="93.354545593261705"/>
    <n v="93.356292150954204"/>
    <n v="93.942375183105497"/>
    <n v="94.255813598632798"/>
    <n v="94.578262329101605"/>
    <n v="94.906723022460895"/>
    <n v="95.238182067871094"/>
    <n v="95.570144653320298"/>
    <n v="0"/>
    <n v="42.83458296833409"/>
  </r>
  <r>
    <s v="BFA"/>
    <s v="Access to electricity (% of population)"/>
    <s v="EG.ELC.ACCS.Z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8.445350646972699"/>
    <n v="88.780845642089801"/>
    <n v="89.115829467773395"/>
    <n v="89.44775390625"/>
    <n v="89.7735595703125"/>
    <n v="90.090187072753906"/>
    <n v="90.394584655761705"/>
    <n v="90.683677673339801"/>
    <n v="90.954421997070298"/>
    <n v="91.203750610351605"/>
    <n v="91.660398003145701"/>
    <n v="91.638092041015597"/>
    <n v="91.833717346191406"/>
    <n v="92.023048400878906"/>
    <n v="92.212165832519503"/>
    <n v="92.407119750976506"/>
    <n v="92.613983154296903"/>
    <n v="92.838821411132798"/>
    <n v="93.086166381835994"/>
    <n v="93.354545593261705"/>
    <n v="93.356292150954204"/>
    <n v="93.942375183105497"/>
    <n v="94.255813598632798"/>
    <n v="94.578262329101605"/>
    <n v="94.906723022460895"/>
    <n v="95.238182067871094"/>
    <n v="95.570144653320298"/>
    <n v="0"/>
    <n v="42.83458296833409"/>
  </r>
  <r>
    <s v="BGD"/>
    <s v="Access to electricity (% of population)"/>
    <s v="EG.ELC.ACCS.Z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8.445350646972699"/>
    <n v="88.780845642089801"/>
    <n v="89.115829467773395"/>
    <n v="89.44775390625"/>
    <n v="89.7735595703125"/>
    <n v="90.090187072753906"/>
    <n v="90.394584655761705"/>
    <n v="90.683677673339801"/>
    <n v="90.954421997070298"/>
    <n v="91.203750610351605"/>
    <n v="91.660398003145701"/>
    <n v="91.638092041015597"/>
    <n v="91.833717346191406"/>
    <n v="92.023048400878906"/>
    <n v="92.212165832519503"/>
    <n v="92.407119750976506"/>
    <n v="92.613983154296903"/>
    <n v="92.838821411132798"/>
    <n v="93.086166381835994"/>
    <n v="93.354545593261705"/>
    <n v="93.356292150954204"/>
    <n v="93.942375183105497"/>
    <n v="94.255813598632798"/>
    <n v="94.578262329101605"/>
    <n v="94.906723022460895"/>
    <n v="95.238182067871094"/>
    <n v="95.570144653320298"/>
    <n v="0"/>
    <n v="42.83458296833409"/>
  </r>
  <r>
    <s v="BGR"/>
    <s v="Access to electricity (% of population)"/>
    <s v="EG.ELC.ACCS.Z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8.445350646972699"/>
    <n v="88.780845642089801"/>
    <n v="89.115829467773395"/>
    <n v="89.44775390625"/>
    <n v="89.7735595703125"/>
    <n v="90.090187072753906"/>
    <n v="90.394584655761705"/>
    <n v="90.683677673339801"/>
    <n v="90.954421997070298"/>
    <n v="91.203750610351605"/>
    <n v="91.660398003145701"/>
    <n v="91.638092041015597"/>
    <n v="91.833717346191406"/>
    <n v="92.023048400878906"/>
    <n v="92.212165832519503"/>
    <n v="92.407119750976506"/>
    <n v="92.613983154296903"/>
    <n v="92.838821411132798"/>
    <n v="93.086166381835994"/>
    <n v="93.354545593261705"/>
    <n v="93.356292150954204"/>
    <n v="93.942375183105497"/>
    <n v="94.255813598632798"/>
    <n v="94.578262329101605"/>
    <n v="94.906723022460895"/>
    <n v="95.238182067871094"/>
    <n v="95.570144653320298"/>
    <n v="0"/>
    <n v="42.83458296833409"/>
  </r>
  <r>
    <s v="BHR"/>
    <s v="Access to electricity (% of population)"/>
    <s v="EG.ELC.ACCS.Z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8.445350646972699"/>
    <n v="88.780845642089801"/>
    <n v="89.115829467773395"/>
    <n v="89.44775390625"/>
    <n v="89.7735595703125"/>
    <n v="90.090187072753906"/>
    <n v="90.394584655761705"/>
    <n v="90.683677673339801"/>
    <n v="90.954421997070298"/>
    <n v="91.203750610351605"/>
    <n v="91.660398003145701"/>
    <n v="91.638092041015597"/>
    <n v="91.833717346191406"/>
    <n v="92.023048400878906"/>
    <n v="92.212165832519503"/>
    <n v="92.407119750976506"/>
    <n v="92.613983154296903"/>
    <n v="92.838821411132798"/>
    <n v="93.086166381835994"/>
    <n v="93.354545593261705"/>
    <n v="93.356292150954204"/>
    <n v="93.942375183105497"/>
    <n v="94.255813598632798"/>
    <n v="94.578262329101605"/>
    <n v="94.906723022460895"/>
    <n v="95.238182067871094"/>
    <n v="95.570144653320298"/>
    <n v="0"/>
    <n v="42.83458296833409"/>
  </r>
  <r>
    <s v="BHS"/>
    <s v="Access to electricity (% of population)"/>
    <s v="EG.ELC.ACCS.Z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8.445350646972699"/>
    <n v="88.780845642089801"/>
    <n v="89.115829467773395"/>
    <n v="89.44775390625"/>
    <n v="89.7735595703125"/>
    <n v="90.090187072753906"/>
    <n v="90.394584655761705"/>
    <n v="90.683677673339801"/>
    <n v="90.954421997070298"/>
    <n v="91.203750610351605"/>
    <n v="91.660398003145701"/>
    <n v="91.638092041015597"/>
    <n v="91.833717346191406"/>
    <n v="92.023048400878906"/>
    <n v="92.212165832519503"/>
    <n v="92.407119750976506"/>
    <n v="92.613983154296903"/>
    <n v="92.838821411132798"/>
    <n v="93.086166381835994"/>
    <n v="93.354545593261705"/>
    <n v="93.356292150954204"/>
    <n v="93.942375183105497"/>
    <n v="94.255813598632798"/>
    <n v="94.578262329101605"/>
    <n v="94.906723022460895"/>
    <n v="95.238182067871094"/>
    <n v="95.570144653320298"/>
    <n v="0"/>
    <n v="42.83458296833409"/>
  </r>
  <r>
    <s v="BIH"/>
    <s v="Access to electricity (% of population)"/>
    <s v="EG.ELC.ACCS.Z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8.445350646972699"/>
    <n v="88.780845642089801"/>
    <n v="89.115829467773395"/>
    <n v="89.44775390625"/>
    <n v="89.7735595703125"/>
    <n v="90.090187072753906"/>
    <n v="90.394584655761705"/>
    <n v="90.683677673339801"/>
    <n v="90.954421997070298"/>
    <n v="91.203750610351605"/>
    <n v="91.660398003145701"/>
    <n v="91.638092041015597"/>
    <n v="91.833717346191406"/>
    <n v="92.023048400878906"/>
    <n v="92.212165832519503"/>
    <n v="92.407119750976506"/>
    <n v="92.613983154296903"/>
    <n v="92.838821411132798"/>
    <n v="93.086166381835994"/>
    <n v="93.354545593261705"/>
    <n v="93.356292150954204"/>
    <n v="93.942375183105497"/>
    <n v="94.255813598632798"/>
    <n v="94.578262329101605"/>
    <n v="94.906723022460895"/>
    <n v="95.238182067871094"/>
    <n v="95.570144653320298"/>
    <n v="0"/>
    <n v="42.83458296833409"/>
  </r>
  <r>
    <s v="BLR"/>
    <s v="Access to electricity (% of population)"/>
    <s v="EG.ELC.ACCS.Z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8.445350646972699"/>
    <n v="88.780845642089801"/>
    <n v="89.115829467773395"/>
    <n v="89.44775390625"/>
    <n v="89.7735595703125"/>
    <n v="90.090187072753906"/>
    <n v="90.394584655761705"/>
    <n v="90.683677673339801"/>
    <n v="90.954421997070298"/>
    <n v="91.203750610351605"/>
    <n v="91.660398003145701"/>
    <n v="91.638092041015597"/>
    <n v="91.833717346191406"/>
    <n v="92.023048400878906"/>
    <n v="92.212165832519503"/>
    <n v="92.407119750976506"/>
    <n v="92.613983154296903"/>
    <n v="92.838821411132798"/>
    <n v="93.086166381835994"/>
    <n v="93.354545593261705"/>
    <n v="93.356292150954204"/>
    <n v="93.942375183105497"/>
    <n v="94.255813598632798"/>
    <n v="94.578262329101605"/>
    <n v="94.906723022460895"/>
    <n v="95.238182067871094"/>
    <n v="95.570144653320298"/>
    <n v="0"/>
    <n v="42.83458296833409"/>
  </r>
  <r>
    <s v="BLZ"/>
    <s v="Access to electricity (% of population)"/>
    <s v="EG.ELC.ACCS.Z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8.445350646972699"/>
    <n v="88.780845642089801"/>
    <n v="89.115829467773395"/>
    <n v="89.44775390625"/>
    <n v="89.7735595703125"/>
    <n v="90.090187072753906"/>
    <n v="90.394584655761705"/>
    <n v="90.683677673339801"/>
    <n v="90.954421997070298"/>
    <n v="91.203750610351605"/>
    <n v="91.660398003145701"/>
    <n v="91.638092041015597"/>
    <n v="91.833717346191406"/>
    <n v="92.023048400878906"/>
    <n v="92.212165832519503"/>
    <n v="92.407119750976506"/>
    <n v="92.613983154296903"/>
    <n v="92.838821411132798"/>
    <n v="93.086166381835994"/>
    <n v="93.354545593261705"/>
    <n v="93.356292150954204"/>
    <n v="93.942375183105497"/>
    <n v="94.255813598632798"/>
    <n v="94.578262329101605"/>
    <n v="94.906723022460895"/>
    <n v="95.238182067871094"/>
    <n v="95.570144653320298"/>
    <n v="0"/>
    <n v="42.83458296833409"/>
  </r>
  <r>
    <s v="BMU"/>
    <s v="Access to electricity (% of population)"/>
    <s v="EG.ELC.ACCS.Z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8.445350646972699"/>
    <n v="88.780845642089801"/>
    <n v="89.115829467773395"/>
    <n v="89.44775390625"/>
    <n v="89.7735595703125"/>
    <n v="90.090187072753906"/>
    <n v="90.394584655761705"/>
    <n v="90.683677673339801"/>
    <n v="90.954421997070298"/>
    <n v="91.203750610351605"/>
    <n v="91.660398003145701"/>
    <n v="91.638092041015597"/>
    <n v="91.833717346191406"/>
    <n v="92.023048400878906"/>
    <n v="92.212165832519503"/>
    <n v="92.407119750976506"/>
    <n v="92.613983154296903"/>
    <n v="92.838821411132798"/>
    <n v="93.086166381835994"/>
    <n v="93.354545593261705"/>
    <n v="93.356292150954204"/>
    <n v="93.942375183105497"/>
    <n v="94.255813598632798"/>
    <n v="94.578262329101605"/>
    <n v="94.906723022460895"/>
    <n v="95.238182067871094"/>
    <n v="95.570144653320298"/>
    <n v="0"/>
    <n v="42.83458296833409"/>
  </r>
  <r>
    <s v="BOL"/>
    <s v="Access to electricity (% of population)"/>
    <s v="EG.ELC.ACCS.Z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8.445350646972699"/>
    <n v="88.780845642089801"/>
    <n v="89.115829467773395"/>
    <n v="89.44775390625"/>
    <n v="89.7735595703125"/>
    <n v="90.090187072753906"/>
    <n v="90.394584655761705"/>
    <n v="90.683677673339801"/>
    <n v="90.954421997070298"/>
    <n v="91.203750610351605"/>
    <n v="91.660398003145701"/>
    <n v="91.638092041015597"/>
    <n v="91.833717346191406"/>
    <n v="92.023048400878906"/>
    <n v="92.212165832519503"/>
    <n v="92.407119750976506"/>
    <n v="92.613983154296903"/>
    <n v="92.838821411132798"/>
    <n v="93.086166381835994"/>
    <n v="93.354545593261705"/>
    <n v="93.356292150954204"/>
    <n v="93.942375183105497"/>
    <n v="94.255813598632798"/>
    <n v="94.578262329101605"/>
    <n v="94.906723022460895"/>
    <n v="95.238182067871094"/>
    <n v="95.570144653320298"/>
    <n v="0"/>
    <n v="42.83458296833409"/>
  </r>
  <r>
    <s v="BRA"/>
    <s v="Access to electricity (% of population)"/>
    <s v="EG.ELC.ACCS.Z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8.445350646972699"/>
    <n v="88.780845642089801"/>
    <n v="89.115829467773395"/>
    <n v="89.44775390625"/>
    <n v="89.7735595703125"/>
    <n v="90.090187072753906"/>
    <n v="90.394584655761705"/>
    <n v="90.683677673339801"/>
    <n v="90.954421997070298"/>
    <n v="91.203750610351605"/>
    <n v="91.660398003145701"/>
    <n v="91.638092041015597"/>
    <n v="91.833717346191406"/>
    <n v="92.023048400878906"/>
    <n v="92.212165832519503"/>
    <n v="92.407119750976506"/>
    <n v="92.613983154296903"/>
    <n v="92.838821411132798"/>
    <n v="93.086166381835994"/>
    <n v="93.354545593261705"/>
    <n v="93.356292150954204"/>
    <n v="93.942375183105497"/>
    <n v="94.255813598632798"/>
    <n v="94.578262329101605"/>
    <n v="94.906723022460895"/>
    <n v="95.238182067871094"/>
    <n v="95.570144653320298"/>
    <n v="0"/>
    <n v="42.83458296833409"/>
  </r>
  <r>
    <s v="BRB"/>
    <s v="Access to electricity (% of population)"/>
    <s v="EG.ELC.ACCS.Z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8.445350646972699"/>
    <n v="88.780845642089801"/>
    <n v="89.115829467773395"/>
    <n v="89.44775390625"/>
    <n v="89.7735595703125"/>
    <n v="90.090187072753906"/>
    <n v="90.394584655761705"/>
    <n v="90.683677673339801"/>
    <n v="90.954421997070298"/>
    <n v="91.203750610351605"/>
    <n v="91.660398003145701"/>
    <n v="91.638092041015597"/>
    <n v="91.833717346191406"/>
    <n v="92.023048400878906"/>
    <n v="92.212165832519503"/>
    <n v="92.407119750976506"/>
    <n v="92.613983154296903"/>
    <n v="92.838821411132798"/>
    <n v="93.086166381835994"/>
    <n v="93.354545593261705"/>
    <n v="93.356292150954204"/>
    <n v="93.942375183105497"/>
    <n v="94.255813598632798"/>
    <n v="94.578262329101605"/>
    <n v="94.906723022460895"/>
    <n v="95.238182067871094"/>
    <n v="95.570144653320298"/>
    <n v="0"/>
    <n v="42.83458296833409"/>
  </r>
  <r>
    <s v="BRN"/>
    <s v="Access to electricity (% of population)"/>
    <s v="EG.ELC.ACCS.Z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8.445350646972699"/>
    <n v="88.780845642089801"/>
    <n v="89.115829467773395"/>
    <n v="89.44775390625"/>
    <n v="89.7735595703125"/>
    <n v="90.090187072753906"/>
    <n v="90.394584655761705"/>
    <n v="90.683677673339801"/>
    <n v="90.954421997070298"/>
    <n v="91.203750610351605"/>
    <n v="91.660398003145701"/>
    <n v="91.638092041015597"/>
    <n v="91.833717346191406"/>
    <n v="92.023048400878906"/>
    <n v="92.212165832519503"/>
    <n v="92.407119750976506"/>
    <n v="92.613983154296903"/>
    <n v="92.838821411132798"/>
    <n v="93.086166381835994"/>
    <n v="93.354545593261705"/>
    <n v="93.356292150954204"/>
    <n v="93.942375183105497"/>
    <n v="94.255813598632798"/>
    <n v="94.578262329101605"/>
    <n v="94.906723022460895"/>
    <n v="95.238182067871094"/>
    <n v="95.570144653320298"/>
    <n v="0"/>
    <n v="42.83458296833409"/>
  </r>
  <r>
    <s v="BTN"/>
    <s v="Access to electricity (% of population)"/>
    <s v="EG.ELC.ACCS.Z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8.445350646972699"/>
    <n v="88.780845642089801"/>
    <n v="89.115829467773395"/>
    <n v="89.44775390625"/>
    <n v="89.7735595703125"/>
    <n v="90.090187072753906"/>
    <n v="90.394584655761705"/>
    <n v="90.683677673339801"/>
    <n v="90.954421997070298"/>
    <n v="91.203750610351605"/>
    <n v="91.660398003145701"/>
    <n v="91.638092041015597"/>
    <n v="91.833717346191406"/>
    <n v="92.023048400878906"/>
    <n v="92.212165832519503"/>
    <n v="92.407119750976506"/>
    <n v="92.613983154296903"/>
    <n v="92.838821411132798"/>
    <n v="93.086166381835994"/>
    <n v="93.354545593261705"/>
    <n v="93.356292150954204"/>
    <n v="93.942375183105497"/>
    <n v="94.255813598632798"/>
    <n v="94.578262329101605"/>
    <n v="94.906723022460895"/>
    <n v="95.238182067871094"/>
    <n v="95.570144653320298"/>
    <n v="0"/>
    <n v="42.83458296833409"/>
  </r>
  <r>
    <s v="BWA"/>
    <s v="Access to electricity (% of population)"/>
    <s v="EG.ELC.ACCS.Z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8.445350646972699"/>
    <n v="88.780845642089801"/>
    <n v="89.115829467773395"/>
    <n v="89.44775390625"/>
    <n v="89.7735595703125"/>
    <n v="90.090187072753906"/>
    <n v="90.394584655761705"/>
    <n v="90.683677673339801"/>
    <n v="90.954421997070298"/>
    <n v="91.203750610351605"/>
    <n v="91.660398003145701"/>
    <n v="91.638092041015597"/>
    <n v="91.833717346191406"/>
    <n v="92.023048400878906"/>
    <n v="92.212165832519503"/>
    <n v="92.407119750976506"/>
    <n v="92.613983154296903"/>
    <n v="92.838821411132798"/>
    <n v="93.086166381835994"/>
    <n v="93.354545593261705"/>
    <n v="93.356292150954204"/>
    <n v="93.942375183105497"/>
    <n v="94.255813598632798"/>
    <n v="94.578262329101605"/>
    <n v="94.906723022460895"/>
    <n v="95.238182067871094"/>
    <n v="95.570144653320298"/>
    <n v="0"/>
    <n v="42.83458296833409"/>
  </r>
  <r>
    <s v="CAF"/>
    <s v="Access to electricity (% of population)"/>
    <s v="EG.ELC.ACCS.Z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8.445350646972699"/>
    <n v="88.780845642089801"/>
    <n v="89.115829467773395"/>
    <n v="89.44775390625"/>
    <n v="89.7735595703125"/>
    <n v="90.090187072753906"/>
    <n v="90.394584655761705"/>
    <n v="90.683677673339801"/>
    <n v="90.954421997070298"/>
    <n v="91.203750610351605"/>
    <n v="91.660398003145701"/>
    <n v="91.638092041015597"/>
    <n v="91.833717346191406"/>
    <n v="92.023048400878906"/>
    <n v="92.212165832519503"/>
    <n v="92.407119750976506"/>
    <n v="92.613983154296903"/>
    <n v="92.838821411132798"/>
    <n v="93.086166381835994"/>
    <n v="93.354545593261705"/>
    <n v="93.356292150954204"/>
    <n v="93.942375183105497"/>
    <n v="94.255813598632798"/>
    <n v="94.578262329101605"/>
    <n v="94.906723022460895"/>
    <n v="95.238182067871094"/>
    <n v="95.570144653320298"/>
    <n v="0"/>
    <n v="42.83458296833409"/>
  </r>
  <r>
    <s v="CAN"/>
    <s v="Access to electricity (% of population)"/>
    <s v="EG.ELC.ACCS.Z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8.445350646972699"/>
    <n v="88.780845642089801"/>
    <n v="89.115829467773395"/>
    <n v="89.44775390625"/>
    <n v="89.7735595703125"/>
    <n v="90.090187072753906"/>
    <n v="90.394584655761705"/>
    <n v="90.683677673339801"/>
    <n v="90.954421997070298"/>
    <n v="91.203750610351605"/>
    <n v="91.660398003145701"/>
    <n v="91.638092041015597"/>
    <n v="91.833717346191406"/>
    <n v="92.023048400878906"/>
    <n v="92.212165832519503"/>
    <n v="92.407119750976506"/>
    <n v="92.613983154296903"/>
    <n v="92.838821411132798"/>
    <n v="93.086166381835994"/>
    <n v="93.354545593261705"/>
    <n v="93.356292150954204"/>
    <n v="93.942375183105497"/>
    <n v="94.255813598632798"/>
    <n v="94.578262329101605"/>
    <n v="94.906723022460895"/>
    <n v="95.238182067871094"/>
    <n v="95.570144653320298"/>
    <n v="0"/>
    <n v="42.83458296833409"/>
  </r>
  <r>
    <s v="CEB"/>
    <s v="Access to electricity (% of population)"/>
    <s v="EG.ELC.ACCS.Z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8.445350646972699"/>
    <n v="88.780845642089801"/>
    <n v="89.115829467773395"/>
    <n v="89.44775390625"/>
    <n v="89.7735595703125"/>
    <n v="90.090187072753906"/>
    <n v="90.394584655761705"/>
    <n v="90.683677673339801"/>
    <n v="90.954421997070298"/>
    <n v="91.203750610351605"/>
    <n v="91.660398003145701"/>
    <n v="91.638092041015597"/>
    <n v="91.833717346191406"/>
    <n v="92.023048400878906"/>
    <n v="92.212165832519503"/>
    <n v="92.407119750976506"/>
    <n v="92.613983154296903"/>
    <n v="92.838821411132798"/>
    <n v="93.086166381835994"/>
    <n v="93.354545593261705"/>
    <n v="93.356292150954204"/>
    <n v="93.942375183105497"/>
    <n v="94.255813598632798"/>
    <n v="94.578262329101605"/>
    <n v="94.906723022460895"/>
    <n v="95.238182067871094"/>
    <n v="95.570144653320298"/>
    <n v="0"/>
    <n v="42.83458296833409"/>
  </r>
  <r>
    <s v="CHE"/>
    <s v="Access to electricity (% of population)"/>
    <s v="EG.ELC.ACCS.Z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8.445350646972699"/>
    <n v="88.780845642089801"/>
    <n v="89.115829467773395"/>
    <n v="89.44775390625"/>
    <n v="89.7735595703125"/>
    <n v="90.090187072753906"/>
    <n v="90.394584655761705"/>
    <n v="90.683677673339801"/>
    <n v="90.954421997070298"/>
    <n v="91.203750610351605"/>
    <n v="91.660398003145701"/>
    <n v="91.638092041015597"/>
    <n v="91.833717346191406"/>
    <n v="92.023048400878906"/>
    <n v="92.212165832519503"/>
    <n v="92.407119750976506"/>
    <n v="92.613983154296903"/>
    <n v="92.838821411132798"/>
    <n v="93.086166381835994"/>
    <n v="93.354545593261705"/>
    <n v="93.356292150954204"/>
    <n v="93.942375183105497"/>
    <n v="94.255813598632798"/>
    <n v="94.578262329101605"/>
    <n v="94.906723022460895"/>
    <n v="95.238182067871094"/>
    <n v="95.570144653320298"/>
    <n v="0"/>
    <n v="42.83458296833409"/>
  </r>
  <r>
    <s v="CHI"/>
    <s v="Access to electricity (% of population)"/>
    <s v="EG.ELC.ACCS.Z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8.445350646972699"/>
    <n v="88.780845642089801"/>
    <n v="89.115829467773395"/>
    <n v="89.44775390625"/>
    <n v="89.7735595703125"/>
    <n v="90.090187072753906"/>
    <n v="90.394584655761705"/>
    <n v="90.683677673339801"/>
    <n v="90.954421997070298"/>
    <n v="91.203750610351605"/>
    <n v="91.660398003145701"/>
    <n v="91.638092041015597"/>
    <n v="91.833717346191406"/>
    <n v="92.023048400878906"/>
    <n v="92.212165832519503"/>
    <n v="92.407119750976506"/>
    <n v="92.613983154296903"/>
    <n v="92.838821411132798"/>
    <n v="93.086166381835994"/>
    <n v="93.354545593261705"/>
    <n v="93.356292150954204"/>
    <n v="93.942375183105497"/>
    <n v="94.255813598632798"/>
    <n v="94.578262329101605"/>
    <n v="94.906723022460895"/>
    <n v="95.238182067871094"/>
    <n v="95.570144653320298"/>
    <n v="0"/>
    <n v="42.83458296833409"/>
  </r>
  <r>
    <s v="CHL"/>
    <s v="Access to electricity (% of population)"/>
    <s v="EG.ELC.ACCS.Z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8.445350646972699"/>
    <n v="88.780845642089801"/>
    <n v="89.115829467773395"/>
    <n v="89.44775390625"/>
    <n v="89.7735595703125"/>
    <n v="90.090187072753906"/>
    <n v="90.394584655761705"/>
    <n v="90.683677673339801"/>
    <n v="90.954421997070298"/>
    <n v="91.203750610351605"/>
    <n v="91.660398003145701"/>
    <n v="91.638092041015597"/>
    <n v="91.833717346191406"/>
    <n v="92.023048400878906"/>
    <n v="92.212165832519503"/>
    <n v="92.407119750976506"/>
    <n v="92.613983154296903"/>
    <n v="92.838821411132798"/>
    <n v="93.086166381835994"/>
    <n v="93.354545593261705"/>
    <n v="93.356292150954204"/>
    <n v="93.942375183105497"/>
    <n v="94.255813598632798"/>
    <n v="94.578262329101605"/>
    <n v="94.906723022460895"/>
    <n v="95.238182067871094"/>
    <n v="95.570144653320298"/>
    <n v="0"/>
    <n v="42.83458296833409"/>
  </r>
  <r>
    <s v="CHN"/>
    <s v="Access to electricity (% of population)"/>
    <s v="EG.ELC.ACCS.Z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8.445350646972699"/>
    <n v="88.780845642089801"/>
    <n v="89.115829467773395"/>
    <n v="89.44775390625"/>
    <n v="89.7735595703125"/>
    <n v="90.090187072753906"/>
    <n v="90.394584655761705"/>
    <n v="90.683677673339801"/>
    <n v="90.954421997070298"/>
    <n v="91.203750610351605"/>
    <n v="91.660398003145701"/>
    <n v="91.638092041015597"/>
    <n v="91.833717346191406"/>
    <n v="92.023048400878906"/>
    <n v="92.212165832519503"/>
    <n v="92.407119750976506"/>
    <n v="92.613983154296903"/>
    <n v="92.838821411132798"/>
    <n v="93.086166381835994"/>
    <n v="93.354545593261705"/>
    <n v="93.356292150954204"/>
    <n v="93.942375183105497"/>
    <n v="94.255813598632798"/>
    <n v="94.578262329101605"/>
    <n v="94.906723022460895"/>
    <n v="95.238182067871094"/>
    <n v="95.570144653320298"/>
    <n v="0"/>
    <n v="42.83458296833409"/>
  </r>
  <r>
    <s v="CIV"/>
    <s v="Access to electricity (% of population)"/>
    <s v="EG.ELC.ACCS.Z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8.445350646972699"/>
    <n v="88.780845642089801"/>
    <n v="89.115829467773395"/>
    <n v="89.44775390625"/>
    <n v="89.7735595703125"/>
    <n v="90.090187072753906"/>
    <n v="90.394584655761705"/>
    <n v="90.683677673339801"/>
    <n v="90.954421997070298"/>
    <n v="91.203750610351605"/>
    <n v="91.660398003145701"/>
    <n v="91.638092041015597"/>
    <n v="91.833717346191406"/>
    <n v="92.023048400878906"/>
    <n v="92.212165832519503"/>
    <n v="92.407119750976506"/>
    <n v="92.613983154296903"/>
    <n v="92.838821411132798"/>
    <n v="93.086166381835994"/>
    <n v="93.354545593261705"/>
    <n v="93.356292150954204"/>
    <n v="93.942375183105497"/>
    <n v="94.255813598632798"/>
    <n v="94.578262329101605"/>
    <n v="94.906723022460895"/>
    <n v="95.238182067871094"/>
    <n v="95.570144653320298"/>
    <n v="0"/>
    <n v="42.83458296833409"/>
  </r>
  <r>
    <s v="CMR"/>
    <s v="Access to electricity (% of population)"/>
    <s v="EG.ELC.ACCS.Z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8.445350646972699"/>
    <n v="88.780845642089801"/>
    <n v="89.115829467773395"/>
    <n v="89.44775390625"/>
    <n v="89.7735595703125"/>
    <n v="90.090187072753906"/>
    <n v="90.394584655761705"/>
    <n v="90.683677673339801"/>
    <n v="90.954421997070298"/>
    <n v="91.203750610351605"/>
    <n v="91.660398003145701"/>
    <n v="91.638092041015597"/>
    <n v="91.833717346191406"/>
    <n v="92.023048400878906"/>
    <n v="92.212165832519503"/>
    <n v="92.407119750976506"/>
    <n v="92.613983154296903"/>
    <n v="92.838821411132798"/>
    <n v="93.086166381835994"/>
    <n v="93.354545593261705"/>
    <n v="93.356292150954204"/>
    <n v="93.942375183105497"/>
    <n v="94.255813598632798"/>
    <n v="94.578262329101605"/>
    <n v="94.906723022460895"/>
    <n v="95.238182067871094"/>
    <n v="95.570144653320298"/>
    <n v="0"/>
    <n v="42.83458296833409"/>
  </r>
  <r>
    <s v="COD"/>
    <s v="Access to electricity (% of population)"/>
    <s v="EG.ELC.ACCS.Z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8.445350646972699"/>
    <n v="88.780845642089801"/>
    <n v="89.115829467773395"/>
    <n v="89.44775390625"/>
    <n v="89.7735595703125"/>
    <n v="90.090187072753906"/>
    <n v="90.394584655761705"/>
    <n v="90.683677673339801"/>
    <n v="90.954421997070298"/>
    <n v="91.203750610351605"/>
    <n v="91.660398003145701"/>
    <n v="91.638092041015597"/>
    <n v="91.833717346191406"/>
    <n v="92.023048400878906"/>
    <n v="92.212165832519503"/>
    <n v="92.407119750976506"/>
    <n v="92.613983154296903"/>
    <n v="92.838821411132798"/>
    <n v="93.086166381835994"/>
    <n v="93.354545593261705"/>
    <n v="93.356292150954204"/>
    <n v="93.942375183105497"/>
    <n v="94.255813598632798"/>
    <n v="94.578262329101605"/>
    <n v="94.906723022460895"/>
    <n v="95.238182067871094"/>
    <n v="95.570144653320298"/>
    <n v="0"/>
    <n v="42.83458296833409"/>
  </r>
  <r>
    <s v="COG"/>
    <s v="Access to electricity (% of population)"/>
    <s v="EG.ELC.ACCS.Z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8.445350646972699"/>
    <n v="88.780845642089801"/>
    <n v="89.115829467773395"/>
    <n v="89.44775390625"/>
    <n v="89.7735595703125"/>
    <n v="90.090187072753906"/>
    <n v="90.394584655761705"/>
    <n v="90.683677673339801"/>
    <n v="90.954421997070298"/>
    <n v="91.203750610351605"/>
    <n v="91.660398003145701"/>
    <n v="91.638092041015597"/>
    <n v="91.833717346191406"/>
    <n v="92.023048400878906"/>
    <n v="92.212165832519503"/>
    <n v="92.407119750976506"/>
    <n v="92.613983154296903"/>
    <n v="92.838821411132798"/>
    <n v="93.086166381835994"/>
    <n v="93.354545593261705"/>
    <n v="93.356292150954204"/>
    <n v="93.942375183105497"/>
    <n v="94.255813598632798"/>
    <n v="94.578262329101605"/>
    <n v="94.906723022460895"/>
    <n v="95.238182067871094"/>
    <n v="95.570144653320298"/>
    <n v="0"/>
    <n v="42.83458296833409"/>
  </r>
  <r>
    <s v="COL"/>
    <s v="Access to electricity (% of population)"/>
    <s v="EG.ELC.ACCS.Z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8.445350646972699"/>
    <n v="88.780845642089801"/>
    <n v="89.115829467773395"/>
    <n v="89.44775390625"/>
    <n v="89.7735595703125"/>
    <n v="90.090187072753906"/>
    <n v="90.394584655761705"/>
    <n v="90.683677673339801"/>
    <n v="90.954421997070298"/>
    <n v="91.203750610351605"/>
    <n v="91.660398003145701"/>
    <n v="91.638092041015597"/>
    <n v="91.833717346191406"/>
    <n v="92.023048400878906"/>
    <n v="92.212165832519503"/>
    <n v="92.407119750976506"/>
    <n v="92.613983154296903"/>
    <n v="92.838821411132798"/>
    <n v="93.086166381835994"/>
    <n v="93.354545593261705"/>
    <n v="93.356292150954204"/>
    <n v="93.942375183105497"/>
    <n v="94.255813598632798"/>
    <n v="94.578262329101605"/>
    <n v="94.906723022460895"/>
    <n v="95.238182067871094"/>
    <n v="95.570144653320298"/>
    <n v="0"/>
    <n v="42.83458296833409"/>
  </r>
  <r>
    <s v="COM"/>
    <s v="Access to electricity (% of population)"/>
    <s v="EG.ELC.ACCS.Z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8.445350646972699"/>
    <n v="88.780845642089801"/>
    <n v="89.115829467773395"/>
    <n v="89.44775390625"/>
    <n v="89.7735595703125"/>
    <n v="90.090187072753906"/>
    <n v="90.394584655761705"/>
    <n v="90.683677673339801"/>
    <n v="90.954421997070298"/>
    <n v="91.203750610351605"/>
    <n v="91.660398003145701"/>
    <n v="91.638092041015597"/>
    <n v="91.833717346191406"/>
    <n v="92.023048400878906"/>
    <n v="92.212165832519503"/>
    <n v="92.407119750976506"/>
    <n v="92.613983154296903"/>
    <n v="92.838821411132798"/>
    <n v="93.086166381835994"/>
    <n v="93.354545593261705"/>
    <n v="93.356292150954204"/>
    <n v="93.942375183105497"/>
    <n v="94.255813598632798"/>
    <n v="94.578262329101605"/>
    <n v="94.906723022460895"/>
    <n v="95.238182067871094"/>
    <n v="95.570144653320298"/>
    <n v="0"/>
    <n v="42.83458296833409"/>
  </r>
  <r>
    <s v="CPV"/>
    <s v="Access to electricity (% of population)"/>
    <s v="EG.ELC.ACCS.Z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8.445350646972699"/>
    <n v="88.780845642089801"/>
    <n v="89.115829467773395"/>
    <n v="89.44775390625"/>
    <n v="89.7735595703125"/>
    <n v="90.090187072753906"/>
    <n v="90.394584655761705"/>
    <n v="90.683677673339801"/>
    <n v="90.954421997070298"/>
    <n v="91.203750610351605"/>
    <n v="91.660398003145701"/>
    <n v="91.638092041015597"/>
    <n v="91.833717346191406"/>
    <n v="92.023048400878906"/>
    <n v="92.212165832519503"/>
    <n v="92.407119750976506"/>
    <n v="92.613983154296903"/>
    <n v="92.838821411132798"/>
    <n v="93.086166381835994"/>
    <n v="93.354545593261705"/>
    <n v="93.356292150954204"/>
    <n v="93.942375183105497"/>
    <n v="94.255813598632798"/>
    <n v="94.578262329101605"/>
    <n v="94.906723022460895"/>
    <n v="95.238182067871094"/>
    <n v="95.570144653320298"/>
    <n v="0"/>
    <n v="42.83458296833409"/>
  </r>
  <r>
    <s v="CRI"/>
    <s v="Access to electricity (% of population)"/>
    <s v="EG.ELC.ACCS.Z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8.445350646972699"/>
    <n v="88.780845642089801"/>
    <n v="89.115829467773395"/>
    <n v="89.44775390625"/>
    <n v="89.7735595703125"/>
    <n v="90.090187072753906"/>
    <n v="90.394584655761705"/>
    <n v="90.683677673339801"/>
    <n v="90.954421997070298"/>
    <n v="91.203750610351605"/>
    <n v="91.660398003145701"/>
    <n v="91.638092041015597"/>
    <n v="91.833717346191406"/>
    <n v="92.023048400878906"/>
    <n v="92.212165832519503"/>
    <n v="92.407119750976506"/>
    <n v="92.613983154296903"/>
    <n v="92.838821411132798"/>
    <n v="93.086166381835994"/>
    <n v="93.354545593261705"/>
    <n v="93.356292150954204"/>
    <n v="93.942375183105497"/>
    <n v="94.255813598632798"/>
    <n v="94.578262329101605"/>
    <n v="94.906723022460895"/>
    <n v="95.238182067871094"/>
    <n v="95.570144653320298"/>
    <n v="0"/>
    <n v="42.83458296833409"/>
  </r>
  <r>
    <s v="CSS"/>
    <s v="Access to electricity (% of population)"/>
    <s v="EG.ELC.ACCS.Z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8.445350646972699"/>
    <n v="88.780845642089801"/>
    <n v="89.115829467773395"/>
    <n v="89.44775390625"/>
    <n v="89.7735595703125"/>
    <n v="90.090187072753906"/>
    <n v="90.394584655761705"/>
    <n v="90.683677673339801"/>
    <n v="90.954421997070298"/>
    <n v="91.203750610351605"/>
    <n v="91.660398003145701"/>
    <n v="91.638092041015597"/>
    <n v="91.833717346191406"/>
    <n v="92.023048400878906"/>
    <n v="92.212165832519503"/>
    <n v="92.407119750976506"/>
    <n v="92.613983154296903"/>
    <n v="92.838821411132798"/>
    <n v="93.086166381835994"/>
    <n v="93.354545593261705"/>
    <n v="93.356292150954204"/>
    <n v="93.942375183105497"/>
    <n v="94.255813598632798"/>
    <n v="94.578262329101605"/>
    <n v="94.906723022460895"/>
    <n v="95.238182067871094"/>
    <n v="95.570144653320298"/>
    <n v="0"/>
    <n v="42.83458296833409"/>
  </r>
  <r>
    <s v="CUB"/>
    <s v="Access to electricity (% of population)"/>
    <s v="EG.ELC.ACCS.Z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8.445350646972699"/>
    <n v="88.780845642089801"/>
    <n v="89.115829467773395"/>
    <n v="89.44775390625"/>
    <n v="89.7735595703125"/>
    <n v="90.090187072753906"/>
    <n v="90.394584655761705"/>
    <n v="90.683677673339801"/>
    <n v="90.954421997070298"/>
    <n v="91.203750610351605"/>
    <n v="91.660398003145701"/>
    <n v="91.638092041015597"/>
    <n v="91.833717346191406"/>
    <n v="92.023048400878906"/>
    <n v="92.212165832519503"/>
    <n v="92.407119750976506"/>
    <n v="92.613983154296903"/>
    <n v="92.838821411132798"/>
    <n v="93.086166381835994"/>
    <n v="93.354545593261705"/>
    <n v="93.356292150954204"/>
    <n v="93.942375183105497"/>
    <n v="94.255813598632798"/>
    <n v="94.578262329101605"/>
    <n v="94.906723022460895"/>
    <n v="95.238182067871094"/>
    <n v="95.570144653320298"/>
    <n v="0"/>
    <n v="42.83458296833409"/>
  </r>
  <r>
    <s v="CUW"/>
    <s v="Access to electricity (% of population)"/>
    <s v="EG.ELC.ACCS.Z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8.445350646972699"/>
    <n v="88.780845642089801"/>
    <n v="89.115829467773395"/>
    <n v="89.44775390625"/>
    <n v="89.7735595703125"/>
    <n v="90.090187072753906"/>
    <n v="90.394584655761705"/>
    <n v="90.683677673339801"/>
    <n v="90.954421997070298"/>
    <n v="91.203750610351605"/>
    <n v="91.660398003145701"/>
    <n v="91.638092041015597"/>
    <n v="91.833717346191406"/>
    <n v="92.023048400878906"/>
    <n v="92.212165832519503"/>
    <n v="92.407119750976506"/>
    <n v="92.613983154296903"/>
    <n v="92.838821411132798"/>
    <n v="93.086166381835994"/>
    <n v="93.354545593261705"/>
    <n v="93.356292150954204"/>
    <n v="93.942375183105497"/>
    <n v="94.255813598632798"/>
    <n v="94.578262329101605"/>
    <n v="94.906723022460895"/>
    <n v="95.238182067871094"/>
    <n v="95.570144653320298"/>
    <n v="0"/>
    <n v="42.83458296833409"/>
  </r>
  <r>
    <s v="CYM"/>
    <s v="Access to electricity (% of population)"/>
    <s v="EG.ELC.ACCS.Z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8.445350646972699"/>
    <n v="88.780845642089801"/>
    <n v="89.115829467773395"/>
    <n v="89.44775390625"/>
    <n v="89.7735595703125"/>
    <n v="90.090187072753906"/>
    <n v="90.394584655761705"/>
    <n v="90.683677673339801"/>
    <n v="90.954421997070298"/>
    <n v="91.203750610351605"/>
    <n v="91.660398003145701"/>
    <n v="91.638092041015597"/>
    <n v="91.833717346191406"/>
    <n v="92.023048400878906"/>
    <n v="92.212165832519503"/>
    <n v="92.407119750976506"/>
    <n v="92.613983154296903"/>
    <n v="92.838821411132798"/>
    <n v="93.086166381835994"/>
    <n v="93.354545593261705"/>
    <n v="93.356292150954204"/>
    <n v="93.942375183105497"/>
    <n v="94.255813598632798"/>
    <n v="94.578262329101605"/>
    <n v="94.906723022460895"/>
    <n v="95.238182067871094"/>
    <n v="95.570144653320298"/>
    <n v="0"/>
    <n v="42.83458296833409"/>
  </r>
  <r>
    <s v="CYP"/>
    <s v="Access to electricity (% of population)"/>
    <s v="EG.ELC.ACCS.Z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8.445350646972699"/>
    <n v="88.780845642089801"/>
    <n v="89.115829467773395"/>
    <n v="89.44775390625"/>
    <n v="89.7735595703125"/>
    <n v="90.090187072753906"/>
    <n v="90.394584655761705"/>
    <n v="90.683677673339801"/>
    <n v="90.954421997070298"/>
    <n v="91.203750610351605"/>
    <n v="91.660398003145701"/>
    <n v="91.638092041015597"/>
    <n v="91.833717346191406"/>
    <n v="92.023048400878906"/>
    <n v="92.212165832519503"/>
    <n v="92.407119750976506"/>
    <n v="92.613983154296903"/>
    <n v="92.838821411132798"/>
    <n v="93.086166381835994"/>
    <n v="93.354545593261705"/>
    <n v="93.356292150954204"/>
    <n v="93.942375183105497"/>
    <n v="94.255813598632798"/>
    <n v="94.578262329101605"/>
    <n v="94.906723022460895"/>
    <n v="95.238182067871094"/>
    <n v="95.570144653320298"/>
    <n v="0"/>
    <n v="42.83458296833409"/>
  </r>
  <r>
    <s v="CZE"/>
    <s v="Access to electricity (% of population)"/>
    <s v="EG.ELC.ACCS.Z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8.445350646972699"/>
    <n v="88.780845642089801"/>
    <n v="89.115829467773395"/>
    <n v="89.44775390625"/>
    <n v="89.7735595703125"/>
    <n v="90.090187072753906"/>
    <n v="90.394584655761705"/>
    <n v="90.683677673339801"/>
    <n v="90.954421997070298"/>
    <n v="91.203750610351605"/>
    <n v="91.660398003145701"/>
    <n v="91.638092041015597"/>
    <n v="91.833717346191406"/>
    <n v="92.023048400878906"/>
    <n v="92.212165832519503"/>
    <n v="92.407119750976506"/>
    <n v="92.613983154296903"/>
    <n v="92.838821411132798"/>
    <n v="93.086166381835994"/>
    <n v="93.354545593261705"/>
    <n v="93.356292150954204"/>
    <n v="93.942375183105497"/>
    <n v="94.255813598632798"/>
    <n v="94.578262329101605"/>
    <n v="94.906723022460895"/>
    <n v="95.238182067871094"/>
    <n v="95.570144653320298"/>
    <n v="0"/>
    <n v="42.83458296833409"/>
  </r>
  <r>
    <s v="DEU"/>
    <s v="Access to electricity (% of population)"/>
    <s v="EG.ELC.ACCS.Z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8.445350646972699"/>
    <n v="88.780845642089801"/>
    <n v="89.115829467773395"/>
    <n v="89.44775390625"/>
    <n v="89.7735595703125"/>
    <n v="90.090187072753906"/>
    <n v="90.394584655761705"/>
    <n v="90.683677673339801"/>
    <n v="90.954421997070298"/>
    <n v="91.203750610351605"/>
    <n v="91.660398003145701"/>
    <n v="91.638092041015597"/>
    <n v="91.833717346191406"/>
    <n v="92.023048400878906"/>
    <n v="92.212165832519503"/>
    <n v="92.407119750976506"/>
    <n v="92.613983154296903"/>
    <n v="92.838821411132798"/>
    <n v="93.086166381835994"/>
    <n v="93.354545593261705"/>
    <n v="93.356292150954204"/>
    <n v="93.942375183105497"/>
    <n v="94.255813598632798"/>
    <n v="94.578262329101605"/>
    <n v="94.906723022460895"/>
    <n v="95.238182067871094"/>
    <n v="95.570144653320298"/>
    <n v="0"/>
    <n v="42.83458296833409"/>
  </r>
  <r>
    <s v="DJI"/>
    <s v="Access to electricity (% of population)"/>
    <s v="EG.ELC.ACCS.Z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8.445350646972699"/>
    <n v="88.780845642089801"/>
    <n v="89.115829467773395"/>
    <n v="89.44775390625"/>
    <n v="89.7735595703125"/>
    <n v="90.090187072753906"/>
    <n v="90.394584655761705"/>
    <n v="90.683677673339801"/>
    <n v="90.954421997070298"/>
    <n v="91.203750610351605"/>
    <n v="91.660398003145701"/>
    <n v="91.638092041015597"/>
    <n v="91.833717346191406"/>
    <n v="92.023048400878906"/>
    <n v="92.212165832519503"/>
    <n v="92.407119750976506"/>
    <n v="92.613983154296903"/>
    <n v="92.838821411132798"/>
    <n v="93.086166381835994"/>
    <n v="93.354545593261705"/>
    <n v="93.356292150954204"/>
    <n v="93.942375183105497"/>
    <n v="94.255813598632798"/>
    <n v="94.578262329101605"/>
    <n v="94.906723022460895"/>
    <n v="95.238182067871094"/>
    <n v="95.570144653320298"/>
    <n v="0"/>
    <n v="42.83458296833409"/>
  </r>
  <r>
    <s v="DMA"/>
    <s v="Access to electricity (% of population)"/>
    <s v="EG.ELC.ACCS.Z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8.445350646972699"/>
    <n v="88.780845642089801"/>
    <n v="89.115829467773395"/>
    <n v="89.44775390625"/>
    <n v="89.7735595703125"/>
    <n v="90.090187072753906"/>
    <n v="90.394584655761705"/>
    <n v="90.683677673339801"/>
    <n v="90.954421997070298"/>
    <n v="91.203750610351605"/>
    <n v="91.660398003145701"/>
    <n v="91.638092041015597"/>
    <n v="91.833717346191406"/>
    <n v="92.023048400878906"/>
    <n v="92.212165832519503"/>
    <n v="92.407119750976506"/>
    <n v="92.613983154296903"/>
    <n v="92.838821411132798"/>
    <n v="93.086166381835994"/>
    <n v="93.354545593261705"/>
    <n v="93.356292150954204"/>
    <n v="93.942375183105497"/>
    <n v="94.255813598632798"/>
    <n v="94.578262329101605"/>
    <n v="94.906723022460895"/>
    <n v="95.238182067871094"/>
    <n v="95.570144653320298"/>
    <n v="0"/>
    <n v="42.83458296833409"/>
  </r>
  <r>
    <s v="DNK"/>
    <s v="Access to electricity (% of population)"/>
    <s v="EG.ELC.ACCS.Z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8.445350646972699"/>
    <n v="88.780845642089801"/>
    <n v="89.115829467773395"/>
    <n v="89.44775390625"/>
    <n v="89.7735595703125"/>
    <n v="90.090187072753906"/>
    <n v="90.394584655761705"/>
    <n v="90.683677673339801"/>
    <n v="90.954421997070298"/>
    <n v="91.203750610351605"/>
    <n v="91.660398003145701"/>
    <n v="91.638092041015597"/>
    <n v="91.833717346191406"/>
    <n v="92.023048400878906"/>
    <n v="92.212165832519503"/>
    <n v="92.407119750976506"/>
    <n v="92.613983154296903"/>
    <n v="92.838821411132798"/>
    <n v="93.086166381835994"/>
    <n v="93.354545593261705"/>
    <n v="93.356292150954204"/>
    <n v="93.942375183105497"/>
    <n v="94.255813598632798"/>
    <n v="94.578262329101605"/>
    <n v="94.906723022460895"/>
    <n v="95.238182067871094"/>
    <n v="95.570144653320298"/>
    <n v="0"/>
    <n v="42.83458296833409"/>
  </r>
  <r>
    <s v="DOM"/>
    <s v="Access to electricity (% of population)"/>
    <s v="EG.ELC.ACCS.Z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8.445350646972699"/>
    <n v="88.780845642089801"/>
    <n v="89.115829467773395"/>
    <n v="89.44775390625"/>
    <n v="89.7735595703125"/>
    <n v="90.090187072753906"/>
    <n v="90.394584655761705"/>
    <n v="90.683677673339801"/>
    <n v="90.954421997070298"/>
    <n v="91.203750610351605"/>
    <n v="91.660398003145701"/>
    <n v="91.638092041015597"/>
    <n v="91.833717346191406"/>
    <n v="92.023048400878906"/>
    <n v="92.212165832519503"/>
    <n v="92.407119750976506"/>
    <n v="92.613983154296903"/>
    <n v="92.838821411132798"/>
    <n v="93.086166381835994"/>
    <n v="93.354545593261705"/>
    <n v="93.356292150954204"/>
    <n v="93.942375183105497"/>
    <n v="94.255813598632798"/>
    <n v="94.578262329101605"/>
    <n v="94.906723022460895"/>
    <n v="95.238182067871094"/>
    <n v="95.570144653320298"/>
    <n v="0"/>
    <n v="42.83458296833409"/>
  </r>
  <r>
    <s v="DZA"/>
    <s v="Access to electricity (% of population)"/>
    <s v="EG.ELC.ACCS.Z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8.445350646972699"/>
    <n v="88.780845642089801"/>
    <n v="89.115829467773395"/>
    <n v="89.44775390625"/>
    <n v="89.7735595703125"/>
    <n v="90.090187072753906"/>
    <n v="90.394584655761705"/>
    <n v="90.683677673339801"/>
    <n v="90.954421997070298"/>
    <n v="91.203750610351605"/>
    <n v="91.660398003145701"/>
    <n v="91.638092041015597"/>
    <n v="91.833717346191406"/>
    <n v="92.023048400878906"/>
    <n v="92.212165832519503"/>
    <n v="92.407119750976506"/>
    <n v="92.613983154296903"/>
    <n v="92.838821411132798"/>
    <n v="93.086166381835994"/>
    <n v="93.354545593261705"/>
    <n v="93.356292150954204"/>
    <n v="93.942375183105497"/>
    <n v="94.255813598632798"/>
    <n v="94.578262329101605"/>
    <n v="94.906723022460895"/>
    <n v="95.238182067871094"/>
    <n v="95.570144653320298"/>
    <n v="0"/>
    <n v="42.83458296833409"/>
  </r>
  <r>
    <s v="EAP"/>
    <s v="Access to electricity (% of population)"/>
    <s v="EG.ELC.ACCS.Z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8.445350646972699"/>
    <n v="88.780845642089801"/>
    <n v="89.115829467773395"/>
    <n v="89.44775390625"/>
    <n v="89.7735595703125"/>
    <n v="90.090187072753906"/>
    <n v="90.394584655761705"/>
    <n v="90.683677673339801"/>
    <n v="90.954421997070298"/>
    <n v="91.203750610351605"/>
    <n v="91.660398003145701"/>
    <n v="91.638092041015597"/>
    <n v="91.833717346191406"/>
    <n v="92.023048400878906"/>
    <n v="92.212165832519503"/>
    <n v="92.407119750976506"/>
    <n v="92.613983154296903"/>
    <n v="92.838821411132798"/>
    <n v="93.086166381835994"/>
    <n v="93.354545593261705"/>
    <n v="93.356292150954204"/>
    <n v="93.942375183105497"/>
    <n v="94.255813598632798"/>
    <n v="94.578262329101605"/>
    <n v="94.906723022460895"/>
    <n v="95.238182067871094"/>
    <n v="95.570144653320298"/>
    <n v="0"/>
    <n v="42.83458296833409"/>
  </r>
  <r>
    <s v="EAR"/>
    <s v="Access to electricity (% of population)"/>
    <s v="EG.ELC.ACCS.Z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8.445350646972699"/>
    <n v="88.780845642089801"/>
    <n v="89.115829467773395"/>
    <n v="89.44775390625"/>
    <n v="89.7735595703125"/>
    <n v="90.090187072753906"/>
    <n v="90.394584655761705"/>
    <n v="90.683677673339801"/>
    <n v="90.954421997070298"/>
    <n v="91.203750610351605"/>
    <n v="91.660398003145701"/>
    <n v="91.638092041015597"/>
    <n v="91.833717346191406"/>
    <n v="92.023048400878906"/>
    <n v="92.212165832519503"/>
    <n v="92.407119750976506"/>
    <n v="92.613983154296903"/>
    <n v="92.838821411132798"/>
    <n v="93.086166381835994"/>
    <n v="93.354545593261705"/>
    <n v="93.356292150954204"/>
    <n v="93.942375183105497"/>
    <n v="94.255813598632798"/>
    <n v="94.578262329101605"/>
    <n v="94.906723022460895"/>
    <n v="95.238182067871094"/>
    <n v="95.570144653320298"/>
    <n v="0"/>
    <n v="42.83458296833409"/>
  </r>
  <r>
    <s v="EAS"/>
    <s v="Access to electricity (% of population)"/>
    <s v="EG.ELC.ACCS.Z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8.445350646972699"/>
    <n v="88.780845642089801"/>
    <n v="89.115829467773395"/>
    <n v="89.44775390625"/>
    <n v="89.7735595703125"/>
    <n v="90.090187072753906"/>
    <n v="90.394584655761705"/>
    <n v="90.683677673339801"/>
    <n v="90.954421997070298"/>
    <n v="91.203750610351605"/>
    <n v="91.660398003145701"/>
    <n v="91.638092041015597"/>
    <n v="91.833717346191406"/>
    <n v="92.023048400878906"/>
    <n v="92.212165832519503"/>
    <n v="92.407119750976506"/>
    <n v="92.613983154296903"/>
    <n v="92.838821411132798"/>
    <n v="93.086166381835994"/>
    <n v="93.354545593261705"/>
    <n v="93.356292150954204"/>
    <n v="93.942375183105497"/>
    <n v="94.255813598632798"/>
    <n v="94.578262329101605"/>
    <n v="94.906723022460895"/>
    <n v="95.238182067871094"/>
    <n v="95.570144653320298"/>
    <n v="0"/>
    <n v="42.83458296833409"/>
  </r>
  <r>
    <s v="ECA"/>
    <s v="Access to electricity (% of population)"/>
    <s v="EG.ELC.ACCS.Z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8.445350646972699"/>
    <n v="88.780845642089801"/>
    <n v="89.115829467773395"/>
    <n v="89.44775390625"/>
    <n v="89.7735595703125"/>
    <n v="90.090187072753906"/>
    <n v="90.394584655761705"/>
    <n v="90.683677673339801"/>
    <n v="90.954421997070298"/>
    <n v="91.203750610351605"/>
    <n v="91.660398003145701"/>
    <n v="91.638092041015597"/>
    <n v="91.833717346191406"/>
    <n v="92.023048400878906"/>
    <n v="92.212165832519503"/>
    <n v="92.407119750976506"/>
    <n v="92.613983154296903"/>
    <n v="92.838821411132798"/>
    <n v="93.086166381835994"/>
    <n v="93.354545593261705"/>
    <n v="93.356292150954204"/>
    <n v="93.942375183105497"/>
    <n v="94.255813598632798"/>
    <n v="94.578262329101605"/>
    <n v="94.906723022460895"/>
    <n v="95.238182067871094"/>
    <n v="95.570144653320298"/>
    <n v="0"/>
    <n v="42.83458296833409"/>
  </r>
  <r>
    <s v="ECS"/>
    <s v="Access to electricity (% of population)"/>
    <s v="EG.ELC.ACCS.Z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8.445350646972699"/>
    <n v="88.780845642089801"/>
    <n v="89.115829467773395"/>
    <n v="89.44775390625"/>
    <n v="89.7735595703125"/>
    <n v="90.090187072753906"/>
    <n v="90.394584655761705"/>
    <n v="90.683677673339801"/>
    <n v="90.954421997070298"/>
    <n v="91.203750610351605"/>
    <n v="91.660398003145701"/>
    <n v="91.638092041015597"/>
    <n v="91.833717346191406"/>
    <n v="92.023048400878906"/>
    <n v="92.212165832519503"/>
    <n v="92.407119750976506"/>
    <n v="92.613983154296903"/>
    <n v="92.838821411132798"/>
    <n v="93.086166381835994"/>
    <n v="93.354545593261705"/>
    <n v="93.356292150954204"/>
    <n v="93.942375183105497"/>
    <n v="94.255813598632798"/>
    <n v="94.578262329101605"/>
    <n v="94.906723022460895"/>
    <n v="95.238182067871094"/>
    <n v="95.570144653320298"/>
    <n v="0"/>
    <n v="42.83458296833409"/>
  </r>
  <r>
    <s v="ECU"/>
    <s v="Access to electricity (% of population)"/>
    <s v="EG.ELC.ACCS.Z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8.445350646972699"/>
    <n v="88.780845642089801"/>
    <n v="89.115829467773395"/>
    <n v="89.44775390625"/>
    <n v="89.7735595703125"/>
    <n v="90.090187072753906"/>
    <n v="90.394584655761705"/>
    <n v="90.683677673339801"/>
    <n v="90.954421997070298"/>
    <n v="91.203750610351605"/>
    <n v="91.660398003145701"/>
    <n v="91.638092041015597"/>
    <n v="91.833717346191406"/>
    <n v="92.023048400878906"/>
    <n v="92.212165832519503"/>
    <n v="92.407119750976506"/>
    <n v="92.613983154296903"/>
    <n v="92.838821411132798"/>
    <n v="93.086166381835994"/>
    <n v="93.354545593261705"/>
    <n v="93.356292150954204"/>
    <n v="93.942375183105497"/>
    <n v="94.255813598632798"/>
    <n v="94.578262329101605"/>
    <n v="94.906723022460895"/>
    <n v="95.238182067871094"/>
    <n v="95.570144653320298"/>
    <n v="0"/>
    <n v="42.83458296833409"/>
  </r>
  <r>
    <s v="EGY"/>
    <s v="Access to electricity (% of population)"/>
    <s v="EG.ELC.ACCS.Z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8.445350646972699"/>
    <n v="88.780845642089801"/>
    <n v="89.115829467773395"/>
    <n v="89.44775390625"/>
    <n v="89.7735595703125"/>
    <n v="90.090187072753906"/>
    <n v="90.394584655761705"/>
    <n v="90.683677673339801"/>
    <n v="90.954421997070298"/>
    <n v="91.203750610351605"/>
    <n v="91.660398003145701"/>
    <n v="91.638092041015597"/>
    <n v="91.833717346191406"/>
    <n v="92.023048400878906"/>
    <n v="92.212165832519503"/>
    <n v="92.407119750976506"/>
    <n v="92.613983154296903"/>
    <n v="92.838821411132798"/>
    <n v="93.086166381835994"/>
    <n v="93.354545593261705"/>
    <n v="93.356292150954204"/>
    <n v="93.942375183105497"/>
    <n v="94.255813598632798"/>
    <n v="94.578262329101605"/>
    <n v="94.906723022460895"/>
    <n v="95.238182067871094"/>
    <n v="95.570144653320298"/>
    <n v="0"/>
    <n v="42.83458296833409"/>
  </r>
  <r>
    <s v="EMU"/>
    <s v="Access to electricity (% of population)"/>
    <s v="EG.ELC.ACCS.Z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8.445350646972699"/>
    <n v="88.780845642089801"/>
    <n v="89.115829467773395"/>
    <n v="89.44775390625"/>
    <n v="89.7735595703125"/>
    <n v="90.090187072753906"/>
    <n v="90.394584655761705"/>
    <n v="90.683677673339801"/>
    <n v="90.954421997070298"/>
    <n v="91.203750610351605"/>
    <n v="91.660398003145701"/>
    <n v="91.638092041015597"/>
    <n v="91.833717346191406"/>
    <n v="92.023048400878906"/>
    <n v="92.212165832519503"/>
    <n v="92.407119750976506"/>
    <n v="92.613983154296903"/>
    <n v="92.838821411132798"/>
    <n v="93.086166381835994"/>
    <n v="93.354545593261705"/>
    <n v="93.356292150954204"/>
    <n v="93.942375183105497"/>
    <n v="94.255813598632798"/>
    <n v="94.578262329101605"/>
    <n v="94.906723022460895"/>
    <n v="95.238182067871094"/>
    <n v="95.570144653320298"/>
    <n v="0"/>
    <n v="42.83458296833409"/>
  </r>
  <r>
    <s v="ERI"/>
    <s v="Access to electricity (% of population)"/>
    <s v="EG.ELC.ACCS.Z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8.445350646972699"/>
    <n v="88.780845642089801"/>
    <n v="89.115829467773395"/>
    <n v="89.44775390625"/>
    <n v="89.7735595703125"/>
    <n v="90.090187072753906"/>
    <n v="90.394584655761705"/>
    <n v="90.683677673339801"/>
    <n v="90.954421997070298"/>
    <n v="91.203750610351605"/>
    <n v="91.660398003145701"/>
    <n v="91.638092041015597"/>
    <n v="91.833717346191406"/>
    <n v="92.023048400878906"/>
    <n v="92.212165832519503"/>
    <n v="92.407119750976506"/>
    <n v="92.613983154296903"/>
    <n v="92.838821411132798"/>
    <n v="93.086166381835994"/>
    <n v="93.354545593261705"/>
    <n v="93.356292150954204"/>
    <n v="93.942375183105497"/>
    <n v="94.255813598632798"/>
    <n v="94.578262329101605"/>
    <n v="94.906723022460895"/>
    <n v="95.238182067871094"/>
    <n v="95.570144653320298"/>
    <n v="0"/>
    <n v="42.83458296833409"/>
  </r>
  <r>
    <s v="ESP"/>
    <s v="Access to electricity (% of population)"/>
    <s v="EG.ELC.ACCS.Z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8.445350646972699"/>
    <n v="88.780845642089801"/>
    <n v="89.115829467773395"/>
    <n v="89.44775390625"/>
    <n v="89.7735595703125"/>
    <n v="90.090187072753906"/>
    <n v="90.394584655761705"/>
    <n v="90.683677673339801"/>
    <n v="90.954421997070298"/>
    <n v="91.203750610351605"/>
    <n v="91.660398003145701"/>
    <n v="91.638092041015597"/>
    <n v="91.833717346191406"/>
    <n v="92.023048400878906"/>
    <n v="92.212165832519503"/>
    <n v="92.407119750976506"/>
    <n v="92.613983154296903"/>
    <n v="92.838821411132798"/>
    <n v="93.086166381835994"/>
    <n v="93.354545593261705"/>
    <n v="93.356292150954204"/>
    <n v="93.942375183105497"/>
    <n v="94.255813598632798"/>
    <n v="94.578262329101605"/>
    <n v="94.906723022460895"/>
    <n v="95.238182067871094"/>
    <n v="95.570144653320298"/>
    <n v="0"/>
    <n v="42.83458296833409"/>
  </r>
  <r>
    <s v="EST"/>
    <s v="Access to electricity (% of population)"/>
    <s v="EG.ELC.ACCS.Z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8.445350646972699"/>
    <n v="88.780845642089801"/>
    <n v="89.115829467773395"/>
    <n v="89.44775390625"/>
    <n v="89.7735595703125"/>
    <n v="90.090187072753906"/>
    <n v="90.394584655761705"/>
    <n v="90.683677673339801"/>
    <n v="90.954421997070298"/>
    <n v="91.203750610351605"/>
    <n v="91.660398003145701"/>
    <n v="91.638092041015597"/>
    <n v="91.833717346191406"/>
    <n v="92.023048400878906"/>
    <n v="92.212165832519503"/>
    <n v="92.407119750976506"/>
    <n v="92.613983154296903"/>
    <n v="92.838821411132798"/>
    <n v="93.086166381835994"/>
    <n v="93.354545593261705"/>
    <n v="93.356292150954204"/>
    <n v="93.942375183105497"/>
    <n v="94.255813598632798"/>
    <n v="94.578262329101605"/>
    <n v="94.906723022460895"/>
    <n v="95.238182067871094"/>
    <n v="95.570144653320298"/>
    <n v="0"/>
    <n v="42.83458296833409"/>
  </r>
  <r>
    <s v="ETH"/>
    <s v="Access to electricity (% of population)"/>
    <s v="EG.ELC.ACCS.Z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8.445350646972699"/>
    <n v="88.780845642089801"/>
    <n v="89.115829467773395"/>
    <n v="89.44775390625"/>
    <n v="89.7735595703125"/>
    <n v="90.090187072753906"/>
    <n v="90.394584655761705"/>
    <n v="90.683677673339801"/>
    <n v="90.954421997070298"/>
    <n v="91.203750610351605"/>
    <n v="91.660398003145701"/>
    <n v="91.638092041015597"/>
    <n v="91.833717346191406"/>
    <n v="92.023048400878906"/>
    <n v="92.212165832519503"/>
    <n v="92.407119750976506"/>
    <n v="92.613983154296903"/>
    <n v="92.838821411132798"/>
    <n v="93.086166381835994"/>
    <n v="93.354545593261705"/>
    <n v="93.356292150954204"/>
    <n v="93.942375183105497"/>
    <n v="94.255813598632798"/>
    <n v="94.578262329101605"/>
    <n v="94.906723022460895"/>
    <n v="95.238182067871094"/>
    <n v="95.570144653320298"/>
    <n v="0"/>
    <n v="42.83458296833409"/>
  </r>
  <r>
    <s v="EUU"/>
    <s v="Access to electricity (% of population)"/>
    <s v="EG.ELC.ACCS.Z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8.445350646972699"/>
    <n v="88.780845642089801"/>
    <n v="89.115829467773395"/>
    <n v="89.44775390625"/>
    <n v="89.7735595703125"/>
    <n v="90.090187072753906"/>
    <n v="90.394584655761705"/>
    <n v="90.683677673339801"/>
    <n v="90.954421997070298"/>
    <n v="91.203750610351605"/>
    <n v="91.660398003145701"/>
    <n v="91.638092041015597"/>
    <n v="91.833717346191406"/>
    <n v="92.023048400878906"/>
    <n v="92.212165832519503"/>
    <n v="92.407119750976506"/>
    <n v="92.613983154296903"/>
    <n v="92.838821411132798"/>
    <n v="93.086166381835994"/>
    <n v="93.354545593261705"/>
    <n v="93.356292150954204"/>
    <n v="93.942375183105497"/>
    <n v="94.255813598632798"/>
    <n v="94.578262329101605"/>
    <n v="94.906723022460895"/>
    <n v="95.238182067871094"/>
    <n v="95.570144653320298"/>
    <n v="0"/>
    <n v="42.83458296833409"/>
  </r>
  <r>
    <s v="FCS"/>
    <s v="Access to electricity (% of population)"/>
    <s v="EG.ELC.ACCS.Z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8.445350646972699"/>
    <n v="88.780845642089801"/>
    <n v="89.115829467773395"/>
    <n v="89.44775390625"/>
    <n v="89.7735595703125"/>
    <n v="90.090187072753906"/>
    <n v="90.394584655761705"/>
    <n v="90.683677673339801"/>
    <n v="90.954421997070298"/>
    <n v="91.203750610351605"/>
    <n v="91.660398003145701"/>
    <n v="91.638092041015597"/>
    <n v="91.833717346191406"/>
    <n v="92.023048400878906"/>
    <n v="92.212165832519503"/>
    <n v="92.407119750976506"/>
    <n v="92.613983154296903"/>
    <n v="92.838821411132798"/>
    <n v="93.086166381835994"/>
    <n v="93.354545593261705"/>
    <n v="93.356292150954204"/>
    <n v="93.942375183105497"/>
    <n v="94.255813598632798"/>
    <n v="94.578262329101605"/>
    <n v="94.906723022460895"/>
    <n v="95.238182067871094"/>
    <n v="95.570144653320298"/>
    <n v="0"/>
    <n v="42.83458296833409"/>
  </r>
  <r>
    <s v="FIN"/>
    <s v="Access to electricity (% of population)"/>
    <s v="EG.ELC.ACCS.Z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8.445350646972699"/>
    <n v="88.780845642089801"/>
    <n v="89.115829467773395"/>
    <n v="89.44775390625"/>
    <n v="89.7735595703125"/>
    <n v="90.090187072753906"/>
    <n v="90.394584655761705"/>
    <n v="90.683677673339801"/>
    <n v="90.954421997070298"/>
    <n v="91.203750610351605"/>
    <n v="91.660398003145701"/>
    <n v="91.638092041015597"/>
    <n v="91.833717346191406"/>
    <n v="92.023048400878906"/>
    <n v="92.212165832519503"/>
    <n v="92.407119750976506"/>
    <n v="92.613983154296903"/>
    <n v="92.838821411132798"/>
    <n v="93.086166381835994"/>
    <n v="93.354545593261705"/>
    <n v="93.356292150954204"/>
    <n v="93.942375183105497"/>
    <n v="94.255813598632798"/>
    <n v="94.578262329101605"/>
    <n v="94.906723022460895"/>
    <n v="95.238182067871094"/>
    <n v="95.570144653320298"/>
    <n v="0"/>
    <n v="42.83458296833409"/>
  </r>
  <r>
    <s v="FJI"/>
    <s v="Access to electricity (% of population)"/>
    <s v="EG.ELC.ACCS.Z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8.445350646972699"/>
    <n v="88.780845642089801"/>
    <n v="89.115829467773395"/>
    <n v="89.44775390625"/>
    <n v="89.7735595703125"/>
    <n v="90.090187072753906"/>
    <n v="90.394584655761705"/>
    <n v="90.683677673339801"/>
    <n v="90.954421997070298"/>
    <n v="91.203750610351605"/>
    <n v="91.660398003145701"/>
    <n v="91.638092041015597"/>
    <n v="91.833717346191406"/>
    <n v="92.023048400878906"/>
    <n v="92.212165832519503"/>
    <n v="92.407119750976506"/>
    <n v="92.613983154296903"/>
    <n v="92.838821411132798"/>
    <n v="93.086166381835994"/>
    <n v="93.354545593261705"/>
    <n v="93.356292150954204"/>
    <n v="93.942375183105497"/>
    <n v="94.255813598632798"/>
    <n v="94.578262329101605"/>
    <n v="94.906723022460895"/>
    <n v="95.238182067871094"/>
    <n v="95.570144653320298"/>
    <n v="0"/>
    <n v="42.83458296833409"/>
  </r>
  <r>
    <s v="FRA"/>
    <s v="Access to electricity (% of population)"/>
    <s v="EG.ELC.ACCS.Z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8.445350646972699"/>
    <n v="88.780845642089801"/>
    <n v="89.115829467773395"/>
    <n v="89.44775390625"/>
    <n v="89.7735595703125"/>
    <n v="90.090187072753906"/>
    <n v="90.394584655761705"/>
    <n v="90.683677673339801"/>
    <n v="90.954421997070298"/>
    <n v="91.203750610351605"/>
    <n v="91.660398003145701"/>
    <n v="91.638092041015597"/>
    <n v="91.833717346191406"/>
    <n v="92.023048400878906"/>
    <n v="92.212165832519503"/>
    <n v="92.407119750976506"/>
    <n v="92.613983154296903"/>
    <n v="92.838821411132798"/>
    <n v="93.086166381835994"/>
    <n v="93.354545593261705"/>
    <n v="93.356292150954204"/>
    <n v="93.942375183105497"/>
    <n v="94.255813598632798"/>
    <n v="94.578262329101605"/>
    <n v="94.906723022460895"/>
    <n v="95.238182067871094"/>
    <n v="95.570144653320298"/>
    <n v="0"/>
    <n v="42.83458296833409"/>
  </r>
  <r>
    <s v="FRO"/>
    <s v="Access to electricity (% of population)"/>
    <s v="EG.ELC.ACCS.Z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8.445350646972699"/>
    <n v="88.780845642089801"/>
    <n v="89.115829467773395"/>
    <n v="89.44775390625"/>
    <n v="89.7735595703125"/>
    <n v="90.090187072753906"/>
    <n v="90.394584655761705"/>
    <n v="90.683677673339801"/>
    <n v="90.954421997070298"/>
    <n v="91.203750610351605"/>
    <n v="91.660398003145701"/>
    <n v="91.638092041015597"/>
    <n v="91.833717346191406"/>
    <n v="92.023048400878906"/>
    <n v="92.212165832519503"/>
    <n v="92.407119750976506"/>
    <n v="92.613983154296903"/>
    <n v="92.838821411132798"/>
    <n v="93.086166381835994"/>
    <n v="93.354545593261705"/>
    <n v="93.356292150954204"/>
    <n v="93.942375183105497"/>
    <n v="94.255813598632798"/>
    <n v="94.578262329101605"/>
    <n v="94.906723022460895"/>
    <n v="95.238182067871094"/>
    <n v="95.570144653320298"/>
    <n v="0"/>
    <n v="42.83458296833409"/>
  </r>
  <r>
    <s v="FSM"/>
    <s v="Access to electricity (% of population)"/>
    <s v="EG.ELC.ACCS.Z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8.445350646972699"/>
    <n v="88.780845642089801"/>
    <n v="89.115829467773395"/>
    <n v="89.44775390625"/>
    <n v="89.7735595703125"/>
    <n v="90.090187072753906"/>
    <n v="90.394584655761705"/>
    <n v="90.683677673339801"/>
    <n v="90.954421997070298"/>
    <n v="91.203750610351605"/>
    <n v="91.660398003145701"/>
    <n v="91.638092041015597"/>
    <n v="91.833717346191406"/>
    <n v="92.023048400878906"/>
    <n v="92.212165832519503"/>
    <n v="92.407119750976506"/>
    <n v="92.613983154296903"/>
    <n v="92.838821411132798"/>
    <n v="93.086166381835994"/>
    <n v="93.354545593261705"/>
    <n v="93.356292150954204"/>
    <n v="93.942375183105497"/>
    <n v="94.255813598632798"/>
    <n v="94.578262329101605"/>
    <n v="94.906723022460895"/>
    <n v="95.238182067871094"/>
    <n v="95.570144653320298"/>
    <n v="0"/>
    <n v="42.83458296833409"/>
  </r>
  <r>
    <s v="GAB"/>
    <s v="Access to electricity (% of population)"/>
    <s v="EG.ELC.ACCS.Z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8.445350646972699"/>
    <n v="88.780845642089801"/>
    <n v="89.115829467773395"/>
    <n v="89.44775390625"/>
    <n v="89.7735595703125"/>
    <n v="90.090187072753906"/>
    <n v="90.394584655761705"/>
    <n v="90.683677673339801"/>
    <n v="90.954421997070298"/>
    <n v="91.203750610351605"/>
    <n v="91.660398003145701"/>
    <n v="91.638092041015597"/>
    <n v="91.833717346191406"/>
    <n v="92.023048400878906"/>
    <n v="92.212165832519503"/>
    <n v="92.407119750976506"/>
    <n v="92.613983154296903"/>
    <n v="92.838821411132798"/>
    <n v="93.086166381835994"/>
    <n v="93.354545593261705"/>
    <n v="93.356292150954204"/>
    <n v="93.942375183105497"/>
    <n v="94.255813598632798"/>
    <n v="94.578262329101605"/>
    <n v="94.906723022460895"/>
    <n v="95.238182067871094"/>
    <n v="95.570144653320298"/>
    <n v="0"/>
    <n v="42.83458296833409"/>
  </r>
  <r>
    <s v="GBR"/>
    <s v="Access to electricity (% of population)"/>
    <s v="EG.ELC.ACCS.Z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8.445350646972699"/>
    <n v="88.780845642089801"/>
    <n v="89.115829467773395"/>
    <n v="89.44775390625"/>
    <n v="89.7735595703125"/>
    <n v="90.090187072753906"/>
    <n v="90.394584655761705"/>
    <n v="90.683677673339801"/>
    <n v="90.954421997070298"/>
    <n v="91.203750610351605"/>
    <n v="91.660398003145701"/>
    <n v="91.638092041015597"/>
    <n v="91.833717346191406"/>
    <n v="92.023048400878906"/>
    <n v="92.212165832519503"/>
    <n v="92.407119750976506"/>
    <n v="92.613983154296903"/>
    <n v="92.838821411132798"/>
    <n v="93.086166381835994"/>
    <n v="93.354545593261705"/>
    <n v="93.356292150954204"/>
    <n v="93.942375183105497"/>
    <n v="94.255813598632798"/>
    <n v="94.578262329101605"/>
    <n v="94.906723022460895"/>
    <n v="95.238182067871094"/>
    <n v="95.570144653320298"/>
    <n v="0"/>
    <n v="42.83458296833409"/>
  </r>
  <r>
    <s v="GEO"/>
    <s v="Access to electricity (% of population)"/>
    <s v="EG.ELC.ACCS.Z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8.445350646972699"/>
    <n v="88.780845642089801"/>
    <n v="89.115829467773395"/>
    <n v="89.44775390625"/>
    <n v="89.7735595703125"/>
    <n v="90.090187072753906"/>
    <n v="90.394584655761705"/>
    <n v="90.683677673339801"/>
    <n v="90.954421997070298"/>
    <n v="91.203750610351605"/>
    <n v="91.660398003145701"/>
    <n v="91.638092041015597"/>
    <n v="91.833717346191406"/>
    <n v="92.023048400878906"/>
    <n v="92.212165832519503"/>
    <n v="92.407119750976506"/>
    <n v="92.613983154296903"/>
    <n v="92.838821411132798"/>
    <n v="93.086166381835994"/>
    <n v="93.354545593261705"/>
    <n v="93.356292150954204"/>
    <n v="93.942375183105497"/>
    <n v="94.255813598632798"/>
    <n v="94.578262329101605"/>
    <n v="94.906723022460895"/>
    <n v="95.238182067871094"/>
    <n v="95.570144653320298"/>
    <n v="0"/>
    <n v="42.83458296833409"/>
  </r>
  <r>
    <s v="GHA"/>
    <s v="Access to electricity (% of population)"/>
    <s v="EG.ELC.ACCS.Z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8.445350646972699"/>
    <n v="88.780845642089801"/>
    <n v="89.115829467773395"/>
    <n v="89.44775390625"/>
    <n v="89.7735595703125"/>
    <n v="90.090187072753906"/>
    <n v="90.394584655761705"/>
    <n v="90.683677673339801"/>
    <n v="90.954421997070298"/>
    <n v="91.203750610351605"/>
    <n v="91.660398003145701"/>
    <n v="91.638092041015597"/>
    <n v="91.833717346191406"/>
    <n v="92.023048400878906"/>
    <n v="92.212165832519503"/>
    <n v="92.407119750976506"/>
    <n v="92.613983154296903"/>
    <n v="92.838821411132798"/>
    <n v="93.086166381835994"/>
    <n v="93.354545593261705"/>
    <n v="93.356292150954204"/>
    <n v="93.942375183105497"/>
    <n v="94.255813598632798"/>
    <n v="94.578262329101605"/>
    <n v="94.906723022460895"/>
    <n v="95.238182067871094"/>
    <n v="95.570144653320298"/>
    <n v="0"/>
    <n v="42.83458296833409"/>
  </r>
  <r>
    <s v="GIB"/>
    <s v="Access to electricity (% of population)"/>
    <s v="EG.ELC.ACCS.Z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8.445350646972699"/>
    <n v="88.780845642089801"/>
    <n v="89.115829467773395"/>
    <n v="89.44775390625"/>
    <n v="89.7735595703125"/>
    <n v="90.090187072753906"/>
    <n v="90.394584655761705"/>
    <n v="90.683677673339801"/>
    <n v="90.954421997070298"/>
    <n v="91.203750610351605"/>
    <n v="91.660398003145701"/>
    <n v="91.638092041015597"/>
    <n v="91.833717346191406"/>
    <n v="92.023048400878906"/>
    <n v="92.212165832519503"/>
    <n v="92.407119750976506"/>
    <n v="92.613983154296903"/>
    <n v="92.838821411132798"/>
    <n v="93.086166381835994"/>
    <n v="93.354545593261705"/>
    <n v="93.356292150954204"/>
    <n v="93.942375183105497"/>
    <n v="94.255813598632798"/>
    <n v="94.578262329101605"/>
    <n v="94.906723022460895"/>
    <n v="95.238182067871094"/>
    <n v="95.570144653320298"/>
    <n v="0"/>
    <n v="42.83458296833409"/>
  </r>
  <r>
    <s v="GIN"/>
    <s v="Access to electricity (% of population)"/>
    <s v="EG.ELC.ACCS.Z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8.445350646972699"/>
    <n v="88.780845642089801"/>
    <n v="89.115829467773395"/>
    <n v="89.44775390625"/>
    <n v="89.7735595703125"/>
    <n v="90.090187072753906"/>
    <n v="90.394584655761705"/>
    <n v="90.683677673339801"/>
    <n v="90.954421997070298"/>
    <n v="91.203750610351605"/>
    <n v="91.660398003145701"/>
    <n v="91.638092041015597"/>
    <n v="91.833717346191406"/>
    <n v="92.023048400878906"/>
    <n v="92.212165832519503"/>
    <n v="92.407119750976506"/>
    <n v="92.613983154296903"/>
    <n v="92.838821411132798"/>
    <n v="93.086166381835994"/>
    <n v="93.354545593261705"/>
    <n v="93.356292150954204"/>
    <n v="93.942375183105497"/>
    <n v="94.255813598632798"/>
    <n v="94.578262329101605"/>
    <n v="94.906723022460895"/>
    <n v="95.238182067871094"/>
    <n v="95.570144653320298"/>
    <n v="0"/>
    <n v="42.83458296833409"/>
  </r>
  <r>
    <s v="GMB"/>
    <s v="Access to electricity (% of population)"/>
    <s v="EG.ELC.ACCS.Z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8.445350646972699"/>
    <n v="88.780845642089801"/>
    <n v="89.115829467773395"/>
    <n v="89.44775390625"/>
    <n v="89.7735595703125"/>
    <n v="90.090187072753906"/>
    <n v="90.394584655761705"/>
    <n v="90.683677673339801"/>
    <n v="90.954421997070298"/>
    <n v="91.203750610351605"/>
    <n v="91.660398003145701"/>
    <n v="91.638092041015597"/>
    <n v="91.833717346191406"/>
    <n v="92.023048400878906"/>
    <n v="92.212165832519503"/>
    <n v="92.407119750976506"/>
    <n v="92.613983154296903"/>
    <n v="92.838821411132798"/>
    <n v="93.086166381835994"/>
    <n v="93.354545593261705"/>
    <n v="93.356292150954204"/>
    <n v="93.942375183105497"/>
    <n v="94.255813598632798"/>
    <n v="94.578262329101605"/>
    <n v="94.906723022460895"/>
    <n v="95.238182067871094"/>
    <n v="95.570144653320298"/>
    <n v="0"/>
    <n v="42.83458296833409"/>
  </r>
  <r>
    <s v="GNB"/>
    <s v="Access to electricity (% of population)"/>
    <s v="EG.ELC.ACCS.Z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8.445350646972699"/>
    <n v="88.780845642089801"/>
    <n v="89.115829467773395"/>
    <n v="89.44775390625"/>
    <n v="89.7735595703125"/>
    <n v="90.090187072753906"/>
    <n v="90.394584655761705"/>
    <n v="90.683677673339801"/>
    <n v="90.954421997070298"/>
    <n v="91.203750610351605"/>
    <n v="91.660398003145701"/>
    <n v="91.638092041015597"/>
    <n v="91.833717346191406"/>
    <n v="92.023048400878906"/>
    <n v="92.212165832519503"/>
    <n v="92.407119750976506"/>
    <n v="92.613983154296903"/>
    <n v="92.838821411132798"/>
    <n v="93.086166381835994"/>
    <n v="93.354545593261705"/>
    <n v="93.356292150954204"/>
    <n v="93.942375183105497"/>
    <n v="94.255813598632798"/>
    <n v="94.578262329101605"/>
    <n v="94.906723022460895"/>
    <n v="95.238182067871094"/>
    <n v="95.570144653320298"/>
    <n v="0"/>
    <n v="42.83458296833409"/>
  </r>
  <r>
    <s v="GNQ"/>
    <s v="Access to electricity (% of population)"/>
    <s v="EG.ELC.ACCS.Z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8.445350646972699"/>
    <n v="88.780845642089801"/>
    <n v="89.115829467773395"/>
    <n v="89.44775390625"/>
    <n v="89.7735595703125"/>
    <n v="90.090187072753906"/>
    <n v="90.394584655761705"/>
    <n v="90.683677673339801"/>
    <n v="90.954421997070298"/>
    <n v="91.203750610351605"/>
    <n v="91.660398003145701"/>
    <n v="91.638092041015597"/>
    <n v="91.833717346191406"/>
    <n v="92.023048400878906"/>
    <n v="92.212165832519503"/>
    <n v="92.407119750976506"/>
    <n v="92.613983154296903"/>
    <n v="92.838821411132798"/>
    <n v="93.086166381835994"/>
    <n v="93.354545593261705"/>
    <n v="93.356292150954204"/>
    <n v="93.942375183105497"/>
    <n v="94.255813598632798"/>
    <n v="94.578262329101605"/>
    <n v="94.906723022460895"/>
    <n v="95.238182067871094"/>
    <n v="95.570144653320298"/>
    <n v="0"/>
    <n v="42.83458296833409"/>
  </r>
  <r>
    <s v="GRC"/>
    <s v="Access to electricity (% of population)"/>
    <s v="EG.ELC.ACCS.Z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8.445350646972699"/>
    <n v="88.780845642089801"/>
    <n v="89.115829467773395"/>
    <n v="89.44775390625"/>
    <n v="89.7735595703125"/>
    <n v="90.090187072753906"/>
    <n v="90.394584655761705"/>
    <n v="90.683677673339801"/>
    <n v="90.954421997070298"/>
    <n v="91.203750610351605"/>
    <n v="91.660398003145701"/>
    <n v="91.638092041015597"/>
    <n v="91.833717346191406"/>
    <n v="92.023048400878906"/>
    <n v="92.212165832519503"/>
    <n v="92.407119750976506"/>
    <n v="92.613983154296903"/>
    <n v="92.838821411132798"/>
    <n v="93.086166381835994"/>
    <n v="93.354545593261705"/>
    <n v="93.356292150954204"/>
    <n v="93.942375183105497"/>
    <n v="94.255813598632798"/>
    <n v="94.578262329101605"/>
    <n v="94.906723022460895"/>
    <n v="95.238182067871094"/>
    <n v="95.570144653320298"/>
    <n v="0"/>
    <n v="42.83458296833409"/>
  </r>
  <r>
    <s v="GRD"/>
    <s v="Access to electricity (% of population)"/>
    <s v="EG.ELC.ACCS.Z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8.445350646972699"/>
    <n v="88.780845642089801"/>
    <n v="89.115829467773395"/>
    <n v="89.44775390625"/>
    <n v="89.7735595703125"/>
    <n v="90.090187072753906"/>
    <n v="90.394584655761705"/>
    <n v="90.683677673339801"/>
    <n v="90.954421997070298"/>
    <n v="91.203750610351605"/>
    <n v="91.660398003145701"/>
    <n v="91.638092041015597"/>
    <n v="91.833717346191406"/>
    <n v="92.023048400878906"/>
    <n v="92.212165832519503"/>
    <n v="92.407119750976506"/>
    <n v="92.613983154296903"/>
    <n v="92.838821411132798"/>
    <n v="93.086166381835994"/>
    <n v="93.354545593261705"/>
    <n v="93.356292150954204"/>
    <n v="93.942375183105497"/>
    <n v="94.255813598632798"/>
    <n v="94.578262329101605"/>
    <n v="94.906723022460895"/>
    <n v="95.238182067871094"/>
    <n v="95.570144653320298"/>
    <n v="0"/>
    <n v="42.83458296833409"/>
  </r>
  <r>
    <s v="GRL"/>
    <s v="Access to electricity (% of population)"/>
    <s v="EG.ELC.ACCS.Z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8.445350646972699"/>
    <n v="88.780845642089801"/>
    <n v="89.115829467773395"/>
    <n v="89.44775390625"/>
    <n v="89.7735595703125"/>
    <n v="90.090187072753906"/>
    <n v="90.394584655761705"/>
    <n v="90.683677673339801"/>
    <n v="90.954421997070298"/>
    <n v="91.203750610351605"/>
    <n v="91.660398003145701"/>
    <n v="91.638092041015597"/>
    <n v="91.833717346191406"/>
    <n v="92.023048400878906"/>
    <n v="92.212165832519503"/>
    <n v="92.407119750976506"/>
    <n v="92.613983154296903"/>
    <n v="92.838821411132798"/>
    <n v="93.086166381835994"/>
    <n v="93.354545593261705"/>
    <n v="93.356292150954204"/>
    <n v="93.942375183105497"/>
    <n v="94.255813598632798"/>
    <n v="94.578262329101605"/>
    <n v="94.906723022460895"/>
    <n v="95.238182067871094"/>
    <n v="95.570144653320298"/>
    <n v="0"/>
    <n v="42.83458296833409"/>
  </r>
  <r>
    <s v="GTM"/>
    <s v="Access to electricity (% of population)"/>
    <s v="EG.ELC.ACCS.Z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8.445350646972699"/>
    <n v="88.780845642089801"/>
    <n v="89.115829467773395"/>
    <n v="89.44775390625"/>
    <n v="89.7735595703125"/>
    <n v="90.090187072753906"/>
    <n v="90.394584655761705"/>
    <n v="90.683677673339801"/>
    <n v="90.954421997070298"/>
    <n v="91.203750610351605"/>
    <n v="91.660398003145701"/>
    <n v="91.638092041015597"/>
    <n v="91.833717346191406"/>
    <n v="92.023048400878906"/>
    <n v="92.212165832519503"/>
    <n v="92.407119750976506"/>
    <n v="92.613983154296903"/>
    <n v="92.838821411132798"/>
    <n v="93.086166381835994"/>
    <n v="93.354545593261705"/>
    <n v="93.356292150954204"/>
    <n v="93.942375183105497"/>
    <n v="94.255813598632798"/>
    <n v="94.578262329101605"/>
    <n v="94.906723022460895"/>
    <n v="95.238182067871094"/>
    <n v="95.570144653320298"/>
    <n v="0"/>
    <n v="42.83458296833409"/>
  </r>
  <r>
    <s v="GUM"/>
    <s v="Access to electricity (% of population)"/>
    <s v="EG.ELC.ACCS.Z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8.445350646972699"/>
    <n v="88.780845642089801"/>
    <n v="89.115829467773395"/>
    <n v="89.44775390625"/>
    <n v="89.7735595703125"/>
    <n v="90.090187072753906"/>
    <n v="90.394584655761705"/>
    <n v="90.683677673339801"/>
    <n v="90.954421997070298"/>
    <n v="91.203750610351605"/>
    <n v="91.660398003145701"/>
    <n v="91.638092041015597"/>
    <n v="91.833717346191406"/>
    <n v="92.023048400878906"/>
    <n v="92.212165832519503"/>
    <n v="92.407119750976506"/>
    <n v="92.613983154296903"/>
    <n v="92.838821411132798"/>
    <n v="93.086166381835994"/>
    <n v="93.354545593261705"/>
    <n v="93.356292150954204"/>
    <n v="93.942375183105497"/>
    <n v="94.255813598632798"/>
    <n v="94.578262329101605"/>
    <n v="94.906723022460895"/>
    <n v="95.238182067871094"/>
    <n v="95.570144653320298"/>
    <n v="0"/>
    <n v="42.83458296833409"/>
  </r>
  <r>
    <s v="GUY"/>
    <s v="Access to electricity (% of population)"/>
    <s v="EG.ELC.ACCS.Z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8.445350646972699"/>
    <n v="88.780845642089801"/>
    <n v="89.115829467773395"/>
    <n v="89.44775390625"/>
    <n v="89.7735595703125"/>
    <n v="90.090187072753906"/>
    <n v="90.394584655761705"/>
    <n v="90.683677673339801"/>
    <n v="90.954421997070298"/>
    <n v="91.203750610351605"/>
    <n v="91.660398003145701"/>
    <n v="91.638092041015597"/>
    <n v="91.833717346191406"/>
    <n v="92.023048400878906"/>
    <n v="92.212165832519503"/>
    <n v="92.407119750976506"/>
    <n v="92.613983154296903"/>
    <n v="92.838821411132798"/>
    <n v="93.086166381835994"/>
    <n v="93.354545593261705"/>
    <n v="93.356292150954204"/>
    <n v="93.942375183105497"/>
    <n v="94.255813598632798"/>
    <n v="94.578262329101605"/>
    <n v="94.906723022460895"/>
    <n v="95.238182067871094"/>
    <n v="95.570144653320298"/>
    <n v="0"/>
    <n v="42.83458296833409"/>
  </r>
  <r>
    <s v="HIC"/>
    <s v="Access to electricity (% of population)"/>
    <s v="EG.ELC.ACCS.Z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8.445350646972699"/>
    <n v="88.780845642089801"/>
    <n v="89.115829467773395"/>
    <n v="89.44775390625"/>
    <n v="89.7735595703125"/>
    <n v="90.090187072753906"/>
    <n v="90.394584655761705"/>
    <n v="90.683677673339801"/>
    <n v="90.954421997070298"/>
    <n v="91.203750610351605"/>
    <n v="91.660398003145701"/>
    <n v="91.638092041015597"/>
    <n v="91.833717346191406"/>
    <n v="92.023048400878906"/>
    <n v="92.212165832519503"/>
    <n v="92.407119750976506"/>
    <n v="92.613983154296903"/>
    <n v="92.838821411132798"/>
    <n v="93.086166381835994"/>
    <n v="93.354545593261705"/>
    <n v="93.356292150954204"/>
    <n v="93.942375183105497"/>
    <n v="94.255813598632798"/>
    <n v="94.578262329101605"/>
    <n v="94.906723022460895"/>
    <n v="95.238182067871094"/>
    <n v="95.570144653320298"/>
    <n v="0"/>
    <n v="42.83458296833409"/>
  </r>
  <r>
    <s v="HKG"/>
    <s v="Access to electricity (% of population)"/>
    <s v="EG.ELC.ACCS.Z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8.445350646972699"/>
    <n v="88.780845642089801"/>
    <n v="89.115829467773395"/>
    <n v="89.44775390625"/>
    <n v="89.7735595703125"/>
    <n v="90.090187072753906"/>
    <n v="90.394584655761705"/>
    <n v="90.683677673339801"/>
    <n v="90.954421997070298"/>
    <n v="91.203750610351605"/>
    <n v="91.660398003145701"/>
    <n v="91.638092041015597"/>
    <n v="91.833717346191406"/>
    <n v="92.023048400878906"/>
    <n v="92.212165832519503"/>
    <n v="92.407119750976506"/>
    <n v="92.613983154296903"/>
    <n v="92.838821411132798"/>
    <n v="93.086166381835994"/>
    <n v="93.354545593261705"/>
    <n v="93.356292150954204"/>
    <n v="93.942375183105497"/>
    <n v="94.255813598632798"/>
    <n v="94.578262329101605"/>
    <n v="94.906723022460895"/>
    <n v="95.238182067871094"/>
    <n v="95.570144653320298"/>
    <n v="0"/>
    <n v="42.83458296833409"/>
  </r>
  <r>
    <s v="HND"/>
    <s v="Access to electricity (% of population)"/>
    <s v="EG.ELC.ACCS.Z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8.445350646972699"/>
    <n v="88.780845642089801"/>
    <n v="89.115829467773395"/>
    <n v="89.44775390625"/>
    <n v="89.7735595703125"/>
    <n v="90.090187072753906"/>
    <n v="90.394584655761705"/>
    <n v="90.683677673339801"/>
    <n v="90.954421997070298"/>
    <n v="91.203750610351605"/>
    <n v="91.660398003145701"/>
    <n v="91.638092041015597"/>
    <n v="91.833717346191406"/>
    <n v="92.023048400878906"/>
    <n v="92.212165832519503"/>
    <n v="92.407119750976506"/>
    <n v="92.613983154296903"/>
    <n v="92.838821411132798"/>
    <n v="93.086166381835994"/>
    <n v="93.354545593261705"/>
    <n v="93.356292150954204"/>
    <n v="93.942375183105497"/>
    <n v="94.255813598632798"/>
    <n v="94.578262329101605"/>
    <n v="94.906723022460895"/>
    <n v="95.238182067871094"/>
    <n v="95.570144653320298"/>
    <n v="0"/>
    <n v="42.83458296833409"/>
  </r>
  <r>
    <s v="HPC"/>
    <s v="Access to electricity (% of population)"/>
    <s v="EG.ELC.ACCS.Z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8.445350646972699"/>
    <n v="88.780845642089801"/>
    <n v="89.115829467773395"/>
    <n v="89.44775390625"/>
    <n v="89.7735595703125"/>
    <n v="90.090187072753906"/>
    <n v="90.394584655761705"/>
    <n v="90.683677673339801"/>
    <n v="90.954421997070298"/>
    <n v="91.203750610351605"/>
    <n v="91.660398003145701"/>
    <n v="91.638092041015597"/>
    <n v="91.833717346191406"/>
    <n v="92.023048400878906"/>
    <n v="92.212165832519503"/>
    <n v="92.407119750976506"/>
    <n v="92.613983154296903"/>
    <n v="92.838821411132798"/>
    <n v="93.086166381835994"/>
    <n v="93.354545593261705"/>
    <n v="93.356292150954204"/>
    <n v="93.942375183105497"/>
    <n v="94.255813598632798"/>
    <n v="94.578262329101605"/>
    <n v="94.906723022460895"/>
    <n v="95.238182067871094"/>
    <n v="95.570144653320298"/>
    <n v="0"/>
    <n v="42.83458296833409"/>
  </r>
  <r>
    <s v="HRV"/>
    <s v="Access to electricity (% of population)"/>
    <s v="EG.ELC.ACCS.Z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8.445350646972699"/>
    <n v="88.780845642089801"/>
    <n v="89.115829467773395"/>
    <n v="89.44775390625"/>
    <n v="89.7735595703125"/>
    <n v="90.090187072753906"/>
    <n v="90.394584655761705"/>
    <n v="90.683677673339801"/>
    <n v="90.954421997070298"/>
    <n v="91.203750610351605"/>
    <n v="91.660398003145701"/>
    <n v="91.638092041015597"/>
    <n v="91.833717346191406"/>
    <n v="92.023048400878906"/>
    <n v="92.212165832519503"/>
    <n v="92.407119750976506"/>
    <n v="92.613983154296903"/>
    <n v="92.838821411132798"/>
    <n v="93.086166381835994"/>
    <n v="93.354545593261705"/>
    <n v="93.356292150954204"/>
    <n v="93.942375183105497"/>
    <n v="94.255813598632798"/>
    <n v="94.578262329101605"/>
    <n v="94.906723022460895"/>
    <n v="95.238182067871094"/>
    <n v="95.570144653320298"/>
    <n v="0"/>
    <n v="42.83458296833409"/>
  </r>
  <r>
    <s v="HTI"/>
    <s v="Access to electricity (% of population)"/>
    <s v="EG.ELC.ACCS.Z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8.445350646972699"/>
    <n v="88.780845642089801"/>
    <n v="89.115829467773395"/>
    <n v="89.44775390625"/>
    <n v="89.7735595703125"/>
    <n v="90.090187072753906"/>
    <n v="90.394584655761705"/>
    <n v="90.683677673339801"/>
    <n v="90.954421997070298"/>
    <n v="91.203750610351605"/>
    <n v="91.660398003145701"/>
    <n v="91.638092041015597"/>
    <n v="91.833717346191406"/>
    <n v="92.023048400878906"/>
    <n v="92.212165832519503"/>
    <n v="92.407119750976506"/>
    <n v="92.613983154296903"/>
    <n v="92.838821411132798"/>
    <n v="93.086166381835994"/>
    <n v="93.354545593261705"/>
    <n v="93.356292150954204"/>
    <n v="93.942375183105497"/>
    <n v="94.255813598632798"/>
    <n v="94.578262329101605"/>
    <n v="94.906723022460895"/>
    <n v="95.238182067871094"/>
    <n v="95.570144653320298"/>
    <n v="0"/>
    <n v="42.83458296833409"/>
  </r>
  <r>
    <s v="HUN"/>
    <s v="Access to electricity (% of population)"/>
    <s v="EG.ELC.ACCS.Z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8.445350646972699"/>
    <n v="88.780845642089801"/>
    <n v="89.115829467773395"/>
    <n v="89.44775390625"/>
    <n v="89.7735595703125"/>
    <n v="90.090187072753906"/>
    <n v="90.394584655761705"/>
    <n v="90.683677673339801"/>
    <n v="90.954421997070298"/>
    <n v="91.203750610351605"/>
    <n v="91.660398003145701"/>
    <n v="91.638092041015597"/>
    <n v="91.833717346191406"/>
    <n v="92.023048400878906"/>
    <n v="92.212165832519503"/>
    <n v="92.407119750976506"/>
    <n v="92.613983154296903"/>
    <n v="92.838821411132798"/>
    <n v="93.086166381835994"/>
    <n v="93.354545593261705"/>
    <n v="93.356292150954204"/>
    <n v="93.942375183105497"/>
    <n v="94.255813598632798"/>
    <n v="94.578262329101605"/>
    <n v="94.906723022460895"/>
    <n v="95.238182067871094"/>
    <n v="95.570144653320298"/>
    <n v="0"/>
    <n v="42.83458296833409"/>
  </r>
  <r>
    <s v="IBD"/>
    <s v="Access to electricity (% of population)"/>
    <s v="EG.ELC.ACCS.Z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8.445350646972699"/>
    <n v="88.780845642089801"/>
    <n v="89.115829467773395"/>
    <n v="89.44775390625"/>
    <n v="89.7735595703125"/>
    <n v="90.090187072753906"/>
    <n v="90.394584655761705"/>
    <n v="90.683677673339801"/>
    <n v="90.954421997070298"/>
    <n v="91.203750610351605"/>
    <n v="91.660398003145701"/>
    <n v="91.638092041015597"/>
    <n v="91.833717346191406"/>
    <n v="92.023048400878906"/>
    <n v="92.212165832519503"/>
    <n v="92.407119750976506"/>
    <n v="92.613983154296903"/>
    <n v="92.838821411132798"/>
    <n v="93.086166381835994"/>
    <n v="93.354545593261705"/>
    <n v="93.356292150954204"/>
    <n v="93.942375183105497"/>
    <n v="94.255813598632798"/>
    <n v="94.578262329101605"/>
    <n v="94.906723022460895"/>
    <n v="95.238182067871094"/>
    <n v="95.570144653320298"/>
    <n v="0"/>
    <n v="42.83458296833409"/>
  </r>
  <r>
    <s v="IBT"/>
    <s v="Access to electricity (% of population)"/>
    <s v="EG.ELC.ACCS.Z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8.445350646972699"/>
    <n v="88.780845642089801"/>
    <n v="89.115829467773395"/>
    <n v="89.44775390625"/>
    <n v="89.7735595703125"/>
    <n v="90.090187072753906"/>
    <n v="90.394584655761705"/>
    <n v="90.683677673339801"/>
    <n v="90.954421997070298"/>
    <n v="91.203750610351605"/>
    <n v="91.660398003145701"/>
    <n v="91.638092041015597"/>
    <n v="91.833717346191406"/>
    <n v="92.023048400878906"/>
    <n v="92.212165832519503"/>
    <n v="92.407119750976506"/>
    <n v="92.613983154296903"/>
    <n v="92.838821411132798"/>
    <n v="93.086166381835994"/>
    <n v="93.354545593261705"/>
    <n v="93.356292150954204"/>
    <n v="93.942375183105497"/>
    <n v="94.255813598632798"/>
    <n v="94.578262329101605"/>
    <n v="94.906723022460895"/>
    <n v="95.238182067871094"/>
    <n v="95.570144653320298"/>
    <n v="0"/>
    <n v="42.83458296833409"/>
  </r>
  <r>
    <s v="IDA"/>
    <s v="Access to electricity (% of population)"/>
    <s v="EG.ELC.ACCS.Z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8.445350646972699"/>
    <n v="88.780845642089801"/>
    <n v="89.115829467773395"/>
    <n v="89.44775390625"/>
    <n v="89.7735595703125"/>
    <n v="90.090187072753906"/>
    <n v="90.394584655761705"/>
    <n v="90.683677673339801"/>
    <n v="90.954421997070298"/>
    <n v="91.203750610351605"/>
    <n v="91.660398003145701"/>
    <n v="91.638092041015597"/>
    <n v="91.833717346191406"/>
    <n v="92.023048400878906"/>
    <n v="92.212165832519503"/>
    <n v="92.407119750976506"/>
    <n v="92.613983154296903"/>
    <n v="92.838821411132798"/>
    <n v="93.086166381835994"/>
    <n v="93.354545593261705"/>
    <n v="93.356292150954204"/>
    <n v="93.942375183105497"/>
    <n v="94.255813598632798"/>
    <n v="94.578262329101605"/>
    <n v="94.906723022460895"/>
    <n v="95.238182067871094"/>
    <n v="95.570144653320298"/>
    <n v="0"/>
    <n v="42.83458296833409"/>
  </r>
  <r>
    <s v="IDB"/>
    <s v="Access to electricity (% of population)"/>
    <s v="EG.ELC.ACCS.Z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8.445350646972699"/>
    <n v="88.780845642089801"/>
    <n v="89.115829467773395"/>
    <n v="89.44775390625"/>
    <n v="89.7735595703125"/>
    <n v="90.090187072753906"/>
    <n v="90.394584655761705"/>
    <n v="90.683677673339801"/>
    <n v="90.954421997070298"/>
    <n v="91.203750610351605"/>
    <n v="91.660398003145701"/>
    <n v="91.638092041015597"/>
    <n v="91.833717346191406"/>
    <n v="92.023048400878906"/>
    <n v="92.212165832519503"/>
    <n v="92.407119750976506"/>
    <n v="92.613983154296903"/>
    <n v="92.838821411132798"/>
    <n v="93.086166381835994"/>
    <n v="93.354545593261705"/>
    <n v="93.356292150954204"/>
    <n v="93.942375183105497"/>
    <n v="94.255813598632798"/>
    <n v="94.578262329101605"/>
    <n v="94.906723022460895"/>
    <n v="95.238182067871094"/>
    <n v="95.570144653320298"/>
    <n v="0"/>
    <n v="42.83458296833409"/>
  </r>
  <r>
    <s v="IDN"/>
    <s v="Access to electricity (% of population)"/>
    <s v="EG.ELC.ACCS.Z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8.445350646972699"/>
    <n v="88.780845642089801"/>
    <n v="89.115829467773395"/>
    <n v="89.44775390625"/>
    <n v="89.7735595703125"/>
    <n v="90.090187072753906"/>
    <n v="90.394584655761705"/>
    <n v="90.683677673339801"/>
    <n v="90.954421997070298"/>
    <n v="91.203750610351605"/>
    <n v="91.660398003145701"/>
    <n v="91.638092041015597"/>
    <n v="91.833717346191406"/>
    <n v="92.023048400878906"/>
    <n v="92.212165832519503"/>
    <n v="92.407119750976506"/>
    <n v="92.613983154296903"/>
    <n v="92.838821411132798"/>
    <n v="93.086166381835994"/>
    <n v="93.354545593261705"/>
    <n v="93.356292150954204"/>
    <n v="93.942375183105497"/>
    <n v="94.255813598632798"/>
    <n v="94.578262329101605"/>
    <n v="94.906723022460895"/>
    <n v="95.238182067871094"/>
    <n v="95.570144653320298"/>
    <n v="0"/>
    <n v="42.83458296833409"/>
  </r>
  <r>
    <s v="IDX"/>
    <s v="Access to electricity (% of population)"/>
    <s v="EG.ELC.ACCS.Z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8.445350646972699"/>
    <n v="88.780845642089801"/>
    <n v="89.115829467773395"/>
    <n v="89.44775390625"/>
    <n v="89.7735595703125"/>
    <n v="90.090187072753906"/>
    <n v="90.394584655761705"/>
    <n v="90.683677673339801"/>
    <n v="90.954421997070298"/>
    <n v="91.203750610351605"/>
    <n v="91.660398003145701"/>
    <n v="91.638092041015597"/>
    <n v="91.833717346191406"/>
    <n v="92.023048400878906"/>
    <n v="92.212165832519503"/>
    <n v="92.407119750976506"/>
    <n v="92.613983154296903"/>
    <n v="92.838821411132798"/>
    <n v="93.086166381835994"/>
    <n v="93.354545593261705"/>
    <n v="93.356292150954204"/>
    <n v="93.942375183105497"/>
    <n v="94.255813598632798"/>
    <n v="94.578262329101605"/>
    <n v="94.906723022460895"/>
    <n v="95.238182067871094"/>
    <n v="95.570144653320298"/>
    <n v="0"/>
    <n v="42.83458296833409"/>
  </r>
  <r>
    <s v="IMN"/>
    <s v="Access to electricity (% of population)"/>
    <s v="EG.ELC.ACCS.Z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8.445350646972699"/>
    <n v="88.780845642089801"/>
    <n v="89.115829467773395"/>
    <n v="89.44775390625"/>
    <n v="89.7735595703125"/>
    <n v="90.090187072753906"/>
    <n v="90.394584655761705"/>
    <n v="90.683677673339801"/>
    <n v="90.954421997070298"/>
    <n v="91.203750610351605"/>
    <n v="91.660398003145701"/>
    <n v="91.638092041015597"/>
    <n v="91.833717346191406"/>
    <n v="92.023048400878906"/>
    <n v="92.212165832519503"/>
    <n v="92.407119750976506"/>
    <n v="92.613983154296903"/>
    <n v="92.838821411132798"/>
    <n v="93.086166381835994"/>
    <n v="93.354545593261705"/>
    <n v="93.356292150954204"/>
    <n v="93.942375183105497"/>
    <n v="94.255813598632798"/>
    <n v="94.578262329101605"/>
    <n v="94.906723022460895"/>
    <n v="95.238182067871094"/>
    <n v="95.570144653320298"/>
    <n v="0"/>
    <n v="42.83458296833409"/>
  </r>
  <r>
    <s v="IND"/>
    <s v="Access to electricity (% of population)"/>
    <s v="EG.ELC.ACCS.Z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8.445350646972699"/>
    <n v="88.780845642089801"/>
    <n v="89.115829467773395"/>
    <n v="89.44775390625"/>
    <n v="89.7735595703125"/>
    <n v="90.090187072753906"/>
    <n v="90.394584655761705"/>
    <n v="90.683677673339801"/>
    <n v="90.954421997070298"/>
    <n v="91.203750610351605"/>
    <n v="91.660398003145701"/>
    <n v="91.638092041015597"/>
    <n v="91.833717346191406"/>
    <n v="92.023048400878906"/>
    <n v="92.212165832519503"/>
    <n v="92.407119750976506"/>
    <n v="92.613983154296903"/>
    <n v="92.838821411132798"/>
    <n v="93.086166381835994"/>
    <n v="93.354545593261705"/>
    <n v="93.356292150954204"/>
    <n v="93.942375183105497"/>
    <n v="94.255813598632798"/>
    <n v="94.578262329101605"/>
    <n v="94.906723022460895"/>
    <n v="95.238182067871094"/>
    <n v="95.570144653320298"/>
    <n v="0"/>
    <n v="42.83458296833409"/>
  </r>
  <r>
    <s v="INX"/>
    <s v="Access to electricity (% of population)"/>
    <s v="EG.ELC.ACCS.Z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8.445350646972699"/>
    <n v="88.780845642089801"/>
    <n v="89.115829467773395"/>
    <n v="89.44775390625"/>
    <n v="89.7735595703125"/>
    <n v="90.090187072753906"/>
    <n v="90.394584655761705"/>
    <n v="90.683677673339801"/>
    <n v="90.954421997070298"/>
    <n v="91.203750610351605"/>
    <n v="91.660398003145701"/>
    <n v="91.638092041015597"/>
    <n v="91.833717346191406"/>
    <n v="92.023048400878906"/>
    <n v="92.212165832519503"/>
    <n v="92.407119750976506"/>
    <n v="92.613983154296903"/>
    <n v="92.838821411132798"/>
    <n v="93.086166381835994"/>
    <n v="93.354545593261705"/>
    <n v="93.356292150954204"/>
    <n v="93.942375183105497"/>
    <n v="94.255813598632798"/>
    <n v="94.578262329101605"/>
    <n v="94.906723022460895"/>
    <n v="95.238182067871094"/>
    <n v="95.570144653320298"/>
    <n v="0"/>
    <n v="42.83458296833409"/>
  </r>
  <r>
    <s v="IRL"/>
    <s v="Access to electricity (% of population)"/>
    <s v="EG.ELC.ACCS.Z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8.445350646972699"/>
    <n v="88.780845642089801"/>
    <n v="89.115829467773395"/>
    <n v="89.44775390625"/>
    <n v="89.7735595703125"/>
    <n v="90.090187072753906"/>
    <n v="90.394584655761705"/>
    <n v="90.683677673339801"/>
    <n v="90.954421997070298"/>
    <n v="91.203750610351605"/>
    <n v="91.660398003145701"/>
    <n v="91.638092041015597"/>
    <n v="91.833717346191406"/>
    <n v="92.023048400878906"/>
    <n v="92.212165832519503"/>
    <n v="92.407119750976506"/>
    <n v="92.613983154296903"/>
    <n v="92.838821411132798"/>
    <n v="93.086166381835994"/>
    <n v="93.354545593261705"/>
    <n v="93.356292150954204"/>
    <n v="93.942375183105497"/>
    <n v="94.255813598632798"/>
    <n v="94.578262329101605"/>
    <n v="94.906723022460895"/>
    <n v="95.238182067871094"/>
    <n v="95.570144653320298"/>
    <n v="0"/>
    <n v="42.83458296833409"/>
  </r>
  <r>
    <s v="IRN"/>
    <s v="Access to electricity (% of population)"/>
    <s v="EG.ELC.ACCS.Z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8.445350646972699"/>
    <n v="88.780845642089801"/>
    <n v="89.115829467773395"/>
    <n v="89.44775390625"/>
    <n v="89.7735595703125"/>
    <n v="90.090187072753906"/>
    <n v="90.394584655761705"/>
    <n v="90.683677673339801"/>
    <n v="90.954421997070298"/>
    <n v="91.203750610351605"/>
    <n v="91.660398003145701"/>
    <n v="91.638092041015597"/>
    <n v="91.833717346191406"/>
    <n v="92.023048400878906"/>
    <n v="92.212165832519503"/>
    <n v="92.407119750976506"/>
    <n v="92.613983154296903"/>
    <n v="92.838821411132798"/>
    <n v="93.086166381835994"/>
    <n v="93.354545593261705"/>
    <n v="93.356292150954204"/>
    <n v="93.942375183105497"/>
    <n v="94.255813598632798"/>
    <n v="94.578262329101605"/>
    <n v="94.906723022460895"/>
    <n v="95.238182067871094"/>
    <n v="95.570144653320298"/>
    <n v="0"/>
    <n v="42.83458296833409"/>
  </r>
  <r>
    <s v="IRQ"/>
    <s v="Access to electricity (% of population)"/>
    <s v="EG.ELC.ACCS.Z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8.445350646972699"/>
    <n v="88.780845642089801"/>
    <n v="89.115829467773395"/>
    <n v="89.44775390625"/>
    <n v="89.7735595703125"/>
    <n v="90.090187072753906"/>
    <n v="90.394584655761705"/>
    <n v="90.683677673339801"/>
    <n v="90.954421997070298"/>
    <n v="91.203750610351605"/>
    <n v="91.660398003145701"/>
    <n v="91.638092041015597"/>
    <n v="91.833717346191406"/>
    <n v="92.023048400878906"/>
    <n v="92.212165832519503"/>
    <n v="92.407119750976506"/>
    <n v="92.613983154296903"/>
    <n v="92.838821411132798"/>
    <n v="93.086166381835994"/>
    <n v="93.354545593261705"/>
    <n v="93.356292150954204"/>
    <n v="93.942375183105497"/>
    <n v="94.255813598632798"/>
    <n v="94.578262329101605"/>
    <n v="94.906723022460895"/>
    <n v="95.238182067871094"/>
    <n v="95.570144653320298"/>
    <n v="0"/>
    <n v="42.83458296833409"/>
  </r>
  <r>
    <s v="ISL"/>
    <s v="Access to electricity (% of population)"/>
    <s v="EG.ELC.ACCS.Z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8.445350646972699"/>
    <n v="88.780845642089801"/>
    <n v="89.115829467773395"/>
    <n v="89.44775390625"/>
    <n v="89.7735595703125"/>
    <n v="90.090187072753906"/>
    <n v="90.394584655761705"/>
    <n v="90.683677673339801"/>
    <n v="90.954421997070298"/>
    <n v="91.203750610351605"/>
    <n v="91.660398003145701"/>
    <n v="91.638092041015597"/>
    <n v="91.833717346191406"/>
    <n v="92.023048400878906"/>
    <n v="92.212165832519503"/>
    <n v="92.407119750976506"/>
    <n v="92.613983154296903"/>
    <n v="92.838821411132798"/>
    <n v="93.086166381835994"/>
    <n v="93.354545593261705"/>
    <n v="93.356292150954204"/>
    <n v="93.942375183105497"/>
    <n v="94.255813598632798"/>
    <n v="94.578262329101605"/>
    <n v="94.906723022460895"/>
    <n v="95.238182067871094"/>
    <n v="95.570144653320298"/>
    <n v="0"/>
    <n v="42.83458296833409"/>
  </r>
  <r>
    <s v="ISR"/>
    <s v="Access to electricity (% of population)"/>
    <s v="EG.ELC.ACCS.Z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8.445350646972699"/>
    <n v="88.780845642089801"/>
    <n v="89.115829467773395"/>
    <n v="89.44775390625"/>
    <n v="89.7735595703125"/>
    <n v="90.090187072753906"/>
    <n v="90.394584655761705"/>
    <n v="90.683677673339801"/>
    <n v="90.954421997070298"/>
    <n v="91.203750610351605"/>
    <n v="91.660398003145701"/>
    <n v="91.638092041015597"/>
    <n v="91.833717346191406"/>
    <n v="92.023048400878906"/>
    <n v="92.212165832519503"/>
    <n v="92.407119750976506"/>
    <n v="92.613983154296903"/>
    <n v="92.838821411132798"/>
    <n v="93.086166381835994"/>
    <n v="93.354545593261705"/>
    <n v="93.356292150954204"/>
    <n v="93.942375183105497"/>
    <n v="94.255813598632798"/>
    <n v="94.578262329101605"/>
    <n v="94.906723022460895"/>
    <n v="95.238182067871094"/>
    <n v="95.570144653320298"/>
    <n v="0"/>
    <n v="42.83458296833409"/>
  </r>
  <r>
    <s v="ITA"/>
    <s v="Access to electricity (% of population)"/>
    <s v="EG.ELC.ACCS.Z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8.445350646972699"/>
    <n v="88.780845642089801"/>
    <n v="89.115829467773395"/>
    <n v="89.44775390625"/>
    <n v="89.7735595703125"/>
    <n v="90.090187072753906"/>
    <n v="90.394584655761705"/>
    <n v="90.683677673339801"/>
    <n v="90.954421997070298"/>
    <n v="91.203750610351605"/>
    <n v="91.660398003145701"/>
    <n v="91.638092041015597"/>
    <n v="91.833717346191406"/>
    <n v="92.023048400878906"/>
    <n v="92.212165832519503"/>
    <n v="92.407119750976506"/>
    <n v="92.613983154296903"/>
    <n v="92.838821411132798"/>
    <n v="93.086166381835994"/>
    <n v="93.354545593261705"/>
    <n v="93.356292150954204"/>
    <n v="93.942375183105497"/>
    <n v="94.255813598632798"/>
    <n v="94.578262329101605"/>
    <n v="94.906723022460895"/>
    <n v="95.238182067871094"/>
    <n v="95.570144653320298"/>
    <n v="0"/>
    <n v="42.83458296833409"/>
  </r>
  <r>
    <s v="JAM"/>
    <s v="Access to electricity (% of population)"/>
    <s v="EG.ELC.ACCS.Z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8.445350646972699"/>
    <n v="88.780845642089801"/>
    <n v="89.115829467773395"/>
    <n v="89.44775390625"/>
    <n v="89.7735595703125"/>
    <n v="90.090187072753906"/>
    <n v="90.394584655761705"/>
    <n v="90.683677673339801"/>
    <n v="90.954421997070298"/>
    <n v="91.203750610351605"/>
    <n v="91.660398003145701"/>
    <n v="91.638092041015597"/>
    <n v="91.833717346191406"/>
    <n v="92.023048400878906"/>
    <n v="92.212165832519503"/>
    <n v="92.407119750976506"/>
    <n v="92.613983154296903"/>
    <n v="92.838821411132798"/>
    <n v="93.086166381835994"/>
    <n v="93.354545593261705"/>
    <n v="93.356292150954204"/>
    <n v="93.942375183105497"/>
    <n v="94.255813598632798"/>
    <n v="94.578262329101605"/>
    <n v="94.906723022460895"/>
    <n v="95.238182067871094"/>
    <n v="95.570144653320298"/>
    <n v="0"/>
    <n v="42.83458296833409"/>
  </r>
  <r>
    <s v="JOR"/>
    <s v="Access to electricity (% of population)"/>
    <s v="EG.ELC.ACCS.Z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8.445350646972699"/>
    <n v="88.780845642089801"/>
    <n v="89.115829467773395"/>
    <n v="89.44775390625"/>
    <n v="89.7735595703125"/>
    <n v="90.090187072753906"/>
    <n v="90.394584655761705"/>
    <n v="90.683677673339801"/>
    <n v="90.954421997070298"/>
    <n v="91.203750610351605"/>
    <n v="91.660398003145701"/>
    <n v="91.638092041015597"/>
    <n v="91.833717346191406"/>
    <n v="92.023048400878906"/>
    <n v="92.212165832519503"/>
    <n v="92.407119750976506"/>
    <n v="92.613983154296903"/>
    <n v="92.838821411132798"/>
    <n v="93.086166381835994"/>
    <n v="93.354545593261705"/>
    <n v="93.356292150954204"/>
    <n v="93.942375183105497"/>
    <n v="94.255813598632798"/>
    <n v="94.578262329101605"/>
    <n v="94.906723022460895"/>
    <n v="95.238182067871094"/>
    <n v="95.570144653320298"/>
    <n v="0"/>
    <n v="42.83458296833409"/>
  </r>
  <r>
    <s v="JPN"/>
    <s v="Access to electricity (% of population)"/>
    <s v="EG.ELC.ACCS.Z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8.445350646972699"/>
    <n v="88.780845642089801"/>
    <n v="89.115829467773395"/>
    <n v="89.44775390625"/>
    <n v="89.7735595703125"/>
    <n v="90.090187072753906"/>
    <n v="90.394584655761705"/>
    <n v="90.683677673339801"/>
    <n v="90.954421997070298"/>
    <n v="91.203750610351605"/>
    <n v="91.660398003145701"/>
    <n v="91.638092041015597"/>
    <n v="91.833717346191406"/>
    <n v="92.023048400878906"/>
    <n v="92.212165832519503"/>
    <n v="92.407119750976506"/>
    <n v="92.613983154296903"/>
    <n v="92.838821411132798"/>
    <n v="93.086166381835994"/>
    <n v="93.354545593261705"/>
    <n v="93.356292150954204"/>
    <n v="93.942375183105497"/>
    <n v="94.255813598632798"/>
    <n v="94.578262329101605"/>
    <n v="94.906723022460895"/>
    <n v="95.238182067871094"/>
    <n v="95.570144653320298"/>
    <n v="0"/>
    <n v="42.83458296833409"/>
  </r>
  <r>
    <s v="KAZ"/>
    <s v="Access to electricity (% of population)"/>
    <s v="EG.ELC.ACCS.Z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8.445350646972699"/>
    <n v="88.780845642089801"/>
    <n v="89.115829467773395"/>
    <n v="89.44775390625"/>
    <n v="89.7735595703125"/>
    <n v="90.090187072753906"/>
    <n v="90.394584655761705"/>
    <n v="90.683677673339801"/>
    <n v="90.954421997070298"/>
    <n v="91.203750610351605"/>
    <n v="91.660398003145701"/>
    <n v="91.638092041015597"/>
    <n v="91.833717346191406"/>
    <n v="92.023048400878906"/>
    <n v="92.212165832519503"/>
    <n v="92.407119750976506"/>
    <n v="92.613983154296903"/>
    <n v="92.838821411132798"/>
    <n v="93.086166381835994"/>
    <n v="93.354545593261705"/>
    <n v="93.356292150954204"/>
    <n v="93.942375183105497"/>
    <n v="94.255813598632798"/>
    <n v="94.578262329101605"/>
    <n v="94.906723022460895"/>
    <n v="95.238182067871094"/>
    <n v="95.570144653320298"/>
    <n v="0"/>
    <n v="42.83458296833409"/>
  </r>
  <r>
    <s v="KEN"/>
    <s v="Access to electricity (% of population)"/>
    <s v="EG.ELC.ACCS.Z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8.445350646972699"/>
    <n v="88.780845642089801"/>
    <n v="89.115829467773395"/>
    <n v="89.44775390625"/>
    <n v="89.7735595703125"/>
    <n v="90.090187072753906"/>
    <n v="90.394584655761705"/>
    <n v="90.683677673339801"/>
    <n v="90.954421997070298"/>
    <n v="91.203750610351605"/>
    <n v="91.660398003145701"/>
    <n v="91.638092041015597"/>
    <n v="91.833717346191406"/>
    <n v="92.023048400878906"/>
    <n v="92.212165832519503"/>
    <n v="92.407119750976506"/>
    <n v="92.613983154296903"/>
    <n v="92.838821411132798"/>
    <n v="93.086166381835994"/>
    <n v="93.354545593261705"/>
    <n v="93.356292150954204"/>
    <n v="93.942375183105497"/>
    <n v="94.255813598632798"/>
    <n v="94.578262329101605"/>
    <n v="94.906723022460895"/>
    <n v="95.238182067871094"/>
    <n v="95.570144653320298"/>
    <n v="0"/>
    <n v="42.83458296833409"/>
  </r>
  <r>
    <s v="KGZ"/>
    <s v="Access to electricity (% of population)"/>
    <s v="EG.ELC.ACCS.Z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8.445350646972699"/>
    <n v="88.780845642089801"/>
    <n v="89.115829467773395"/>
    <n v="89.44775390625"/>
    <n v="89.7735595703125"/>
    <n v="90.090187072753906"/>
    <n v="90.394584655761705"/>
    <n v="90.683677673339801"/>
    <n v="90.954421997070298"/>
    <n v="91.203750610351605"/>
    <n v="91.660398003145701"/>
    <n v="91.638092041015597"/>
    <n v="91.833717346191406"/>
    <n v="92.023048400878906"/>
    <n v="92.212165832519503"/>
    <n v="92.407119750976506"/>
    <n v="92.613983154296903"/>
    <n v="92.838821411132798"/>
    <n v="93.086166381835994"/>
    <n v="93.354545593261705"/>
    <n v="93.356292150954204"/>
    <n v="93.942375183105497"/>
    <n v="94.255813598632798"/>
    <n v="94.578262329101605"/>
    <n v="94.906723022460895"/>
    <n v="95.238182067871094"/>
    <n v="95.570144653320298"/>
    <n v="0"/>
    <n v="42.83458296833409"/>
  </r>
  <r>
    <s v="KHM"/>
    <s v="Access to electricity (% of population)"/>
    <s v="EG.ELC.ACCS.Z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8.445350646972699"/>
    <n v="88.780845642089801"/>
    <n v="89.115829467773395"/>
    <n v="89.44775390625"/>
    <n v="89.7735595703125"/>
    <n v="90.090187072753906"/>
    <n v="90.394584655761705"/>
    <n v="90.683677673339801"/>
    <n v="90.954421997070298"/>
    <n v="91.203750610351605"/>
    <n v="91.660398003145701"/>
    <n v="91.638092041015597"/>
    <n v="91.833717346191406"/>
    <n v="92.023048400878906"/>
    <n v="92.212165832519503"/>
    <n v="92.407119750976506"/>
    <n v="92.613983154296903"/>
    <n v="92.838821411132798"/>
    <n v="93.086166381835994"/>
    <n v="93.354545593261705"/>
    <n v="93.356292150954204"/>
    <n v="93.942375183105497"/>
    <n v="94.255813598632798"/>
    <n v="94.578262329101605"/>
    <n v="94.906723022460895"/>
    <n v="95.238182067871094"/>
    <n v="95.570144653320298"/>
    <n v="0"/>
    <n v="42.83458296833409"/>
  </r>
  <r>
    <s v="KIR"/>
    <s v="Access to electricity (% of population)"/>
    <s v="EG.ELC.ACCS.Z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8.445350646972699"/>
    <n v="88.780845642089801"/>
    <n v="89.115829467773395"/>
    <n v="89.44775390625"/>
    <n v="89.7735595703125"/>
    <n v="90.090187072753906"/>
    <n v="90.394584655761705"/>
    <n v="90.683677673339801"/>
    <n v="90.954421997070298"/>
    <n v="91.203750610351605"/>
    <n v="91.660398003145701"/>
    <n v="91.638092041015597"/>
    <n v="91.833717346191406"/>
    <n v="92.023048400878906"/>
    <n v="92.212165832519503"/>
    <n v="92.407119750976506"/>
    <n v="92.613983154296903"/>
    <n v="92.838821411132798"/>
    <n v="93.086166381835994"/>
    <n v="93.354545593261705"/>
    <n v="93.356292150954204"/>
    <n v="93.942375183105497"/>
    <n v="94.255813598632798"/>
    <n v="94.578262329101605"/>
    <n v="94.906723022460895"/>
    <n v="95.238182067871094"/>
    <n v="95.570144653320298"/>
    <n v="0"/>
    <n v="42.83458296833409"/>
  </r>
  <r>
    <s v="KNA"/>
    <s v="Access to electricity (% of population)"/>
    <s v="EG.ELC.ACCS.Z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8.445350646972699"/>
    <n v="88.780845642089801"/>
    <n v="89.115829467773395"/>
    <n v="89.44775390625"/>
    <n v="89.7735595703125"/>
    <n v="90.090187072753906"/>
    <n v="90.394584655761705"/>
    <n v="90.683677673339801"/>
    <n v="90.954421997070298"/>
    <n v="91.203750610351605"/>
    <n v="91.660398003145701"/>
    <n v="91.638092041015597"/>
    <n v="91.833717346191406"/>
    <n v="92.023048400878906"/>
    <n v="92.212165832519503"/>
    <n v="92.407119750976506"/>
    <n v="92.613983154296903"/>
    <n v="92.838821411132798"/>
    <n v="93.086166381835994"/>
    <n v="93.354545593261705"/>
    <n v="93.356292150954204"/>
    <n v="93.942375183105497"/>
    <n v="94.255813598632798"/>
    <n v="94.578262329101605"/>
    <n v="94.906723022460895"/>
    <n v="95.238182067871094"/>
    <n v="95.570144653320298"/>
    <n v="0"/>
    <n v="42.83458296833409"/>
  </r>
  <r>
    <s v="KOR"/>
    <s v="Access to electricity (% of population)"/>
    <s v="EG.ELC.ACCS.Z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8.445350646972699"/>
    <n v="88.780845642089801"/>
    <n v="89.115829467773395"/>
    <n v="89.44775390625"/>
    <n v="89.7735595703125"/>
    <n v="90.090187072753906"/>
    <n v="90.394584655761705"/>
    <n v="90.683677673339801"/>
    <n v="90.954421997070298"/>
    <n v="91.203750610351605"/>
    <n v="91.660398003145701"/>
    <n v="91.638092041015597"/>
    <n v="91.833717346191406"/>
    <n v="92.023048400878906"/>
    <n v="92.212165832519503"/>
    <n v="92.407119750976506"/>
    <n v="92.613983154296903"/>
    <n v="92.838821411132798"/>
    <n v="93.086166381835994"/>
    <n v="93.354545593261705"/>
    <n v="93.356292150954204"/>
    <n v="93.942375183105497"/>
    <n v="94.255813598632798"/>
    <n v="94.578262329101605"/>
    <n v="94.906723022460895"/>
    <n v="95.238182067871094"/>
    <n v="95.570144653320298"/>
    <n v="0"/>
    <n v="42.83458296833409"/>
  </r>
  <r>
    <s v="KWT"/>
    <s v="Access to electricity (% of population)"/>
    <s v="EG.ELC.ACCS.Z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8.445350646972699"/>
    <n v="88.780845642089801"/>
    <n v="89.115829467773395"/>
    <n v="89.44775390625"/>
    <n v="89.7735595703125"/>
    <n v="90.090187072753906"/>
    <n v="90.394584655761705"/>
    <n v="90.683677673339801"/>
    <n v="90.954421997070298"/>
    <n v="91.203750610351605"/>
    <n v="91.660398003145701"/>
    <n v="91.638092041015597"/>
    <n v="91.833717346191406"/>
    <n v="92.023048400878906"/>
    <n v="92.212165832519503"/>
    <n v="92.407119750976506"/>
    <n v="92.613983154296903"/>
    <n v="92.838821411132798"/>
    <n v="93.086166381835994"/>
    <n v="93.354545593261705"/>
    <n v="93.356292150954204"/>
    <n v="93.942375183105497"/>
    <n v="94.255813598632798"/>
    <n v="94.578262329101605"/>
    <n v="94.906723022460895"/>
    <n v="95.238182067871094"/>
    <n v="95.570144653320298"/>
    <n v="0"/>
    <n v="42.83458296833409"/>
  </r>
  <r>
    <s v="LAC"/>
    <s v="Access to electricity (% of population)"/>
    <s v="EG.ELC.ACCS.Z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8.445350646972699"/>
    <n v="88.780845642089801"/>
    <n v="89.115829467773395"/>
    <n v="89.44775390625"/>
    <n v="89.7735595703125"/>
    <n v="90.090187072753906"/>
    <n v="90.394584655761705"/>
    <n v="90.683677673339801"/>
    <n v="90.954421997070298"/>
    <n v="91.203750610351605"/>
    <n v="91.660398003145701"/>
    <n v="91.638092041015597"/>
    <n v="91.833717346191406"/>
    <n v="92.023048400878906"/>
    <n v="92.212165832519503"/>
    <n v="92.407119750976506"/>
    <n v="92.613983154296903"/>
    <n v="92.838821411132798"/>
    <n v="93.086166381835994"/>
    <n v="93.354545593261705"/>
    <n v="93.356292150954204"/>
    <n v="93.942375183105497"/>
    <n v="94.255813598632798"/>
    <n v="94.578262329101605"/>
    <n v="94.906723022460895"/>
    <n v="95.238182067871094"/>
    <n v="95.570144653320298"/>
    <n v="0"/>
    <n v="42.83458296833409"/>
  </r>
  <r>
    <s v="LAO"/>
    <s v="Access to electricity (% of population)"/>
    <s v="EG.ELC.ACCS.Z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8.445350646972699"/>
    <n v="88.780845642089801"/>
    <n v="89.115829467773395"/>
    <n v="89.44775390625"/>
    <n v="89.7735595703125"/>
    <n v="90.090187072753906"/>
    <n v="90.394584655761705"/>
    <n v="90.683677673339801"/>
    <n v="90.954421997070298"/>
    <n v="91.203750610351605"/>
    <n v="91.660398003145701"/>
    <n v="91.638092041015597"/>
    <n v="91.833717346191406"/>
    <n v="92.023048400878906"/>
    <n v="92.212165832519503"/>
    <n v="92.407119750976506"/>
    <n v="92.613983154296903"/>
    <n v="92.838821411132798"/>
    <n v="93.086166381835994"/>
    <n v="93.354545593261705"/>
    <n v="93.356292150954204"/>
    <n v="93.942375183105497"/>
    <n v="94.255813598632798"/>
    <n v="94.578262329101605"/>
    <n v="94.906723022460895"/>
    <n v="95.238182067871094"/>
    <n v="95.570144653320298"/>
    <n v="0"/>
    <n v="42.83458296833409"/>
  </r>
  <r>
    <s v="LBN"/>
    <s v="Access to electricity (% of population)"/>
    <s v="EG.ELC.ACCS.Z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8.445350646972699"/>
    <n v="88.780845642089801"/>
    <n v="89.115829467773395"/>
    <n v="89.44775390625"/>
    <n v="89.7735595703125"/>
    <n v="90.090187072753906"/>
    <n v="90.394584655761705"/>
    <n v="90.683677673339801"/>
    <n v="90.954421997070298"/>
    <n v="91.203750610351605"/>
    <n v="91.660398003145701"/>
    <n v="91.638092041015597"/>
    <n v="91.833717346191406"/>
    <n v="92.023048400878906"/>
    <n v="92.212165832519503"/>
    <n v="92.407119750976506"/>
    <n v="92.613983154296903"/>
    <n v="92.838821411132798"/>
    <n v="93.086166381835994"/>
    <n v="93.354545593261705"/>
    <n v="93.356292150954204"/>
    <n v="93.942375183105497"/>
    <n v="94.255813598632798"/>
    <n v="94.578262329101605"/>
    <n v="94.906723022460895"/>
    <n v="95.238182067871094"/>
    <n v="95.570144653320298"/>
    <n v="0"/>
    <n v="42.83458296833409"/>
  </r>
  <r>
    <s v="LBR"/>
    <s v="Access to electricity (% of population)"/>
    <s v="EG.ELC.ACCS.Z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8.445350646972699"/>
    <n v="88.780845642089801"/>
    <n v="89.115829467773395"/>
    <n v="89.44775390625"/>
    <n v="89.7735595703125"/>
    <n v="90.090187072753906"/>
    <n v="90.394584655761705"/>
    <n v="90.683677673339801"/>
    <n v="90.954421997070298"/>
    <n v="91.203750610351605"/>
    <n v="91.660398003145701"/>
    <n v="91.638092041015597"/>
    <n v="91.833717346191406"/>
    <n v="92.023048400878906"/>
    <n v="92.212165832519503"/>
    <n v="92.407119750976506"/>
    <n v="92.613983154296903"/>
    <n v="92.838821411132798"/>
    <n v="93.086166381835994"/>
    <n v="93.354545593261705"/>
    <n v="93.356292150954204"/>
    <n v="93.942375183105497"/>
    <n v="94.255813598632798"/>
    <n v="94.578262329101605"/>
    <n v="94.906723022460895"/>
    <n v="95.238182067871094"/>
    <n v="95.570144653320298"/>
    <n v="0"/>
    <n v="42.83458296833409"/>
  </r>
  <r>
    <s v="LBY"/>
    <s v="Access to electricity (% of population)"/>
    <s v="EG.ELC.ACCS.Z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8.445350646972699"/>
    <n v="88.780845642089801"/>
    <n v="89.115829467773395"/>
    <n v="89.44775390625"/>
    <n v="89.7735595703125"/>
    <n v="90.090187072753906"/>
    <n v="90.394584655761705"/>
    <n v="90.683677673339801"/>
    <n v="90.954421997070298"/>
    <n v="91.203750610351605"/>
    <n v="91.660398003145701"/>
    <n v="91.638092041015597"/>
    <n v="91.833717346191406"/>
    <n v="92.023048400878906"/>
    <n v="92.212165832519503"/>
    <n v="92.407119750976506"/>
    <n v="92.613983154296903"/>
    <n v="92.838821411132798"/>
    <n v="93.086166381835994"/>
    <n v="93.354545593261705"/>
    <n v="93.356292150954204"/>
    <n v="93.942375183105497"/>
    <n v="94.255813598632798"/>
    <n v="94.578262329101605"/>
    <n v="94.906723022460895"/>
    <n v="95.238182067871094"/>
    <n v="95.570144653320298"/>
    <n v="0"/>
    <n v="42.83458296833409"/>
  </r>
  <r>
    <s v="LCA"/>
    <s v="Access to electricity (% of population)"/>
    <s v="EG.ELC.ACCS.Z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8.445350646972699"/>
    <n v="88.780845642089801"/>
    <n v="89.115829467773395"/>
    <n v="89.44775390625"/>
    <n v="89.7735595703125"/>
    <n v="90.090187072753906"/>
    <n v="90.394584655761705"/>
    <n v="90.683677673339801"/>
    <n v="90.954421997070298"/>
    <n v="91.203750610351605"/>
    <n v="91.660398003145701"/>
    <n v="91.638092041015597"/>
    <n v="91.833717346191406"/>
    <n v="92.023048400878906"/>
    <n v="92.212165832519503"/>
    <n v="92.407119750976506"/>
    <n v="92.613983154296903"/>
    <n v="92.838821411132798"/>
    <n v="93.086166381835994"/>
    <n v="93.354545593261705"/>
    <n v="93.356292150954204"/>
    <n v="93.942375183105497"/>
    <n v="94.255813598632798"/>
    <n v="94.578262329101605"/>
    <n v="94.906723022460895"/>
    <n v="95.238182067871094"/>
    <n v="95.570144653320298"/>
    <n v="0"/>
    <n v="42.83458296833409"/>
  </r>
  <r>
    <s v="LCN"/>
    <s v="Access to electricity (% of population)"/>
    <s v="EG.ELC.ACCS.Z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8.445350646972699"/>
    <n v="88.780845642089801"/>
    <n v="89.115829467773395"/>
    <n v="89.44775390625"/>
    <n v="89.7735595703125"/>
    <n v="90.090187072753906"/>
    <n v="90.394584655761705"/>
    <n v="90.683677673339801"/>
    <n v="90.954421997070298"/>
    <n v="91.203750610351605"/>
    <n v="91.660398003145701"/>
    <n v="91.638092041015597"/>
    <n v="91.833717346191406"/>
    <n v="92.023048400878906"/>
    <n v="92.212165832519503"/>
    <n v="92.407119750976506"/>
    <n v="92.613983154296903"/>
    <n v="92.838821411132798"/>
    <n v="93.086166381835994"/>
    <n v="93.354545593261705"/>
    <n v="93.356292150954204"/>
    <n v="93.942375183105497"/>
    <n v="94.255813598632798"/>
    <n v="94.578262329101605"/>
    <n v="94.906723022460895"/>
    <n v="95.238182067871094"/>
    <n v="95.570144653320298"/>
    <n v="0"/>
    <n v="42.83458296833409"/>
  </r>
  <r>
    <s v="LDC"/>
    <s v="Access to electricity (% of population)"/>
    <s v="EG.ELC.ACCS.Z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8.445350646972699"/>
    <n v="88.780845642089801"/>
    <n v="89.115829467773395"/>
    <n v="89.44775390625"/>
    <n v="89.7735595703125"/>
    <n v="90.090187072753906"/>
    <n v="90.394584655761705"/>
    <n v="90.683677673339801"/>
    <n v="90.954421997070298"/>
    <n v="91.203750610351605"/>
    <n v="91.660398003145701"/>
    <n v="91.638092041015597"/>
    <n v="91.833717346191406"/>
    <n v="92.023048400878906"/>
    <n v="92.212165832519503"/>
    <n v="92.407119750976506"/>
    <n v="92.613983154296903"/>
    <n v="92.838821411132798"/>
    <n v="93.086166381835994"/>
    <n v="93.354545593261705"/>
    <n v="93.356292150954204"/>
    <n v="93.942375183105497"/>
    <n v="94.255813598632798"/>
    <n v="94.578262329101605"/>
    <n v="94.906723022460895"/>
    <n v="95.238182067871094"/>
    <n v="95.570144653320298"/>
    <n v="0"/>
    <n v="42.83458296833409"/>
  </r>
  <r>
    <s v="LIC"/>
    <s v="Access to electricity (% of population)"/>
    <s v="EG.ELC.ACCS.Z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8.445350646972699"/>
    <n v="88.780845642089801"/>
    <n v="89.115829467773395"/>
    <n v="89.44775390625"/>
    <n v="89.7735595703125"/>
    <n v="90.090187072753906"/>
    <n v="90.394584655761705"/>
    <n v="90.683677673339801"/>
    <n v="90.954421997070298"/>
    <n v="91.203750610351605"/>
    <n v="91.660398003145701"/>
    <n v="91.638092041015597"/>
    <n v="91.833717346191406"/>
    <n v="92.023048400878906"/>
    <n v="92.212165832519503"/>
    <n v="92.407119750976506"/>
    <n v="92.613983154296903"/>
    <n v="92.838821411132798"/>
    <n v="93.086166381835994"/>
    <n v="93.354545593261705"/>
    <n v="93.356292150954204"/>
    <n v="93.942375183105497"/>
    <n v="94.255813598632798"/>
    <n v="94.578262329101605"/>
    <n v="94.906723022460895"/>
    <n v="95.238182067871094"/>
    <n v="95.570144653320298"/>
    <n v="0"/>
    <n v="42.83458296833409"/>
  </r>
  <r>
    <s v="LIE"/>
    <s v="Access to electricity (% of population)"/>
    <s v="EG.ELC.ACCS.Z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8.445350646972699"/>
    <n v="88.780845642089801"/>
    <n v="89.115829467773395"/>
    <n v="89.44775390625"/>
    <n v="89.7735595703125"/>
    <n v="90.090187072753906"/>
    <n v="90.394584655761705"/>
    <n v="90.683677673339801"/>
    <n v="90.954421997070298"/>
    <n v="91.203750610351605"/>
    <n v="91.660398003145701"/>
    <n v="91.638092041015597"/>
    <n v="91.833717346191406"/>
    <n v="92.023048400878906"/>
    <n v="92.212165832519503"/>
    <n v="92.407119750976506"/>
    <n v="92.613983154296903"/>
    <n v="92.838821411132798"/>
    <n v="93.086166381835994"/>
    <n v="93.354545593261705"/>
    <n v="93.356292150954204"/>
    <n v="93.942375183105497"/>
    <n v="94.255813598632798"/>
    <n v="94.578262329101605"/>
    <n v="94.906723022460895"/>
    <n v="95.238182067871094"/>
    <n v="95.570144653320298"/>
    <n v="0"/>
    <n v="42.83458296833409"/>
  </r>
  <r>
    <s v="LKA"/>
    <s v="Access to electricity (% of population)"/>
    <s v="EG.ELC.ACCS.Z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8.445350646972699"/>
    <n v="88.780845642089801"/>
    <n v="89.115829467773395"/>
    <n v="89.44775390625"/>
    <n v="89.7735595703125"/>
    <n v="90.090187072753906"/>
    <n v="90.394584655761705"/>
    <n v="90.683677673339801"/>
    <n v="90.954421997070298"/>
    <n v="91.203750610351605"/>
    <n v="91.660398003145701"/>
    <n v="91.638092041015597"/>
    <n v="91.833717346191406"/>
    <n v="92.023048400878906"/>
    <n v="92.212165832519503"/>
    <n v="92.407119750976506"/>
    <n v="92.613983154296903"/>
    <n v="92.838821411132798"/>
    <n v="93.086166381835994"/>
    <n v="93.354545593261705"/>
    <n v="93.356292150954204"/>
    <n v="93.942375183105497"/>
    <n v="94.255813598632798"/>
    <n v="94.578262329101605"/>
    <n v="94.906723022460895"/>
    <n v="95.238182067871094"/>
    <n v="95.570144653320298"/>
    <n v="0"/>
    <n v="42.83458296833409"/>
  </r>
  <r>
    <s v="LMC"/>
    <s v="Access to electricity (% of population)"/>
    <s v="EG.ELC.ACCS.Z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8.445350646972699"/>
    <n v="88.780845642089801"/>
    <n v="89.115829467773395"/>
    <n v="89.44775390625"/>
    <n v="89.7735595703125"/>
    <n v="90.090187072753906"/>
    <n v="90.394584655761705"/>
    <n v="90.683677673339801"/>
    <n v="90.954421997070298"/>
    <n v="91.203750610351605"/>
    <n v="91.660398003145701"/>
    <n v="91.638092041015597"/>
    <n v="91.833717346191406"/>
    <n v="92.023048400878906"/>
    <n v="92.212165832519503"/>
    <n v="92.407119750976506"/>
    <n v="92.613983154296903"/>
    <n v="92.838821411132798"/>
    <n v="93.086166381835994"/>
    <n v="93.354545593261705"/>
    <n v="93.356292150954204"/>
    <n v="93.942375183105497"/>
    <n v="94.255813598632798"/>
    <n v="94.578262329101605"/>
    <n v="94.906723022460895"/>
    <n v="95.238182067871094"/>
    <n v="95.570144653320298"/>
    <n v="0"/>
    <n v="42.83458296833409"/>
  </r>
  <r>
    <s v="LMY"/>
    <s v="Access to electricity (% of population)"/>
    <s v="EG.ELC.ACCS.Z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8.445350646972699"/>
    <n v="88.780845642089801"/>
    <n v="89.115829467773395"/>
    <n v="89.44775390625"/>
    <n v="89.7735595703125"/>
    <n v="90.090187072753906"/>
    <n v="90.394584655761705"/>
    <n v="90.683677673339801"/>
    <n v="90.954421997070298"/>
    <n v="91.203750610351605"/>
    <n v="91.660398003145701"/>
    <n v="91.638092041015597"/>
    <n v="91.833717346191406"/>
    <n v="92.023048400878906"/>
    <n v="92.212165832519503"/>
    <n v="92.407119750976506"/>
    <n v="92.613983154296903"/>
    <n v="92.838821411132798"/>
    <n v="93.086166381835994"/>
    <n v="93.354545593261705"/>
    <n v="93.356292150954204"/>
    <n v="93.942375183105497"/>
    <n v="94.255813598632798"/>
    <n v="94.578262329101605"/>
    <n v="94.906723022460895"/>
    <n v="95.238182067871094"/>
    <n v="95.570144653320298"/>
    <n v="0"/>
    <n v="42.83458296833409"/>
  </r>
  <r>
    <s v="LSO"/>
    <s v="Access to electricity (% of population)"/>
    <s v="EG.ELC.ACCS.Z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8.445350646972699"/>
    <n v="88.780845642089801"/>
    <n v="89.115829467773395"/>
    <n v="89.44775390625"/>
    <n v="89.7735595703125"/>
    <n v="90.090187072753906"/>
    <n v="90.394584655761705"/>
    <n v="90.683677673339801"/>
    <n v="90.954421997070298"/>
    <n v="91.203750610351605"/>
    <n v="91.660398003145701"/>
    <n v="91.638092041015597"/>
    <n v="91.833717346191406"/>
    <n v="92.023048400878906"/>
    <n v="92.212165832519503"/>
    <n v="92.407119750976506"/>
    <n v="92.613983154296903"/>
    <n v="92.838821411132798"/>
    <n v="93.086166381835994"/>
    <n v="93.354545593261705"/>
    <n v="93.356292150954204"/>
    <n v="93.942375183105497"/>
    <n v="94.255813598632798"/>
    <n v="94.578262329101605"/>
    <n v="94.906723022460895"/>
    <n v="95.238182067871094"/>
    <n v="95.570144653320298"/>
    <n v="0"/>
    <n v="42.83458296833409"/>
  </r>
  <r>
    <s v="LTE"/>
    <s v="Access to electricity (% of population)"/>
    <s v="EG.ELC.ACCS.Z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8.445350646972699"/>
    <n v="88.780845642089801"/>
    <n v="89.115829467773395"/>
    <n v="89.44775390625"/>
    <n v="89.7735595703125"/>
    <n v="90.090187072753906"/>
    <n v="90.394584655761705"/>
    <n v="90.683677673339801"/>
    <n v="90.954421997070298"/>
    <n v="91.203750610351605"/>
    <n v="91.660398003145701"/>
    <n v="91.638092041015597"/>
    <n v="91.833717346191406"/>
    <n v="92.023048400878906"/>
    <n v="92.212165832519503"/>
    <n v="92.407119750976506"/>
    <n v="92.613983154296903"/>
    <n v="92.838821411132798"/>
    <n v="93.086166381835994"/>
    <n v="93.354545593261705"/>
    <n v="93.356292150954204"/>
    <n v="93.942375183105497"/>
    <n v="94.255813598632798"/>
    <n v="94.578262329101605"/>
    <n v="94.906723022460895"/>
    <n v="95.238182067871094"/>
    <n v="95.570144653320298"/>
    <n v="0"/>
    <n v="42.83458296833409"/>
  </r>
  <r>
    <s v="LTU"/>
    <s v="Access to electricity (% of population)"/>
    <s v="EG.ELC.ACCS.Z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8.445350646972699"/>
    <n v="88.780845642089801"/>
    <n v="89.115829467773395"/>
    <n v="89.44775390625"/>
    <n v="89.7735595703125"/>
    <n v="90.090187072753906"/>
    <n v="90.394584655761705"/>
    <n v="90.683677673339801"/>
    <n v="90.954421997070298"/>
    <n v="91.203750610351605"/>
    <n v="91.660398003145701"/>
    <n v="91.638092041015597"/>
    <n v="91.833717346191406"/>
    <n v="92.023048400878906"/>
    <n v="92.212165832519503"/>
    <n v="92.407119750976506"/>
    <n v="92.613983154296903"/>
    <n v="92.838821411132798"/>
    <n v="93.086166381835994"/>
    <n v="93.354545593261705"/>
    <n v="93.356292150954204"/>
    <n v="93.942375183105497"/>
    <n v="94.255813598632798"/>
    <n v="94.578262329101605"/>
    <n v="94.906723022460895"/>
    <n v="95.238182067871094"/>
    <n v="95.570144653320298"/>
    <n v="0"/>
    <n v="42.83458296833409"/>
  </r>
  <r>
    <s v="LUX"/>
    <s v="Access to electricity (% of population)"/>
    <s v="EG.ELC.ACCS.Z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8.445350646972699"/>
    <n v="88.780845642089801"/>
    <n v="89.115829467773395"/>
    <n v="89.44775390625"/>
    <n v="89.7735595703125"/>
    <n v="90.090187072753906"/>
    <n v="90.394584655761705"/>
    <n v="90.683677673339801"/>
    <n v="90.954421997070298"/>
    <n v="91.203750610351605"/>
    <n v="91.660398003145701"/>
    <n v="91.638092041015597"/>
    <n v="91.833717346191406"/>
    <n v="92.023048400878906"/>
    <n v="92.212165832519503"/>
    <n v="92.407119750976506"/>
    <n v="92.613983154296903"/>
    <n v="92.838821411132798"/>
    <n v="93.086166381835994"/>
    <n v="93.354545593261705"/>
    <n v="93.356292150954204"/>
    <n v="93.942375183105497"/>
    <n v="94.255813598632798"/>
    <n v="94.578262329101605"/>
    <n v="94.906723022460895"/>
    <n v="95.238182067871094"/>
    <n v="95.570144653320298"/>
    <n v="0"/>
    <n v="42.83458296833409"/>
  </r>
  <r>
    <s v="LVA"/>
    <s v="Access to electricity (% of population)"/>
    <s v="EG.ELC.ACCS.Z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8.445350646972699"/>
    <n v="88.780845642089801"/>
    <n v="89.115829467773395"/>
    <n v="89.44775390625"/>
    <n v="89.7735595703125"/>
    <n v="90.090187072753906"/>
    <n v="90.394584655761705"/>
    <n v="90.683677673339801"/>
    <n v="90.954421997070298"/>
    <n v="91.203750610351605"/>
    <n v="91.660398003145701"/>
    <n v="91.638092041015597"/>
    <n v="91.833717346191406"/>
    <n v="92.023048400878906"/>
    <n v="92.212165832519503"/>
    <n v="92.407119750976506"/>
    <n v="92.613983154296903"/>
    <n v="92.838821411132798"/>
    <n v="93.086166381835994"/>
    <n v="93.354545593261705"/>
    <n v="93.356292150954204"/>
    <n v="93.942375183105497"/>
    <n v="94.255813598632798"/>
    <n v="94.578262329101605"/>
    <n v="94.906723022460895"/>
    <n v="95.238182067871094"/>
    <n v="95.570144653320298"/>
    <n v="0"/>
    <n v="42.83458296833409"/>
  </r>
  <r>
    <s v="MAC"/>
    <s v="Access to electricity (% of population)"/>
    <s v="EG.ELC.ACCS.Z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8.445350646972699"/>
    <n v="88.780845642089801"/>
    <n v="89.115829467773395"/>
    <n v="89.44775390625"/>
    <n v="89.7735595703125"/>
    <n v="90.090187072753906"/>
    <n v="90.394584655761705"/>
    <n v="90.683677673339801"/>
    <n v="90.954421997070298"/>
    <n v="91.203750610351605"/>
    <n v="91.660398003145701"/>
    <n v="91.638092041015597"/>
    <n v="91.833717346191406"/>
    <n v="92.023048400878906"/>
    <n v="92.212165832519503"/>
    <n v="92.407119750976506"/>
    <n v="92.613983154296903"/>
    <n v="92.838821411132798"/>
    <n v="93.086166381835994"/>
    <n v="93.354545593261705"/>
    <n v="93.356292150954204"/>
    <n v="93.942375183105497"/>
    <n v="94.255813598632798"/>
    <n v="94.578262329101605"/>
    <n v="94.906723022460895"/>
    <n v="95.238182067871094"/>
    <n v="95.570144653320298"/>
    <n v="0"/>
    <n v="42.83458296833409"/>
  </r>
  <r>
    <s v="MAF"/>
    <s v="Access to electricity (% of population)"/>
    <s v="EG.ELC.ACCS.Z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8.445350646972699"/>
    <n v="88.780845642089801"/>
    <n v="89.115829467773395"/>
    <n v="89.44775390625"/>
    <n v="89.7735595703125"/>
    <n v="90.090187072753906"/>
    <n v="90.394584655761705"/>
    <n v="90.683677673339801"/>
    <n v="90.954421997070298"/>
    <n v="91.203750610351605"/>
    <n v="91.660398003145701"/>
    <n v="91.638092041015597"/>
    <n v="91.833717346191406"/>
    <n v="92.023048400878906"/>
    <n v="92.212165832519503"/>
    <n v="92.407119750976506"/>
    <n v="92.613983154296903"/>
    <n v="92.838821411132798"/>
    <n v="93.086166381835994"/>
    <n v="93.354545593261705"/>
    <n v="93.356292150954204"/>
    <n v="93.942375183105497"/>
    <n v="94.255813598632798"/>
    <n v="94.578262329101605"/>
    <n v="94.906723022460895"/>
    <n v="95.238182067871094"/>
    <n v="95.570144653320298"/>
    <n v="0"/>
    <n v="42.83458296833409"/>
  </r>
  <r>
    <s v="MAR"/>
    <s v="Access to electricity (% of population)"/>
    <s v="EG.ELC.ACCS.Z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8.445350646972699"/>
    <n v="88.780845642089801"/>
    <n v="89.115829467773395"/>
    <n v="89.44775390625"/>
    <n v="89.7735595703125"/>
    <n v="90.090187072753906"/>
    <n v="90.394584655761705"/>
    <n v="90.683677673339801"/>
    <n v="90.954421997070298"/>
    <n v="91.203750610351605"/>
    <n v="91.660398003145701"/>
    <n v="91.638092041015597"/>
    <n v="91.833717346191406"/>
    <n v="92.023048400878906"/>
    <n v="92.212165832519503"/>
    <n v="92.407119750976506"/>
    <n v="92.613983154296903"/>
    <n v="92.838821411132798"/>
    <n v="93.086166381835994"/>
    <n v="93.354545593261705"/>
    <n v="93.356292150954204"/>
    <n v="93.942375183105497"/>
    <n v="94.255813598632798"/>
    <n v="94.578262329101605"/>
    <n v="94.906723022460895"/>
    <n v="95.238182067871094"/>
    <n v="95.570144653320298"/>
    <n v="0"/>
    <n v="42.83458296833409"/>
  </r>
  <r>
    <s v="MCO"/>
    <s v="Access to electricity (% of population)"/>
    <s v="EG.ELC.ACCS.Z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8.445350646972699"/>
    <n v="88.780845642089801"/>
    <n v="89.115829467773395"/>
    <n v="89.44775390625"/>
    <n v="89.7735595703125"/>
    <n v="90.090187072753906"/>
    <n v="90.394584655761705"/>
    <n v="90.683677673339801"/>
    <n v="90.954421997070298"/>
    <n v="91.203750610351605"/>
    <n v="91.660398003145701"/>
    <n v="91.638092041015597"/>
    <n v="91.833717346191406"/>
    <n v="92.023048400878906"/>
    <n v="92.212165832519503"/>
    <n v="92.407119750976506"/>
    <n v="92.613983154296903"/>
    <n v="92.838821411132798"/>
    <n v="93.086166381835994"/>
    <n v="93.354545593261705"/>
    <n v="93.356292150954204"/>
    <n v="93.942375183105497"/>
    <n v="94.255813598632798"/>
    <n v="94.578262329101605"/>
    <n v="94.906723022460895"/>
    <n v="95.238182067871094"/>
    <n v="95.570144653320298"/>
    <n v="0"/>
    <n v="42.83458296833409"/>
  </r>
  <r>
    <s v="MDA"/>
    <s v="Access to electricity (% of population)"/>
    <s v="EG.ELC.ACCS.Z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8.445350646972699"/>
    <n v="88.780845642089801"/>
    <n v="89.115829467773395"/>
    <n v="89.44775390625"/>
    <n v="89.7735595703125"/>
    <n v="90.090187072753906"/>
    <n v="90.394584655761705"/>
    <n v="90.683677673339801"/>
    <n v="90.954421997070298"/>
    <n v="91.203750610351605"/>
    <n v="91.660398003145701"/>
    <n v="91.638092041015597"/>
    <n v="91.833717346191406"/>
    <n v="92.023048400878906"/>
    <n v="92.212165832519503"/>
    <n v="92.407119750976506"/>
    <n v="92.613983154296903"/>
    <n v="92.838821411132798"/>
    <n v="93.086166381835994"/>
    <n v="93.354545593261705"/>
    <n v="93.356292150954204"/>
    <n v="93.942375183105497"/>
    <n v="94.255813598632798"/>
    <n v="94.578262329101605"/>
    <n v="94.906723022460895"/>
    <n v="95.238182067871094"/>
    <n v="95.570144653320298"/>
    <n v="0"/>
    <n v="42.83458296833409"/>
  </r>
  <r>
    <s v="MDG"/>
    <s v="Access to electricity (% of population)"/>
    <s v="EG.ELC.ACCS.Z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8.445350646972699"/>
    <n v="88.780845642089801"/>
    <n v="89.115829467773395"/>
    <n v="89.44775390625"/>
    <n v="89.7735595703125"/>
    <n v="90.090187072753906"/>
    <n v="90.394584655761705"/>
    <n v="90.683677673339801"/>
    <n v="90.954421997070298"/>
    <n v="91.203750610351605"/>
    <n v="91.660398003145701"/>
    <n v="91.638092041015597"/>
    <n v="91.833717346191406"/>
    <n v="92.023048400878906"/>
    <n v="92.212165832519503"/>
    <n v="92.407119750976506"/>
    <n v="92.613983154296903"/>
    <n v="92.838821411132798"/>
    <n v="93.086166381835994"/>
    <n v="93.354545593261705"/>
    <n v="93.356292150954204"/>
    <n v="93.942375183105497"/>
    <n v="94.255813598632798"/>
    <n v="94.578262329101605"/>
    <n v="94.906723022460895"/>
    <n v="95.238182067871094"/>
    <n v="95.570144653320298"/>
    <n v="0"/>
    <n v="42.83458296833409"/>
  </r>
  <r>
    <s v="MDV"/>
    <s v="Access to electricity (% of population)"/>
    <s v="EG.ELC.ACCS.Z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8.445350646972699"/>
    <n v="88.780845642089801"/>
    <n v="89.115829467773395"/>
    <n v="89.44775390625"/>
    <n v="89.7735595703125"/>
    <n v="90.090187072753906"/>
    <n v="90.394584655761705"/>
    <n v="90.683677673339801"/>
    <n v="90.954421997070298"/>
    <n v="91.203750610351605"/>
    <n v="91.660398003145701"/>
    <n v="91.638092041015597"/>
    <n v="91.833717346191406"/>
    <n v="92.023048400878906"/>
    <n v="92.212165832519503"/>
    <n v="92.407119750976506"/>
    <n v="92.613983154296903"/>
    <n v="92.838821411132798"/>
    <n v="93.086166381835994"/>
    <n v="93.354545593261705"/>
    <n v="93.356292150954204"/>
    <n v="93.942375183105497"/>
    <n v="94.255813598632798"/>
    <n v="94.578262329101605"/>
    <n v="94.906723022460895"/>
    <n v="95.238182067871094"/>
    <n v="95.570144653320298"/>
    <n v="0"/>
    <n v="42.83458296833409"/>
  </r>
  <r>
    <s v="MEA"/>
    <s v="Access to electricity (% of population)"/>
    <s v="EG.ELC.ACCS.Z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8.445350646972699"/>
    <n v="88.780845642089801"/>
    <n v="89.115829467773395"/>
    <n v="89.44775390625"/>
    <n v="89.7735595703125"/>
    <n v="90.090187072753906"/>
    <n v="90.394584655761705"/>
    <n v="90.683677673339801"/>
    <n v="90.954421997070298"/>
    <n v="91.203750610351605"/>
    <n v="91.660398003145701"/>
    <n v="91.638092041015597"/>
    <n v="91.833717346191406"/>
    <n v="92.023048400878906"/>
    <n v="92.212165832519503"/>
    <n v="92.407119750976506"/>
    <n v="92.613983154296903"/>
    <n v="92.838821411132798"/>
    <n v="93.086166381835994"/>
    <n v="93.354545593261705"/>
    <n v="93.356292150954204"/>
    <n v="93.942375183105497"/>
    <n v="94.255813598632798"/>
    <n v="94.578262329101605"/>
    <n v="94.906723022460895"/>
    <n v="95.238182067871094"/>
    <n v="95.570144653320298"/>
    <n v="0"/>
    <n v="42.83458296833409"/>
  </r>
  <r>
    <s v="MEX"/>
    <s v="Access to electricity (% of population)"/>
    <s v="EG.ELC.ACCS.Z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8.445350646972699"/>
    <n v="88.780845642089801"/>
    <n v="89.115829467773395"/>
    <n v="89.44775390625"/>
    <n v="89.7735595703125"/>
    <n v="90.090187072753906"/>
    <n v="90.394584655761705"/>
    <n v="90.683677673339801"/>
    <n v="90.954421997070298"/>
    <n v="91.203750610351605"/>
    <n v="91.660398003145701"/>
    <n v="91.638092041015597"/>
    <n v="91.833717346191406"/>
    <n v="92.023048400878906"/>
    <n v="92.212165832519503"/>
    <n v="92.407119750976506"/>
    <n v="92.613983154296903"/>
    <n v="92.838821411132798"/>
    <n v="93.086166381835994"/>
    <n v="93.354545593261705"/>
    <n v="93.356292150954204"/>
    <n v="93.942375183105497"/>
    <n v="94.255813598632798"/>
    <n v="94.578262329101605"/>
    <n v="94.906723022460895"/>
    <n v="95.238182067871094"/>
    <n v="95.570144653320298"/>
    <n v="0"/>
    <n v="42.83458296833409"/>
  </r>
  <r>
    <s v="MHL"/>
    <s v="Access to electricity (% of population)"/>
    <s v="EG.ELC.ACCS.Z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8.445350646972699"/>
    <n v="88.780845642089801"/>
    <n v="89.115829467773395"/>
    <n v="89.44775390625"/>
    <n v="89.7735595703125"/>
    <n v="90.090187072753906"/>
    <n v="90.394584655761705"/>
    <n v="90.683677673339801"/>
    <n v="90.954421997070298"/>
    <n v="91.203750610351605"/>
    <n v="91.660398003145701"/>
    <n v="91.638092041015597"/>
    <n v="91.833717346191406"/>
    <n v="92.023048400878906"/>
    <n v="92.212165832519503"/>
    <n v="92.407119750976506"/>
    <n v="92.613983154296903"/>
    <n v="92.838821411132798"/>
    <n v="93.086166381835994"/>
    <n v="93.354545593261705"/>
    <n v="93.356292150954204"/>
    <n v="93.942375183105497"/>
    <n v="94.255813598632798"/>
    <n v="94.578262329101605"/>
    <n v="94.906723022460895"/>
    <n v="95.238182067871094"/>
    <n v="95.570144653320298"/>
    <n v="0"/>
    <n v="42.83458296833409"/>
  </r>
  <r>
    <s v="MIC"/>
    <s v="Access to electricity (% of population)"/>
    <s v="EG.ELC.ACCS.Z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8.445350646972699"/>
    <n v="88.780845642089801"/>
    <n v="89.115829467773395"/>
    <n v="89.44775390625"/>
    <n v="89.7735595703125"/>
    <n v="90.090187072753906"/>
    <n v="90.394584655761705"/>
    <n v="90.683677673339801"/>
    <n v="90.954421997070298"/>
    <n v="91.203750610351605"/>
    <n v="91.660398003145701"/>
    <n v="91.638092041015597"/>
    <n v="91.833717346191406"/>
    <n v="92.023048400878906"/>
    <n v="92.212165832519503"/>
    <n v="92.407119750976506"/>
    <n v="92.613983154296903"/>
    <n v="92.838821411132798"/>
    <n v="93.086166381835994"/>
    <n v="93.354545593261705"/>
    <n v="93.356292150954204"/>
    <n v="93.942375183105497"/>
    <n v="94.255813598632798"/>
    <n v="94.578262329101605"/>
    <n v="94.906723022460895"/>
    <n v="95.238182067871094"/>
    <n v="95.570144653320298"/>
    <n v="0"/>
    <n v="42.83458296833409"/>
  </r>
  <r>
    <s v="MKD"/>
    <s v="Access to electricity (% of population)"/>
    <s v="EG.ELC.ACCS.Z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8.445350646972699"/>
    <n v="88.780845642089801"/>
    <n v="89.115829467773395"/>
    <n v="89.44775390625"/>
    <n v="89.7735595703125"/>
    <n v="90.090187072753906"/>
    <n v="90.394584655761705"/>
    <n v="90.683677673339801"/>
    <n v="90.954421997070298"/>
    <n v="91.203750610351605"/>
    <n v="91.660398003145701"/>
    <n v="91.638092041015597"/>
    <n v="91.833717346191406"/>
    <n v="92.023048400878906"/>
    <n v="92.212165832519503"/>
    <n v="92.407119750976506"/>
    <n v="92.613983154296903"/>
    <n v="92.838821411132798"/>
    <n v="93.086166381835994"/>
    <n v="93.354545593261705"/>
    <n v="93.356292150954204"/>
    <n v="93.942375183105497"/>
    <n v="94.255813598632798"/>
    <n v="94.578262329101605"/>
    <n v="94.906723022460895"/>
    <n v="95.238182067871094"/>
    <n v="95.570144653320298"/>
    <n v="0"/>
    <n v="42.83458296833409"/>
  </r>
  <r>
    <s v="MLI"/>
    <s v="Access to electricity (% of population)"/>
    <s v="EG.ELC.ACCS.Z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8.445350646972699"/>
    <n v="88.780845642089801"/>
    <n v="89.115829467773395"/>
    <n v="89.44775390625"/>
    <n v="89.7735595703125"/>
    <n v="90.090187072753906"/>
    <n v="90.394584655761705"/>
    <n v="90.683677673339801"/>
    <n v="90.954421997070298"/>
    <n v="91.203750610351605"/>
    <n v="91.660398003145701"/>
    <n v="91.638092041015597"/>
    <n v="91.833717346191406"/>
    <n v="92.023048400878906"/>
    <n v="92.212165832519503"/>
    <n v="92.407119750976506"/>
    <n v="92.613983154296903"/>
    <n v="92.838821411132798"/>
    <n v="93.086166381835994"/>
    <n v="93.354545593261705"/>
    <n v="93.356292150954204"/>
    <n v="93.942375183105497"/>
    <n v="94.255813598632798"/>
    <n v="94.578262329101605"/>
    <n v="94.906723022460895"/>
    <n v="95.238182067871094"/>
    <n v="95.570144653320298"/>
    <n v="0"/>
    <n v="42.83458296833409"/>
  </r>
  <r>
    <s v="MLT"/>
    <s v="Access to electricity (% of population)"/>
    <s v="EG.ELC.ACCS.Z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8.445350646972699"/>
    <n v="88.780845642089801"/>
    <n v="89.115829467773395"/>
    <n v="89.44775390625"/>
    <n v="89.7735595703125"/>
    <n v="90.090187072753906"/>
    <n v="90.394584655761705"/>
    <n v="90.683677673339801"/>
    <n v="90.954421997070298"/>
    <n v="91.203750610351605"/>
    <n v="91.660398003145701"/>
    <n v="91.638092041015597"/>
    <n v="91.833717346191406"/>
    <n v="92.023048400878906"/>
    <n v="92.212165832519503"/>
    <n v="92.407119750976506"/>
    <n v="92.613983154296903"/>
    <n v="92.838821411132798"/>
    <n v="93.086166381835994"/>
    <n v="93.354545593261705"/>
    <n v="93.356292150954204"/>
    <n v="93.942375183105497"/>
    <n v="94.255813598632798"/>
    <n v="94.578262329101605"/>
    <n v="94.906723022460895"/>
    <n v="95.238182067871094"/>
    <n v="95.570144653320298"/>
    <n v="0"/>
    <n v="42.83458296833409"/>
  </r>
  <r>
    <s v="MMR"/>
    <s v="Access to electricity (% of population)"/>
    <s v="EG.ELC.ACCS.Z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8.445350646972699"/>
    <n v="88.780845642089801"/>
    <n v="89.115829467773395"/>
    <n v="89.44775390625"/>
    <n v="89.7735595703125"/>
    <n v="90.090187072753906"/>
    <n v="90.394584655761705"/>
    <n v="90.683677673339801"/>
    <n v="90.954421997070298"/>
    <n v="91.203750610351605"/>
    <n v="91.660398003145701"/>
    <n v="91.638092041015597"/>
    <n v="91.833717346191406"/>
    <n v="92.023048400878906"/>
    <n v="92.212165832519503"/>
    <n v="92.407119750976506"/>
    <n v="92.613983154296903"/>
    <n v="92.838821411132798"/>
    <n v="93.086166381835994"/>
    <n v="93.354545593261705"/>
    <n v="93.356292150954204"/>
    <n v="93.942375183105497"/>
    <n v="94.255813598632798"/>
    <n v="94.578262329101605"/>
    <n v="94.906723022460895"/>
    <n v="95.238182067871094"/>
    <n v="95.570144653320298"/>
    <n v="0"/>
    <n v="42.83458296833409"/>
  </r>
  <r>
    <s v="MNA"/>
    <s v="Access to electricity (% of population)"/>
    <s v="EG.ELC.ACCS.Z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8.445350646972699"/>
    <n v="88.780845642089801"/>
    <n v="89.115829467773395"/>
    <n v="89.44775390625"/>
    <n v="89.7735595703125"/>
    <n v="90.090187072753906"/>
    <n v="90.394584655761705"/>
    <n v="90.683677673339801"/>
    <n v="90.954421997070298"/>
    <n v="91.203750610351605"/>
    <n v="91.660398003145701"/>
    <n v="91.638092041015597"/>
    <n v="91.833717346191406"/>
    <n v="92.023048400878906"/>
    <n v="92.212165832519503"/>
    <n v="92.407119750976506"/>
    <n v="92.613983154296903"/>
    <n v="92.838821411132798"/>
    <n v="93.086166381835994"/>
    <n v="93.354545593261705"/>
    <n v="93.356292150954204"/>
    <n v="93.942375183105497"/>
    <n v="94.255813598632798"/>
    <n v="94.578262329101605"/>
    <n v="94.906723022460895"/>
    <n v="95.238182067871094"/>
    <n v="95.570144653320298"/>
    <n v="0"/>
    <n v="42.83458296833409"/>
  </r>
  <r>
    <s v="MNE"/>
    <s v="Access to electricity (% of population)"/>
    <s v="EG.ELC.ACCS.Z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8.445350646972699"/>
    <n v="88.780845642089801"/>
    <n v="89.115829467773395"/>
    <n v="89.44775390625"/>
    <n v="89.7735595703125"/>
    <n v="90.090187072753906"/>
    <n v="90.394584655761705"/>
    <n v="90.683677673339801"/>
    <n v="90.954421997070298"/>
    <n v="91.203750610351605"/>
    <n v="91.660398003145701"/>
    <n v="91.638092041015597"/>
    <n v="91.833717346191406"/>
    <n v="92.023048400878906"/>
    <n v="92.212165832519503"/>
    <n v="92.407119750976506"/>
    <n v="92.613983154296903"/>
    <n v="92.838821411132798"/>
    <n v="93.086166381835994"/>
    <n v="93.354545593261705"/>
    <n v="93.356292150954204"/>
    <n v="93.942375183105497"/>
    <n v="94.255813598632798"/>
    <n v="94.578262329101605"/>
    <n v="94.906723022460895"/>
    <n v="95.238182067871094"/>
    <n v="95.570144653320298"/>
    <n v="0"/>
    <n v="42.83458296833409"/>
  </r>
  <r>
    <s v="MNG"/>
    <s v="Access to electricity (% of population)"/>
    <s v="EG.ELC.ACCS.Z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8.445350646972699"/>
    <n v="88.780845642089801"/>
    <n v="89.115829467773395"/>
    <n v="89.44775390625"/>
    <n v="89.7735595703125"/>
    <n v="90.090187072753906"/>
    <n v="90.394584655761705"/>
    <n v="90.683677673339801"/>
    <n v="90.954421997070298"/>
    <n v="91.203750610351605"/>
    <n v="91.660398003145701"/>
    <n v="91.638092041015597"/>
    <n v="91.833717346191406"/>
    <n v="92.023048400878906"/>
    <n v="92.212165832519503"/>
    <n v="92.407119750976506"/>
    <n v="92.613983154296903"/>
    <n v="92.838821411132798"/>
    <n v="93.086166381835994"/>
    <n v="93.354545593261705"/>
    <n v="93.356292150954204"/>
    <n v="93.942375183105497"/>
    <n v="94.255813598632798"/>
    <n v="94.578262329101605"/>
    <n v="94.906723022460895"/>
    <n v="95.238182067871094"/>
    <n v="95.570144653320298"/>
    <n v="0"/>
    <n v="42.83458296833409"/>
  </r>
  <r>
    <s v="MNP"/>
    <s v="Access to electricity (% of population)"/>
    <s v="EG.ELC.ACCS.Z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8.445350646972699"/>
    <n v="88.780845642089801"/>
    <n v="89.115829467773395"/>
    <n v="89.44775390625"/>
    <n v="89.7735595703125"/>
    <n v="90.090187072753906"/>
    <n v="90.394584655761705"/>
    <n v="90.683677673339801"/>
    <n v="90.954421997070298"/>
    <n v="91.203750610351605"/>
    <n v="91.660398003145701"/>
    <n v="91.638092041015597"/>
    <n v="91.833717346191406"/>
    <n v="92.023048400878906"/>
    <n v="92.212165832519503"/>
    <n v="92.407119750976506"/>
    <n v="92.613983154296903"/>
    <n v="92.838821411132798"/>
    <n v="93.086166381835994"/>
    <n v="93.354545593261705"/>
    <n v="93.356292150954204"/>
    <n v="93.942375183105497"/>
    <n v="94.255813598632798"/>
    <n v="94.578262329101605"/>
    <n v="94.906723022460895"/>
    <n v="95.238182067871094"/>
    <n v="95.570144653320298"/>
    <n v="0"/>
    <n v="42.83458296833409"/>
  </r>
  <r>
    <s v="MOZ"/>
    <s v="Access to electricity (% of population)"/>
    <s v="EG.ELC.ACCS.Z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8.445350646972699"/>
    <n v="88.780845642089801"/>
    <n v="89.115829467773395"/>
    <n v="89.44775390625"/>
    <n v="89.7735595703125"/>
    <n v="90.090187072753906"/>
    <n v="90.394584655761705"/>
    <n v="90.683677673339801"/>
    <n v="90.954421997070298"/>
    <n v="91.203750610351605"/>
    <n v="91.660398003145701"/>
    <n v="91.638092041015597"/>
    <n v="91.833717346191406"/>
    <n v="92.023048400878906"/>
    <n v="92.212165832519503"/>
    <n v="92.407119750976506"/>
    <n v="92.613983154296903"/>
    <n v="92.838821411132798"/>
    <n v="93.086166381835994"/>
    <n v="93.354545593261705"/>
    <n v="93.356292150954204"/>
    <n v="93.942375183105497"/>
    <n v="94.255813598632798"/>
    <n v="94.578262329101605"/>
    <n v="94.906723022460895"/>
    <n v="95.238182067871094"/>
    <n v="95.570144653320298"/>
    <n v="0"/>
    <n v="42.83458296833409"/>
  </r>
  <r>
    <s v="MRT"/>
    <s v="Access to electricity (% of population)"/>
    <s v="EG.ELC.ACCS.Z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8.445350646972699"/>
    <n v="88.780845642089801"/>
    <n v="89.115829467773395"/>
    <n v="89.44775390625"/>
    <n v="89.7735595703125"/>
    <n v="90.090187072753906"/>
    <n v="90.394584655761705"/>
    <n v="90.683677673339801"/>
    <n v="90.954421997070298"/>
    <n v="91.203750610351605"/>
    <n v="91.660398003145701"/>
    <n v="91.638092041015597"/>
    <n v="91.833717346191406"/>
    <n v="92.023048400878906"/>
    <n v="92.212165832519503"/>
    <n v="92.407119750976506"/>
    <n v="92.613983154296903"/>
    <n v="92.838821411132798"/>
    <n v="93.086166381835994"/>
    <n v="93.354545593261705"/>
    <n v="93.356292150954204"/>
    <n v="93.942375183105497"/>
    <n v="94.255813598632798"/>
    <n v="94.578262329101605"/>
    <n v="94.906723022460895"/>
    <n v="95.238182067871094"/>
    <n v="95.570144653320298"/>
    <n v="0"/>
    <n v="42.83458296833409"/>
  </r>
  <r>
    <s v="MUS"/>
    <s v="Access to electricity (% of population)"/>
    <s v="EG.ELC.ACCS.Z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8.445350646972699"/>
    <n v="88.780845642089801"/>
    <n v="89.115829467773395"/>
    <n v="89.44775390625"/>
    <n v="89.7735595703125"/>
    <n v="90.090187072753906"/>
    <n v="90.394584655761705"/>
    <n v="90.683677673339801"/>
    <n v="90.954421997070298"/>
    <n v="91.203750610351605"/>
    <n v="91.660398003145701"/>
    <n v="91.638092041015597"/>
    <n v="91.833717346191406"/>
    <n v="92.023048400878906"/>
    <n v="92.212165832519503"/>
    <n v="92.407119750976506"/>
    <n v="92.613983154296903"/>
    <n v="92.838821411132798"/>
    <n v="93.086166381835994"/>
    <n v="93.354545593261705"/>
    <n v="93.356292150954204"/>
    <n v="93.942375183105497"/>
    <n v="94.255813598632798"/>
    <n v="94.578262329101605"/>
    <n v="94.906723022460895"/>
    <n v="95.238182067871094"/>
    <n v="95.570144653320298"/>
    <n v="0"/>
    <n v="42.83458296833409"/>
  </r>
  <r>
    <s v="MWI"/>
    <s v="Access to electricity (% of population)"/>
    <s v="EG.ELC.ACCS.Z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8.445350646972699"/>
    <n v="88.780845642089801"/>
    <n v="89.115829467773395"/>
    <n v="89.44775390625"/>
    <n v="89.7735595703125"/>
    <n v="90.090187072753906"/>
    <n v="90.394584655761705"/>
    <n v="90.683677673339801"/>
    <n v="90.954421997070298"/>
    <n v="91.203750610351605"/>
    <n v="91.660398003145701"/>
    <n v="91.638092041015597"/>
    <n v="91.833717346191406"/>
    <n v="92.023048400878906"/>
    <n v="92.212165832519503"/>
    <n v="92.407119750976506"/>
    <n v="92.613983154296903"/>
    <n v="92.838821411132798"/>
    <n v="93.086166381835994"/>
    <n v="93.354545593261705"/>
    <n v="93.356292150954204"/>
    <n v="93.942375183105497"/>
    <n v="94.255813598632798"/>
    <n v="94.578262329101605"/>
    <n v="94.906723022460895"/>
    <n v="95.238182067871094"/>
    <n v="95.570144653320298"/>
    <n v="0"/>
    <n v="42.83458296833409"/>
  </r>
  <r>
    <s v="MYS"/>
    <s v="Access to electricity (% of population)"/>
    <s v="EG.ELC.ACCS.Z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8.445350646972699"/>
    <n v="88.780845642089801"/>
    <n v="89.115829467773395"/>
    <n v="89.44775390625"/>
    <n v="89.7735595703125"/>
    <n v="90.090187072753906"/>
    <n v="90.394584655761705"/>
    <n v="90.683677673339801"/>
    <n v="90.954421997070298"/>
    <n v="91.203750610351605"/>
    <n v="91.660398003145701"/>
    <n v="91.638092041015597"/>
    <n v="91.833717346191406"/>
    <n v="92.023048400878906"/>
    <n v="92.212165832519503"/>
    <n v="92.407119750976506"/>
    <n v="92.613983154296903"/>
    <n v="92.838821411132798"/>
    <n v="93.086166381835994"/>
    <n v="93.354545593261705"/>
    <n v="93.356292150954204"/>
    <n v="93.942375183105497"/>
    <n v="94.255813598632798"/>
    <n v="94.578262329101605"/>
    <n v="94.906723022460895"/>
    <n v="95.238182067871094"/>
    <n v="95.570144653320298"/>
    <n v="0"/>
    <n v="42.83458296833409"/>
  </r>
  <r>
    <s v="NAC"/>
    <s v="Access to electricity (% of population)"/>
    <s v="EG.ELC.ACCS.Z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8.445350646972699"/>
    <n v="88.780845642089801"/>
    <n v="89.115829467773395"/>
    <n v="89.44775390625"/>
    <n v="89.7735595703125"/>
    <n v="90.090187072753906"/>
    <n v="90.394584655761705"/>
    <n v="90.683677673339801"/>
    <n v="90.954421997070298"/>
    <n v="91.203750610351605"/>
    <n v="91.660398003145701"/>
    <n v="91.638092041015597"/>
    <n v="91.833717346191406"/>
    <n v="92.023048400878906"/>
    <n v="92.212165832519503"/>
    <n v="92.407119750976506"/>
    <n v="92.613983154296903"/>
    <n v="92.838821411132798"/>
    <n v="93.086166381835994"/>
    <n v="93.354545593261705"/>
    <n v="93.356292150954204"/>
    <n v="93.942375183105497"/>
    <n v="94.255813598632798"/>
    <n v="94.578262329101605"/>
    <n v="94.906723022460895"/>
    <n v="95.238182067871094"/>
    <n v="95.570144653320298"/>
    <n v="0"/>
    <n v="42.83458296833409"/>
  </r>
  <r>
    <s v="NAM"/>
    <s v="Access to electricity (% of population)"/>
    <s v="EG.ELC.ACCS.Z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8.445350646972699"/>
    <n v="88.780845642089801"/>
    <n v="89.115829467773395"/>
    <n v="89.44775390625"/>
    <n v="89.7735595703125"/>
    <n v="90.090187072753906"/>
    <n v="90.394584655761705"/>
    <n v="90.683677673339801"/>
    <n v="90.954421997070298"/>
    <n v="91.203750610351605"/>
    <n v="91.660398003145701"/>
    <n v="91.638092041015597"/>
    <n v="91.833717346191406"/>
    <n v="92.023048400878906"/>
    <n v="92.212165832519503"/>
    <n v="92.407119750976506"/>
    <n v="92.613983154296903"/>
    <n v="92.838821411132798"/>
    <n v="93.086166381835994"/>
    <n v="93.354545593261705"/>
    <n v="93.356292150954204"/>
    <n v="93.942375183105497"/>
    <n v="94.255813598632798"/>
    <n v="94.578262329101605"/>
    <n v="94.906723022460895"/>
    <n v="95.238182067871094"/>
    <n v="95.570144653320298"/>
    <n v="0"/>
    <n v="42.83458296833409"/>
  </r>
  <r>
    <s v="NCL"/>
    <s v="Access to electricity (% of population)"/>
    <s v="EG.ELC.ACCS.Z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8.445350646972699"/>
    <n v="88.780845642089801"/>
    <n v="89.115829467773395"/>
    <n v="89.44775390625"/>
    <n v="89.7735595703125"/>
    <n v="90.090187072753906"/>
    <n v="90.394584655761705"/>
    <n v="90.683677673339801"/>
    <n v="90.954421997070298"/>
    <n v="91.203750610351605"/>
    <n v="91.660398003145701"/>
    <n v="91.638092041015597"/>
    <n v="91.833717346191406"/>
    <n v="92.023048400878906"/>
    <n v="92.212165832519503"/>
    <n v="92.407119750976506"/>
    <n v="92.613983154296903"/>
    <n v="92.838821411132798"/>
    <n v="93.086166381835994"/>
    <n v="93.354545593261705"/>
    <n v="93.356292150954204"/>
    <n v="93.942375183105497"/>
    <n v="94.255813598632798"/>
    <n v="94.578262329101605"/>
    <n v="94.906723022460895"/>
    <n v="95.238182067871094"/>
    <n v="95.570144653320298"/>
    <n v="0"/>
    <n v="42.83458296833409"/>
  </r>
  <r>
    <s v="NER"/>
    <s v="Access to electricity (% of population)"/>
    <s v="EG.ELC.ACCS.Z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8.445350646972699"/>
    <n v="88.780845642089801"/>
    <n v="89.115829467773395"/>
    <n v="89.44775390625"/>
    <n v="89.7735595703125"/>
    <n v="90.090187072753906"/>
    <n v="90.394584655761705"/>
    <n v="90.683677673339801"/>
    <n v="90.954421997070298"/>
    <n v="91.203750610351605"/>
    <n v="91.660398003145701"/>
    <n v="91.638092041015597"/>
    <n v="91.833717346191406"/>
    <n v="92.023048400878906"/>
    <n v="92.212165832519503"/>
    <n v="92.407119750976506"/>
    <n v="92.613983154296903"/>
    <n v="92.838821411132798"/>
    <n v="93.086166381835994"/>
    <n v="93.354545593261705"/>
    <n v="93.356292150954204"/>
    <n v="93.942375183105497"/>
    <n v="94.255813598632798"/>
    <n v="94.578262329101605"/>
    <n v="94.906723022460895"/>
    <n v="95.238182067871094"/>
    <n v="95.570144653320298"/>
    <n v="0"/>
    <n v="42.83458296833409"/>
  </r>
  <r>
    <s v="NGA"/>
    <s v="Access to electricity (% of population)"/>
    <s v="EG.ELC.ACCS.Z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8.445350646972699"/>
    <n v="88.780845642089801"/>
    <n v="89.115829467773395"/>
    <n v="89.44775390625"/>
    <n v="89.7735595703125"/>
    <n v="90.090187072753906"/>
    <n v="90.394584655761705"/>
    <n v="90.683677673339801"/>
    <n v="90.954421997070298"/>
    <n v="91.203750610351605"/>
    <n v="91.660398003145701"/>
    <n v="91.638092041015597"/>
    <n v="91.833717346191406"/>
    <n v="92.023048400878906"/>
    <n v="92.212165832519503"/>
    <n v="92.407119750976506"/>
    <n v="92.613983154296903"/>
    <n v="92.838821411132798"/>
    <n v="93.086166381835994"/>
    <n v="93.354545593261705"/>
    <n v="93.356292150954204"/>
    <n v="93.942375183105497"/>
    <n v="94.255813598632798"/>
    <n v="94.578262329101605"/>
    <n v="94.906723022460895"/>
    <n v="95.238182067871094"/>
    <n v="95.570144653320298"/>
    <n v="0"/>
    <n v="42.83458296833409"/>
  </r>
  <r>
    <s v="NIC"/>
    <s v="Access to electricity (% of population)"/>
    <s v="EG.ELC.ACCS.Z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8.445350646972699"/>
    <n v="88.780845642089801"/>
    <n v="89.115829467773395"/>
    <n v="89.44775390625"/>
    <n v="89.7735595703125"/>
    <n v="90.090187072753906"/>
    <n v="90.394584655761705"/>
    <n v="90.683677673339801"/>
    <n v="90.954421997070298"/>
    <n v="91.203750610351605"/>
    <n v="91.660398003145701"/>
    <n v="91.638092041015597"/>
    <n v="91.833717346191406"/>
    <n v="92.023048400878906"/>
    <n v="92.212165832519503"/>
    <n v="92.407119750976506"/>
    <n v="92.613983154296903"/>
    <n v="92.838821411132798"/>
    <n v="93.086166381835994"/>
    <n v="93.354545593261705"/>
    <n v="93.356292150954204"/>
    <n v="93.942375183105497"/>
    <n v="94.255813598632798"/>
    <n v="94.578262329101605"/>
    <n v="94.906723022460895"/>
    <n v="95.238182067871094"/>
    <n v="95.570144653320298"/>
    <n v="0"/>
    <n v="42.83458296833409"/>
  </r>
  <r>
    <s v="NLD"/>
    <s v="Access to electricity (% of population)"/>
    <s v="EG.ELC.ACCS.Z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8.445350646972699"/>
    <n v="88.780845642089801"/>
    <n v="89.115829467773395"/>
    <n v="89.44775390625"/>
    <n v="89.7735595703125"/>
    <n v="90.090187072753906"/>
    <n v="90.394584655761705"/>
    <n v="90.683677673339801"/>
    <n v="90.954421997070298"/>
    <n v="91.203750610351605"/>
    <n v="91.660398003145701"/>
    <n v="91.638092041015597"/>
    <n v="91.833717346191406"/>
    <n v="92.023048400878906"/>
    <n v="92.212165832519503"/>
    <n v="92.407119750976506"/>
    <n v="92.613983154296903"/>
    <n v="92.838821411132798"/>
    <n v="93.086166381835994"/>
    <n v="93.354545593261705"/>
    <n v="93.356292150954204"/>
    <n v="93.942375183105497"/>
    <n v="94.255813598632798"/>
    <n v="94.578262329101605"/>
    <n v="94.906723022460895"/>
    <n v="95.238182067871094"/>
    <n v="95.570144653320298"/>
    <n v="0"/>
    <n v="42.83458296833409"/>
  </r>
  <r>
    <s v="NOR"/>
    <s v="Access to electricity (% of population)"/>
    <s v="EG.ELC.ACCS.Z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8.445350646972699"/>
    <n v="88.780845642089801"/>
    <n v="89.115829467773395"/>
    <n v="89.44775390625"/>
    <n v="89.7735595703125"/>
    <n v="90.090187072753906"/>
    <n v="90.394584655761705"/>
    <n v="90.683677673339801"/>
    <n v="90.954421997070298"/>
    <n v="91.203750610351605"/>
    <n v="91.660398003145701"/>
    <n v="91.638092041015597"/>
    <n v="91.833717346191406"/>
    <n v="92.023048400878906"/>
    <n v="92.212165832519503"/>
    <n v="92.407119750976506"/>
    <n v="92.613983154296903"/>
    <n v="92.838821411132798"/>
    <n v="93.086166381835994"/>
    <n v="93.354545593261705"/>
    <n v="93.356292150954204"/>
    <n v="93.942375183105497"/>
    <n v="94.255813598632798"/>
    <n v="94.578262329101605"/>
    <n v="94.906723022460895"/>
    <n v="95.238182067871094"/>
    <n v="95.570144653320298"/>
    <n v="0"/>
    <n v="42.83458296833409"/>
  </r>
  <r>
    <s v="NPL"/>
    <s v="Access to electricity (% of population)"/>
    <s v="EG.ELC.ACCS.Z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8.445350646972699"/>
    <n v="88.780845642089801"/>
    <n v="89.115829467773395"/>
    <n v="89.44775390625"/>
    <n v="89.7735595703125"/>
    <n v="90.090187072753906"/>
    <n v="90.394584655761705"/>
    <n v="90.683677673339801"/>
    <n v="90.954421997070298"/>
    <n v="91.203750610351605"/>
    <n v="91.660398003145701"/>
    <n v="91.638092041015597"/>
    <n v="91.833717346191406"/>
    <n v="92.023048400878906"/>
    <n v="92.212165832519503"/>
    <n v="92.407119750976506"/>
    <n v="92.613983154296903"/>
    <n v="92.838821411132798"/>
    <n v="93.086166381835994"/>
    <n v="93.354545593261705"/>
    <n v="93.356292150954204"/>
    <n v="93.942375183105497"/>
    <n v="94.255813598632798"/>
    <n v="94.578262329101605"/>
    <n v="94.906723022460895"/>
    <n v="95.238182067871094"/>
    <n v="95.570144653320298"/>
    <n v="0"/>
    <n v="42.83458296833409"/>
  </r>
  <r>
    <s v="NRU"/>
    <s v="Access to electricity (% of population)"/>
    <s v="EG.ELC.ACCS.Z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8.445350646972699"/>
    <n v="88.780845642089801"/>
    <n v="89.115829467773395"/>
    <n v="89.44775390625"/>
    <n v="89.7735595703125"/>
    <n v="90.090187072753906"/>
    <n v="90.394584655761705"/>
    <n v="90.683677673339801"/>
    <n v="90.954421997070298"/>
    <n v="91.203750610351605"/>
    <n v="91.660398003145701"/>
    <n v="91.638092041015597"/>
    <n v="91.833717346191406"/>
    <n v="92.023048400878906"/>
    <n v="92.212165832519503"/>
    <n v="92.407119750976506"/>
    <n v="92.613983154296903"/>
    <n v="92.838821411132798"/>
    <n v="93.086166381835994"/>
    <n v="93.354545593261705"/>
    <n v="93.356292150954204"/>
    <n v="93.942375183105497"/>
    <n v="94.255813598632798"/>
    <n v="94.578262329101605"/>
    <n v="94.906723022460895"/>
    <n v="95.238182067871094"/>
    <n v="95.570144653320298"/>
    <n v="0"/>
    <n v="42.83458296833409"/>
  </r>
  <r>
    <s v="NZL"/>
    <s v="Access to electricity (% of population)"/>
    <s v="EG.ELC.ACCS.Z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8.445350646972699"/>
    <n v="88.780845642089801"/>
    <n v="89.115829467773395"/>
    <n v="89.44775390625"/>
    <n v="89.7735595703125"/>
    <n v="90.090187072753906"/>
    <n v="90.394584655761705"/>
    <n v="90.683677673339801"/>
    <n v="90.954421997070298"/>
    <n v="91.203750610351605"/>
    <n v="91.660398003145701"/>
    <n v="91.638092041015597"/>
    <n v="91.833717346191406"/>
    <n v="92.023048400878906"/>
    <n v="92.212165832519503"/>
    <n v="92.407119750976506"/>
    <n v="92.613983154296903"/>
    <n v="92.838821411132798"/>
    <n v="93.086166381835994"/>
    <n v="93.354545593261705"/>
    <n v="93.356292150954204"/>
    <n v="93.942375183105497"/>
    <n v="94.255813598632798"/>
    <n v="94.578262329101605"/>
    <n v="94.906723022460895"/>
    <n v="95.238182067871094"/>
    <n v="95.570144653320298"/>
    <n v="0"/>
    <n v="42.83458296833409"/>
  </r>
  <r>
    <s v="OED"/>
    <s v="Access to electricity (% of population)"/>
    <s v="EG.ELC.ACCS.Z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8.445350646972699"/>
    <n v="88.780845642089801"/>
    <n v="89.115829467773395"/>
    <n v="89.44775390625"/>
    <n v="89.7735595703125"/>
    <n v="90.090187072753906"/>
    <n v="90.394584655761705"/>
    <n v="90.683677673339801"/>
    <n v="90.954421997070298"/>
    <n v="91.203750610351605"/>
    <n v="91.660398003145701"/>
    <n v="91.638092041015597"/>
    <n v="91.833717346191406"/>
    <n v="92.023048400878906"/>
    <n v="92.212165832519503"/>
    <n v="92.407119750976506"/>
    <n v="92.613983154296903"/>
    <n v="92.838821411132798"/>
    <n v="93.086166381835994"/>
    <n v="93.354545593261705"/>
    <n v="93.356292150954204"/>
    <n v="93.942375183105497"/>
    <n v="94.255813598632798"/>
    <n v="94.578262329101605"/>
    <n v="94.906723022460895"/>
    <n v="95.238182067871094"/>
    <n v="95.570144653320298"/>
    <n v="0"/>
    <n v="42.83458296833409"/>
  </r>
  <r>
    <s v="OMN"/>
    <s v="Access to electricity (% of population)"/>
    <s v="EG.ELC.ACCS.Z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8.445350646972699"/>
    <n v="88.780845642089801"/>
    <n v="89.115829467773395"/>
    <n v="89.44775390625"/>
    <n v="89.7735595703125"/>
    <n v="90.090187072753906"/>
    <n v="90.394584655761705"/>
    <n v="90.683677673339801"/>
    <n v="90.954421997070298"/>
    <n v="91.203750610351605"/>
    <n v="91.660398003145701"/>
    <n v="91.638092041015597"/>
    <n v="91.833717346191406"/>
    <n v="92.023048400878906"/>
    <n v="92.212165832519503"/>
    <n v="92.407119750976506"/>
    <n v="92.613983154296903"/>
    <n v="92.838821411132798"/>
    <n v="93.086166381835994"/>
    <n v="93.354545593261705"/>
    <n v="93.356292150954204"/>
    <n v="93.942375183105497"/>
    <n v="94.255813598632798"/>
    <n v="94.578262329101605"/>
    <n v="94.906723022460895"/>
    <n v="95.238182067871094"/>
    <n v="95.570144653320298"/>
    <n v="0"/>
    <n v="42.83458296833409"/>
  </r>
  <r>
    <s v="OSS"/>
    <s v="Access to electricity (% of population)"/>
    <s v="EG.ELC.ACCS.Z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8.445350646972699"/>
    <n v="88.780845642089801"/>
    <n v="89.115829467773395"/>
    <n v="89.44775390625"/>
    <n v="89.7735595703125"/>
    <n v="90.090187072753906"/>
    <n v="90.394584655761705"/>
    <n v="90.683677673339801"/>
    <n v="90.954421997070298"/>
    <n v="91.203750610351605"/>
    <n v="91.660398003145701"/>
    <n v="91.638092041015597"/>
    <n v="91.833717346191406"/>
    <n v="92.023048400878906"/>
    <n v="92.212165832519503"/>
    <n v="92.407119750976506"/>
    <n v="92.613983154296903"/>
    <n v="92.838821411132798"/>
    <n v="93.086166381835994"/>
    <n v="93.354545593261705"/>
    <n v="93.356292150954204"/>
    <n v="93.942375183105497"/>
    <n v="94.255813598632798"/>
    <n v="94.578262329101605"/>
    <n v="94.906723022460895"/>
    <n v="95.238182067871094"/>
    <n v="95.570144653320298"/>
    <n v="0"/>
    <n v="42.83458296833409"/>
  </r>
  <r>
    <s v="PAK"/>
    <s v="Access to electricity (% of population)"/>
    <s v="EG.ELC.ACCS.Z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8.445350646972699"/>
    <n v="88.780845642089801"/>
    <n v="89.115829467773395"/>
    <n v="89.44775390625"/>
    <n v="89.7735595703125"/>
    <n v="90.090187072753906"/>
    <n v="90.394584655761705"/>
    <n v="90.683677673339801"/>
    <n v="90.954421997070298"/>
    <n v="91.203750610351605"/>
    <n v="91.660398003145701"/>
    <n v="91.638092041015597"/>
    <n v="91.833717346191406"/>
    <n v="92.023048400878906"/>
    <n v="92.212165832519503"/>
    <n v="92.407119750976506"/>
    <n v="92.613983154296903"/>
    <n v="92.838821411132798"/>
    <n v="93.086166381835994"/>
    <n v="93.354545593261705"/>
    <n v="93.356292150954204"/>
    <n v="93.942375183105497"/>
    <n v="94.255813598632798"/>
    <n v="94.578262329101605"/>
    <n v="94.906723022460895"/>
    <n v="95.238182067871094"/>
    <n v="95.570144653320298"/>
    <n v="0"/>
    <n v="42.83458296833409"/>
  </r>
  <r>
    <s v="PAN"/>
    <s v="Access to electricity (% of population)"/>
    <s v="EG.ELC.ACCS.Z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8.445350646972699"/>
    <n v="88.780845642089801"/>
    <n v="89.115829467773395"/>
    <n v="89.44775390625"/>
    <n v="89.7735595703125"/>
    <n v="90.090187072753906"/>
    <n v="90.394584655761705"/>
    <n v="90.683677673339801"/>
    <n v="90.954421997070298"/>
    <n v="91.203750610351605"/>
    <n v="91.660398003145701"/>
    <n v="91.638092041015597"/>
    <n v="91.833717346191406"/>
    <n v="92.023048400878906"/>
    <n v="92.212165832519503"/>
    <n v="92.407119750976506"/>
    <n v="92.613983154296903"/>
    <n v="92.838821411132798"/>
    <n v="93.086166381835994"/>
    <n v="93.354545593261705"/>
    <n v="93.356292150954204"/>
    <n v="93.942375183105497"/>
    <n v="94.255813598632798"/>
    <n v="94.578262329101605"/>
    <n v="94.906723022460895"/>
    <n v="95.238182067871094"/>
    <n v="95.570144653320298"/>
    <n v="0"/>
    <n v="42.83458296833409"/>
  </r>
  <r>
    <s v="PER"/>
    <s v="Access to electricity (% of population)"/>
    <s v="EG.ELC.ACCS.Z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8.445350646972699"/>
    <n v="88.780845642089801"/>
    <n v="89.115829467773395"/>
    <n v="89.44775390625"/>
    <n v="89.7735595703125"/>
    <n v="90.090187072753906"/>
    <n v="90.394584655761705"/>
    <n v="90.683677673339801"/>
    <n v="90.954421997070298"/>
    <n v="91.203750610351605"/>
    <n v="91.660398003145701"/>
    <n v="91.638092041015597"/>
    <n v="91.833717346191406"/>
    <n v="92.023048400878906"/>
    <n v="92.212165832519503"/>
    <n v="92.407119750976506"/>
    <n v="92.613983154296903"/>
    <n v="92.838821411132798"/>
    <n v="93.086166381835994"/>
    <n v="93.354545593261705"/>
    <n v="93.356292150954204"/>
    <n v="93.942375183105497"/>
    <n v="94.255813598632798"/>
    <n v="94.578262329101605"/>
    <n v="94.906723022460895"/>
    <n v="95.238182067871094"/>
    <n v="95.570144653320298"/>
    <n v="0"/>
    <n v="42.83458296833409"/>
  </r>
  <r>
    <s v="PHL"/>
    <s v="Access to electricity (% of population)"/>
    <s v="EG.ELC.ACCS.Z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8.445350646972699"/>
    <n v="88.780845642089801"/>
    <n v="89.115829467773395"/>
    <n v="89.44775390625"/>
    <n v="89.7735595703125"/>
    <n v="90.090187072753906"/>
    <n v="90.394584655761705"/>
    <n v="90.683677673339801"/>
    <n v="90.954421997070298"/>
    <n v="91.203750610351605"/>
    <n v="91.660398003145701"/>
    <n v="91.638092041015597"/>
    <n v="91.833717346191406"/>
    <n v="92.023048400878906"/>
    <n v="92.212165832519503"/>
    <n v="92.407119750976506"/>
    <n v="92.613983154296903"/>
    <n v="92.838821411132798"/>
    <n v="93.086166381835994"/>
    <n v="93.354545593261705"/>
    <n v="93.356292150954204"/>
    <n v="93.942375183105497"/>
    <n v="94.255813598632798"/>
    <n v="94.578262329101605"/>
    <n v="94.906723022460895"/>
    <n v="95.238182067871094"/>
    <n v="95.570144653320298"/>
    <n v="0"/>
    <n v="42.83458296833409"/>
  </r>
  <r>
    <s v="PLW"/>
    <s v="Access to electricity (% of population)"/>
    <s v="EG.ELC.ACCS.Z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8.445350646972699"/>
    <n v="88.780845642089801"/>
    <n v="89.115829467773395"/>
    <n v="89.44775390625"/>
    <n v="89.7735595703125"/>
    <n v="90.090187072753906"/>
    <n v="90.394584655761705"/>
    <n v="90.683677673339801"/>
    <n v="90.954421997070298"/>
    <n v="91.203750610351605"/>
    <n v="91.660398003145701"/>
    <n v="91.638092041015597"/>
    <n v="91.833717346191406"/>
    <n v="92.023048400878906"/>
    <n v="92.212165832519503"/>
    <n v="92.407119750976506"/>
    <n v="92.613983154296903"/>
    <n v="92.838821411132798"/>
    <n v="93.086166381835994"/>
    <n v="93.354545593261705"/>
    <n v="93.356292150954204"/>
    <n v="93.942375183105497"/>
    <n v="94.255813598632798"/>
    <n v="94.578262329101605"/>
    <n v="94.906723022460895"/>
    <n v="95.238182067871094"/>
    <n v="95.570144653320298"/>
    <n v="0"/>
    <n v="42.83458296833409"/>
  </r>
  <r>
    <s v="PNG"/>
    <s v="Access to electricity (% of population)"/>
    <s v="EG.ELC.ACCS.Z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8.445350646972699"/>
    <n v="88.780845642089801"/>
    <n v="89.115829467773395"/>
    <n v="89.44775390625"/>
    <n v="89.7735595703125"/>
    <n v="90.090187072753906"/>
    <n v="90.394584655761705"/>
    <n v="90.683677673339801"/>
    <n v="90.954421997070298"/>
    <n v="91.203750610351605"/>
    <n v="91.660398003145701"/>
    <n v="91.638092041015597"/>
    <n v="91.833717346191406"/>
    <n v="92.023048400878906"/>
    <n v="92.212165832519503"/>
    <n v="92.407119750976506"/>
    <n v="92.613983154296903"/>
    <n v="92.838821411132798"/>
    <n v="93.086166381835994"/>
    <n v="93.354545593261705"/>
    <n v="93.356292150954204"/>
    <n v="93.942375183105497"/>
    <n v="94.255813598632798"/>
    <n v="94.578262329101605"/>
    <n v="94.906723022460895"/>
    <n v="95.238182067871094"/>
    <n v="95.570144653320298"/>
    <n v="0"/>
    <n v="42.83458296833409"/>
  </r>
  <r>
    <s v="POL"/>
    <s v="Access to electricity (% of population)"/>
    <s v="EG.ELC.ACCS.Z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8.445350646972699"/>
    <n v="88.780845642089801"/>
    <n v="89.115829467773395"/>
    <n v="89.44775390625"/>
    <n v="89.7735595703125"/>
    <n v="90.090187072753906"/>
    <n v="90.394584655761705"/>
    <n v="90.683677673339801"/>
    <n v="90.954421997070298"/>
    <n v="91.203750610351605"/>
    <n v="91.660398003145701"/>
    <n v="91.638092041015597"/>
    <n v="91.833717346191406"/>
    <n v="92.023048400878906"/>
    <n v="92.212165832519503"/>
    <n v="92.407119750976506"/>
    <n v="92.613983154296903"/>
    <n v="92.838821411132798"/>
    <n v="93.086166381835994"/>
    <n v="93.354545593261705"/>
    <n v="93.356292150954204"/>
    <n v="93.942375183105497"/>
    <n v="94.255813598632798"/>
    <n v="94.578262329101605"/>
    <n v="94.906723022460895"/>
    <n v="95.238182067871094"/>
    <n v="95.570144653320298"/>
    <n v="0"/>
    <n v="42.83458296833409"/>
  </r>
  <r>
    <s v="PRE"/>
    <s v="Access to electricity (% of population)"/>
    <s v="EG.ELC.ACCS.Z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8.445350646972699"/>
    <n v="88.780845642089801"/>
    <n v="89.115829467773395"/>
    <n v="89.44775390625"/>
    <n v="89.7735595703125"/>
    <n v="90.090187072753906"/>
    <n v="90.394584655761705"/>
    <n v="90.683677673339801"/>
    <n v="90.954421997070298"/>
    <n v="91.203750610351605"/>
    <n v="91.660398003145701"/>
    <n v="91.638092041015597"/>
    <n v="91.833717346191406"/>
    <n v="92.023048400878906"/>
    <n v="92.212165832519503"/>
    <n v="92.407119750976506"/>
    <n v="92.613983154296903"/>
    <n v="92.838821411132798"/>
    <n v="93.086166381835994"/>
    <n v="93.354545593261705"/>
    <n v="93.356292150954204"/>
    <n v="93.942375183105497"/>
    <n v="94.255813598632798"/>
    <n v="94.578262329101605"/>
    <n v="94.906723022460895"/>
    <n v="95.238182067871094"/>
    <n v="95.570144653320298"/>
    <n v="0"/>
    <n v="42.83458296833409"/>
  </r>
  <r>
    <s v="PRI"/>
    <s v="Access to electricity (% of population)"/>
    <s v="EG.ELC.ACCS.Z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8.445350646972699"/>
    <n v="88.780845642089801"/>
    <n v="89.115829467773395"/>
    <n v="89.44775390625"/>
    <n v="89.7735595703125"/>
    <n v="90.090187072753906"/>
    <n v="90.394584655761705"/>
    <n v="90.683677673339801"/>
    <n v="90.954421997070298"/>
    <n v="91.203750610351605"/>
    <n v="91.660398003145701"/>
    <n v="91.638092041015597"/>
    <n v="91.833717346191406"/>
    <n v="92.023048400878906"/>
    <n v="92.212165832519503"/>
    <n v="92.407119750976506"/>
    <n v="92.613983154296903"/>
    <n v="92.838821411132798"/>
    <n v="93.086166381835994"/>
    <n v="93.354545593261705"/>
    <n v="93.356292150954204"/>
    <n v="93.942375183105497"/>
    <n v="94.255813598632798"/>
    <n v="94.578262329101605"/>
    <n v="94.906723022460895"/>
    <n v="95.238182067871094"/>
    <n v="95.570144653320298"/>
    <n v="0"/>
    <n v="42.83458296833409"/>
  </r>
  <r>
    <s v="PRK"/>
    <s v="Access to electricity (% of population)"/>
    <s v="EG.ELC.ACCS.Z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8.445350646972699"/>
    <n v="88.780845642089801"/>
    <n v="89.115829467773395"/>
    <n v="89.44775390625"/>
    <n v="89.7735595703125"/>
    <n v="90.090187072753906"/>
    <n v="90.394584655761705"/>
    <n v="90.683677673339801"/>
    <n v="90.954421997070298"/>
    <n v="91.203750610351605"/>
    <n v="91.660398003145701"/>
    <n v="91.638092041015597"/>
    <n v="91.833717346191406"/>
    <n v="92.023048400878906"/>
    <n v="92.212165832519503"/>
    <n v="92.407119750976506"/>
    <n v="92.613983154296903"/>
    <n v="92.838821411132798"/>
    <n v="93.086166381835994"/>
    <n v="93.354545593261705"/>
    <n v="93.356292150954204"/>
    <n v="93.942375183105497"/>
    <n v="94.255813598632798"/>
    <n v="94.578262329101605"/>
    <n v="94.906723022460895"/>
    <n v="95.238182067871094"/>
    <n v="95.570144653320298"/>
    <n v="0"/>
    <n v="42.83458296833409"/>
  </r>
  <r>
    <s v="PRT"/>
    <s v="Access to electricity (% of population)"/>
    <s v="EG.ELC.ACCS.Z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8.445350646972699"/>
    <n v="88.780845642089801"/>
    <n v="89.115829467773395"/>
    <n v="89.44775390625"/>
    <n v="89.7735595703125"/>
    <n v="90.090187072753906"/>
    <n v="90.394584655761705"/>
    <n v="90.683677673339801"/>
    <n v="90.954421997070298"/>
    <n v="91.203750610351605"/>
    <n v="91.660398003145701"/>
    <n v="91.638092041015597"/>
    <n v="91.833717346191406"/>
    <n v="92.023048400878906"/>
    <n v="92.212165832519503"/>
    <n v="92.407119750976506"/>
    <n v="92.613983154296903"/>
    <n v="92.838821411132798"/>
    <n v="93.086166381835994"/>
    <n v="93.354545593261705"/>
    <n v="93.356292150954204"/>
    <n v="93.942375183105497"/>
    <n v="94.255813598632798"/>
    <n v="94.578262329101605"/>
    <n v="94.906723022460895"/>
    <n v="95.238182067871094"/>
    <n v="95.570144653320298"/>
    <n v="0"/>
    <n v="42.83458296833409"/>
  </r>
  <r>
    <s v="PRY"/>
    <s v="Access to electricity (% of population)"/>
    <s v="EG.ELC.ACCS.Z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8.445350646972699"/>
    <n v="88.780845642089801"/>
    <n v="89.115829467773395"/>
    <n v="89.44775390625"/>
    <n v="89.7735595703125"/>
    <n v="90.090187072753906"/>
    <n v="90.394584655761705"/>
    <n v="90.683677673339801"/>
    <n v="90.954421997070298"/>
    <n v="91.203750610351605"/>
    <n v="91.660398003145701"/>
    <n v="91.638092041015597"/>
    <n v="91.833717346191406"/>
    <n v="92.023048400878906"/>
    <n v="92.212165832519503"/>
    <n v="92.407119750976506"/>
    <n v="92.613983154296903"/>
    <n v="92.838821411132798"/>
    <n v="93.086166381835994"/>
    <n v="93.354545593261705"/>
    <n v="93.356292150954204"/>
    <n v="93.942375183105497"/>
    <n v="94.255813598632798"/>
    <n v="94.578262329101605"/>
    <n v="94.906723022460895"/>
    <n v="95.238182067871094"/>
    <n v="95.570144653320298"/>
    <n v="0"/>
    <n v="42.83458296833409"/>
  </r>
  <r>
    <s v="PSE"/>
    <s v="Access to electricity (% of population)"/>
    <s v="EG.ELC.ACCS.Z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8.445350646972699"/>
    <n v="88.780845642089801"/>
    <n v="89.115829467773395"/>
    <n v="89.44775390625"/>
    <n v="89.7735595703125"/>
    <n v="90.090187072753906"/>
    <n v="90.394584655761705"/>
    <n v="90.683677673339801"/>
    <n v="90.954421997070298"/>
    <n v="91.203750610351605"/>
    <n v="91.660398003145701"/>
    <n v="91.638092041015597"/>
    <n v="91.833717346191406"/>
    <n v="92.023048400878906"/>
    <n v="92.212165832519503"/>
    <n v="92.407119750976506"/>
    <n v="92.613983154296903"/>
    <n v="92.838821411132798"/>
    <n v="93.086166381835994"/>
    <n v="93.354545593261705"/>
    <n v="93.356292150954204"/>
    <n v="93.942375183105497"/>
    <n v="94.255813598632798"/>
    <n v="94.578262329101605"/>
    <n v="94.906723022460895"/>
    <n v="95.238182067871094"/>
    <n v="95.570144653320298"/>
    <n v="0"/>
    <n v="42.83458296833409"/>
  </r>
  <r>
    <s v="PSS"/>
    <s v="Access to electricity (% of population)"/>
    <s v="EG.ELC.ACCS.Z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8.445350646972699"/>
    <n v="88.780845642089801"/>
    <n v="89.115829467773395"/>
    <n v="89.44775390625"/>
    <n v="89.7735595703125"/>
    <n v="90.090187072753906"/>
    <n v="90.394584655761705"/>
    <n v="90.683677673339801"/>
    <n v="90.954421997070298"/>
    <n v="91.203750610351605"/>
    <n v="91.660398003145701"/>
    <n v="91.638092041015597"/>
    <n v="91.833717346191406"/>
    <n v="92.023048400878906"/>
    <n v="92.212165832519503"/>
    <n v="92.407119750976506"/>
    <n v="92.613983154296903"/>
    <n v="92.838821411132798"/>
    <n v="93.086166381835994"/>
    <n v="93.354545593261705"/>
    <n v="93.356292150954204"/>
    <n v="93.942375183105497"/>
    <n v="94.255813598632798"/>
    <n v="94.578262329101605"/>
    <n v="94.906723022460895"/>
    <n v="95.238182067871094"/>
    <n v="95.570144653320298"/>
    <n v="0"/>
    <n v="42.83458296833409"/>
  </r>
  <r>
    <s v="PST"/>
    <s v="Access to electricity (% of population)"/>
    <s v="EG.ELC.ACCS.Z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8.445350646972699"/>
    <n v="88.780845642089801"/>
    <n v="89.115829467773395"/>
    <n v="89.44775390625"/>
    <n v="89.7735595703125"/>
    <n v="90.090187072753906"/>
    <n v="90.394584655761705"/>
    <n v="90.683677673339801"/>
    <n v="90.954421997070298"/>
    <n v="91.203750610351605"/>
    <n v="91.660398003145701"/>
    <n v="91.638092041015597"/>
    <n v="91.833717346191406"/>
    <n v="92.023048400878906"/>
    <n v="92.212165832519503"/>
    <n v="92.407119750976506"/>
    <n v="92.613983154296903"/>
    <n v="92.838821411132798"/>
    <n v="93.086166381835994"/>
    <n v="93.354545593261705"/>
    <n v="93.356292150954204"/>
    <n v="93.942375183105497"/>
    <n v="94.255813598632798"/>
    <n v="94.578262329101605"/>
    <n v="94.906723022460895"/>
    <n v="95.238182067871094"/>
    <n v="95.570144653320298"/>
    <n v="0"/>
    <n v="42.83458296833409"/>
  </r>
  <r>
    <s v="PYF"/>
    <s v="Access to electricity (% of population)"/>
    <s v="EG.ELC.ACCS.Z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8.445350646972699"/>
    <n v="88.780845642089801"/>
    <n v="89.115829467773395"/>
    <n v="89.44775390625"/>
    <n v="89.7735595703125"/>
    <n v="90.090187072753906"/>
    <n v="90.394584655761705"/>
    <n v="90.683677673339801"/>
    <n v="90.954421997070298"/>
    <n v="91.203750610351605"/>
    <n v="91.660398003145701"/>
    <n v="91.638092041015597"/>
    <n v="91.833717346191406"/>
    <n v="92.023048400878906"/>
    <n v="92.212165832519503"/>
    <n v="92.407119750976506"/>
    <n v="92.613983154296903"/>
    <n v="92.838821411132798"/>
    <n v="93.086166381835994"/>
    <n v="93.354545593261705"/>
    <n v="93.356292150954204"/>
    <n v="93.942375183105497"/>
    <n v="94.255813598632798"/>
    <n v="94.578262329101605"/>
    <n v="94.906723022460895"/>
    <n v="95.238182067871094"/>
    <n v="95.570144653320298"/>
    <n v="0"/>
    <n v="42.83458296833409"/>
  </r>
  <r>
    <s v="QAT"/>
    <s v="Access to electricity (% of population)"/>
    <s v="EG.ELC.ACCS.Z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8.445350646972699"/>
    <n v="88.780845642089801"/>
    <n v="89.115829467773395"/>
    <n v="89.44775390625"/>
    <n v="89.7735595703125"/>
    <n v="90.090187072753906"/>
    <n v="90.394584655761705"/>
    <n v="90.683677673339801"/>
    <n v="90.954421997070298"/>
    <n v="91.203750610351605"/>
    <n v="91.660398003145701"/>
    <n v="91.638092041015597"/>
    <n v="91.833717346191406"/>
    <n v="92.023048400878906"/>
    <n v="92.212165832519503"/>
    <n v="92.407119750976506"/>
    <n v="92.613983154296903"/>
    <n v="92.838821411132798"/>
    <n v="93.086166381835994"/>
    <n v="93.354545593261705"/>
    <n v="93.356292150954204"/>
    <n v="93.942375183105497"/>
    <n v="94.255813598632798"/>
    <n v="94.578262329101605"/>
    <n v="94.906723022460895"/>
    <n v="95.238182067871094"/>
    <n v="95.570144653320298"/>
    <n v="0"/>
    <n v="42.83458296833409"/>
  </r>
  <r>
    <s v="ROU"/>
    <s v="Access to electricity (% of population)"/>
    <s v="EG.ELC.ACCS.Z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8.445350646972699"/>
    <n v="88.780845642089801"/>
    <n v="89.115829467773395"/>
    <n v="89.44775390625"/>
    <n v="89.7735595703125"/>
    <n v="90.090187072753906"/>
    <n v="90.394584655761705"/>
    <n v="90.683677673339801"/>
    <n v="90.954421997070298"/>
    <n v="91.203750610351605"/>
    <n v="91.660398003145701"/>
    <n v="91.638092041015597"/>
    <n v="91.833717346191406"/>
    <n v="92.023048400878906"/>
    <n v="92.212165832519503"/>
    <n v="92.407119750976506"/>
    <n v="92.613983154296903"/>
    <n v="92.838821411132798"/>
    <n v="93.086166381835994"/>
    <n v="93.354545593261705"/>
    <n v="93.356292150954204"/>
    <n v="93.942375183105497"/>
    <n v="94.255813598632798"/>
    <n v="94.578262329101605"/>
    <n v="94.906723022460895"/>
    <n v="95.238182067871094"/>
    <n v="95.570144653320298"/>
    <n v="0"/>
    <n v="42.83458296833409"/>
  </r>
  <r>
    <s v="RUS"/>
    <s v="Access to electricity (% of population)"/>
    <s v="EG.ELC.ACCS.Z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8.445350646972699"/>
    <n v="88.780845642089801"/>
    <n v="89.115829467773395"/>
    <n v="89.44775390625"/>
    <n v="89.7735595703125"/>
    <n v="90.090187072753906"/>
    <n v="90.394584655761705"/>
    <n v="90.683677673339801"/>
    <n v="90.954421997070298"/>
    <n v="91.203750610351605"/>
    <n v="91.660398003145701"/>
    <n v="91.638092041015597"/>
    <n v="91.833717346191406"/>
    <n v="92.023048400878906"/>
    <n v="92.212165832519503"/>
    <n v="92.407119750976506"/>
    <n v="92.613983154296903"/>
    <n v="92.838821411132798"/>
    <n v="93.086166381835994"/>
    <n v="93.354545593261705"/>
    <n v="93.356292150954204"/>
    <n v="93.942375183105497"/>
    <n v="94.255813598632798"/>
    <n v="94.578262329101605"/>
    <n v="94.906723022460895"/>
    <n v="95.238182067871094"/>
    <n v="95.570144653320298"/>
    <n v="0"/>
    <n v="42.83458296833409"/>
  </r>
  <r>
    <s v="RWA"/>
    <s v="Access to electricity (% of population)"/>
    <s v="EG.ELC.ACCS.Z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8.445350646972699"/>
    <n v="88.780845642089801"/>
    <n v="89.115829467773395"/>
    <n v="89.44775390625"/>
    <n v="89.7735595703125"/>
    <n v="90.090187072753906"/>
    <n v="90.394584655761705"/>
    <n v="90.683677673339801"/>
    <n v="90.954421997070298"/>
    <n v="91.203750610351605"/>
    <n v="91.660398003145701"/>
    <n v="91.638092041015597"/>
    <n v="91.833717346191406"/>
    <n v="92.023048400878906"/>
    <n v="92.212165832519503"/>
    <n v="92.407119750976506"/>
    <n v="92.613983154296903"/>
    <n v="92.838821411132798"/>
    <n v="93.086166381835994"/>
    <n v="93.354545593261705"/>
    <n v="93.356292150954204"/>
    <n v="93.942375183105497"/>
    <n v="94.255813598632798"/>
    <n v="94.578262329101605"/>
    <n v="94.906723022460895"/>
    <n v="95.238182067871094"/>
    <n v="95.570144653320298"/>
    <n v="0"/>
    <n v="42.83458296833409"/>
  </r>
  <r>
    <s v="SAS"/>
    <s v="Access to electricity (% of population)"/>
    <s v="EG.ELC.ACCS.Z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8.445350646972699"/>
    <n v="88.780845642089801"/>
    <n v="89.115829467773395"/>
    <n v="89.44775390625"/>
    <n v="89.7735595703125"/>
    <n v="90.090187072753906"/>
    <n v="90.394584655761705"/>
    <n v="90.683677673339801"/>
    <n v="90.954421997070298"/>
    <n v="91.203750610351605"/>
    <n v="91.660398003145701"/>
    <n v="91.638092041015597"/>
    <n v="91.833717346191406"/>
    <n v="92.023048400878906"/>
    <n v="92.212165832519503"/>
    <n v="92.407119750976506"/>
    <n v="92.613983154296903"/>
    <n v="92.838821411132798"/>
    <n v="93.086166381835994"/>
    <n v="93.354545593261705"/>
    <n v="93.356292150954204"/>
    <n v="93.942375183105497"/>
    <n v="94.255813598632798"/>
    <n v="94.578262329101605"/>
    <n v="94.906723022460895"/>
    <n v="95.238182067871094"/>
    <n v="95.570144653320298"/>
    <n v="0"/>
    <n v="42.83458296833409"/>
  </r>
  <r>
    <s v="SAU"/>
    <s v="Access to electricity (% of population)"/>
    <s v="EG.ELC.ACCS.Z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8.445350646972699"/>
    <n v="88.780845642089801"/>
    <n v="89.115829467773395"/>
    <n v="89.44775390625"/>
    <n v="89.7735595703125"/>
    <n v="90.090187072753906"/>
    <n v="90.394584655761705"/>
    <n v="90.683677673339801"/>
    <n v="90.954421997070298"/>
    <n v="91.203750610351605"/>
    <n v="91.660398003145701"/>
    <n v="91.638092041015597"/>
    <n v="91.833717346191406"/>
    <n v="92.023048400878906"/>
    <n v="92.212165832519503"/>
    <n v="92.407119750976506"/>
    <n v="92.613983154296903"/>
    <n v="92.838821411132798"/>
    <n v="93.086166381835994"/>
    <n v="93.354545593261705"/>
    <n v="93.356292150954204"/>
    <n v="93.942375183105497"/>
    <n v="94.255813598632798"/>
    <n v="94.578262329101605"/>
    <n v="94.906723022460895"/>
    <n v="95.238182067871094"/>
    <n v="95.570144653320298"/>
    <n v="0"/>
    <n v="42.83458296833409"/>
  </r>
  <r>
    <s v="SDN"/>
    <s v="Access to electricity (% of population)"/>
    <s v="EG.ELC.ACCS.Z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8.445350646972699"/>
    <n v="88.780845642089801"/>
    <n v="89.115829467773395"/>
    <n v="89.44775390625"/>
    <n v="89.7735595703125"/>
    <n v="90.090187072753906"/>
    <n v="90.394584655761705"/>
    <n v="90.683677673339801"/>
    <n v="90.954421997070298"/>
    <n v="91.203750610351605"/>
    <n v="91.660398003145701"/>
    <n v="91.638092041015597"/>
    <n v="91.833717346191406"/>
    <n v="92.023048400878906"/>
    <n v="92.212165832519503"/>
    <n v="92.407119750976506"/>
    <n v="92.613983154296903"/>
    <n v="92.838821411132798"/>
    <n v="93.086166381835994"/>
    <n v="93.354545593261705"/>
    <n v="93.356292150954204"/>
    <n v="93.942375183105497"/>
    <n v="94.255813598632798"/>
    <n v="94.578262329101605"/>
    <n v="94.906723022460895"/>
    <n v="95.238182067871094"/>
    <n v="95.570144653320298"/>
    <n v="0"/>
    <n v="42.83458296833409"/>
  </r>
  <r>
    <s v="SEN"/>
    <s v="Access to electricity (% of population)"/>
    <s v="EG.ELC.ACCS.Z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8.445350646972699"/>
    <n v="88.780845642089801"/>
    <n v="89.115829467773395"/>
    <n v="89.44775390625"/>
    <n v="89.7735595703125"/>
    <n v="90.090187072753906"/>
    <n v="90.394584655761705"/>
    <n v="90.683677673339801"/>
    <n v="90.954421997070298"/>
    <n v="91.203750610351605"/>
    <n v="91.660398003145701"/>
    <n v="91.638092041015597"/>
    <n v="91.833717346191406"/>
    <n v="92.023048400878906"/>
    <n v="92.212165832519503"/>
    <n v="92.407119750976506"/>
    <n v="92.613983154296903"/>
    <n v="92.838821411132798"/>
    <n v="93.086166381835994"/>
    <n v="93.354545593261705"/>
    <n v="93.356292150954204"/>
    <n v="93.942375183105497"/>
    <n v="94.255813598632798"/>
    <n v="94.578262329101605"/>
    <n v="94.906723022460895"/>
    <n v="95.238182067871094"/>
    <n v="95.570144653320298"/>
    <n v="0"/>
    <n v="42.83458296833409"/>
  </r>
  <r>
    <s v="SGP"/>
    <s v="Access to electricity (% of population)"/>
    <s v="EG.ELC.ACCS.Z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8.445350646972699"/>
    <n v="88.780845642089801"/>
    <n v="89.115829467773395"/>
    <n v="89.44775390625"/>
    <n v="89.7735595703125"/>
    <n v="90.090187072753906"/>
    <n v="90.394584655761705"/>
    <n v="90.683677673339801"/>
    <n v="90.954421997070298"/>
    <n v="91.203750610351605"/>
    <n v="91.660398003145701"/>
    <n v="91.638092041015597"/>
    <n v="91.833717346191406"/>
    <n v="92.023048400878906"/>
    <n v="92.212165832519503"/>
    <n v="92.407119750976506"/>
    <n v="92.613983154296903"/>
    <n v="92.838821411132798"/>
    <n v="93.086166381835994"/>
    <n v="93.354545593261705"/>
    <n v="93.356292150954204"/>
    <n v="93.942375183105497"/>
    <n v="94.255813598632798"/>
    <n v="94.578262329101605"/>
    <n v="94.906723022460895"/>
    <n v="95.238182067871094"/>
    <n v="95.570144653320298"/>
    <n v="0"/>
    <n v="42.83458296833409"/>
  </r>
  <r>
    <s v="SLB"/>
    <s v="Access to electricity (% of population)"/>
    <s v="EG.ELC.ACCS.Z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8.445350646972699"/>
    <n v="88.780845642089801"/>
    <n v="89.115829467773395"/>
    <n v="89.44775390625"/>
    <n v="89.7735595703125"/>
    <n v="90.090187072753906"/>
    <n v="90.394584655761705"/>
    <n v="90.683677673339801"/>
    <n v="90.954421997070298"/>
    <n v="91.203750610351605"/>
    <n v="91.660398003145701"/>
    <n v="91.638092041015597"/>
    <n v="91.833717346191406"/>
    <n v="92.023048400878906"/>
    <n v="92.212165832519503"/>
    <n v="92.407119750976506"/>
    <n v="92.613983154296903"/>
    <n v="92.838821411132798"/>
    <n v="93.086166381835994"/>
    <n v="93.354545593261705"/>
    <n v="93.356292150954204"/>
    <n v="93.942375183105497"/>
    <n v="94.255813598632798"/>
    <n v="94.578262329101605"/>
    <n v="94.906723022460895"/>
    <n v="95.238182067871094"/>
    <n v="95.570144653320298"/>
    <n v="0"/>
    <n v="42.83458296833409"/>
  </r>
  <r>
    <s v="SLE"/>
    <s v="Access to electricity (% of population)"/>
    <s v="EG.ELC.ACCS.Z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8.445350646972699"/>
    <n v="88.780845642089801"/>
    <n v="89.115829467773395"/>
    <n v="89.44775390625"/>
    <n v="89.7735595703125"/>
    <n v="90.090187072753906"/>
    <n v="90.394584655761705"/>
    <n v="90.683677673339801"/>
    <n v="90.954421997070298"/>
    <n v="91.203750610351605"/>
    <n v="91.660398003145701"/>
    <n v="91.638092041015597"/>
    <n v="91.833717346191406"/>
    <n v="92.023048400878906"/>
    <n v="92.212165832519503"/>
    <n v="92.407119750976506"/>
    <n v="92.613983154296903"/>
    <n v="92.838821411132798"/>
    <n v="93.086166381835994"/>
    <n v="93.354545593261705"/>
    <n v="93.356292150954204"/>
    <n v="93.942375183105497"/>
    <n v="94.255813598632798"/>
    <n v="94.578262329101605"/>
    <n v="94.906723022460895"/>
    <n v="95.238182067871094"/>
    <n v="95.570144653320298"/>
    <n v="0"/>
    <n v="42.83458296833409"/>
  </r>
  <r>
    <s v="SLV"/>
    <s v="Access to electricity (% of population)"/>
    <s v="EG.ELC.ACCS.Z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8.445350646972699"/>
    <n v="88.780845642089801"/>
    <n v="89.115829467773395"/>
    <n v="89.44775390625"/>
    <n v="89.7735595703125"/>
    <n v="90.090187072753906"/>
    <n v="90.394584655761705"/>
    <n v="90.683677673339801"/>
    <n v="90.954421997070298"/>
    <n v="91.203750610351605"/>
    <n v="91.660398003145701"/>
    <n v="91.638092041015597"/>
    <n v="91.833717346191406"/>
    <n v="92.023048400878906"/>
    <n v="92.212165832519503"/>
    <n v="92.407119750976506"/>
    <n v="92.613983154296903"/>
    <n v="92.838821411132798"/>
    <n v="93.086166381835994"/>
    <n v="93.354545593261705"/>
    <n v="93.356292150954204"/>
    <n v="93.942375183105497"/>
    <n v="94.255813598632798"/>
    <n v="94.578262329101605"/>
    <n v="94.906723022460895"/>
    <n v="95.238182067871094"/>
    <n v="95.570144653320298"/>
    <n v="0"/>
    <n v="42.83458296833409"/>
  </r>
  <r>
    <s v="SMR"/>
    <s v="Access to electricity (% of population)"/>
    <s v="EG.ELC.ACCS.Z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8.445350646972699"/>
    <n v="88.780845642089801"/>
    <n v="89.115829467773395"/>
    <n v="89.44775390625"/>
    <n v="89.7735595703125"/>
    <n v="90.090187072753906"/>
    <n v="90.394584655761705"/>
    <n v="90.683677673339801"/>
    <n v="90.954421997070298"/>
    <n v="91.203750610351605"/>
    <n v="91.660398003145701"/>
    <n v="91.638092041015597"/>
    <n v="91.833717346191406"/>
    <n v="92.023048400878906"/>
    <n v="92.212165832519503"/>
    <n v="92.407119750976506"/>
    <n v="92.613983154296903"/>
    <n v="92.838821411132798"/>
    <n v="93.086166381835994"/>
    <n v="93.354545593261705"/>
    <n v="93.356292150954204"/>
    <n v="93.942375183105497"/>
    <n v="94.255813598632798"/>
    <n v="94.578262329101605"/>
    <n v="94.906723022460895"/>
    <n v="95.238182067871094"/>
    <n v="95.570144653320298"/>
    <n v="0"/>
    <n v="42.83458296833409"/>
  </r>
  <r>
    <s v="SOM"/>
    <s v="Access to electricity (% of population)"/>
    <s v="EG.ELC.ACCS.Z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8.445350646972699"/>
    <n v="88.780845642089801"/>
    <n v="89.115829467773395"/>
    <n v="89.44775390625"/>
    <n v="89.7735595703125"/>
    <n v="90.090187072753906"/>
    <n v="90.394584655761705"/>
    <n v="90.683677673339801"/>
    <n v="90.954421997070298"/>
    <n v="91.203750610351605"/>
    <n v="91.660398003145701"/>
    <n v="91.638092041015597"/>
    <n v="91.833717346191406"/>
    <n v="92.023048400878906"/>
    <n v="92.212165832519503"/>
    <n v="92.407119750976506"/>
    <n v="92.613983154296903"/>
    <n v="92.838821411132798"/>
    <n v="93.086166381835994"/>
    <n v="93.354545593261705"/>
    <n v="93.356292150954204"/>
    <n v="93.942375183105497"/>
    <n v="94.255813598632798"/>
    <n v="94.578262329101605"/>
    <n v="94.906723022460895"/>
    <n v="95.238182067871094"/>
    <n v="95.570144653320298"/>
    <n v="0"/>
    <n v="42.83458296833409"/>
  </r>
  <r>
    <s v="SRB"/>
    <s v="Access to electricity (% of population)"/>
    <s v="EG.ELC.ACCS.Z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8.445350646972699"/>
    <n v="88.780845642089801"/>
    <n v="89.115829467773395"/>
    <n v="89.44775390625"/>
    <n v="89.7735595703125"/>
    <n v="90.090187072753906"/>
    <n v="90.394584655761705"/>
    <n v="90.683677673339801"/>
    <n v="90.954421997070298"/>
    <n v="91.203750610351605"/>
    <n v="91.660398003145701"/>
    <n v="91.638092041015597"/>
    <n v="91.833717346191406"/>
    <n v="92.023048400878906"/>
    <n v="92.212165832519503"/>
    <n v="92.407119750976506"/>
    <n v="92.613983154296903"/>
    <n v="92.838821411132798"/>
    <n v="93.086166381835994"/>
    <n v="93.354545593261705"/>
    <n v="93.356292150954204"/>
    <n v="93.942375183105497"/>
    <n v="94.255813598632798"/>
    <n v="94.578262329101605"/>
    <n v="94.906723022460895"/>
    <n v="95.238182067871094"/>
    <n v="95.570144653320298"/>
    <n v="0"/>
    <n v="42.83458296833409"/>
  </r>
  <r>
    <s v="SSA"/>
    <s v="Access to electricity (% of population)"/>
    <s v="EG.ELC.ACCS.Z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8.445350646972699"/>
    <n v="88.780845642089801"/>
    <n v="89.115829467773395"/>
    <n v="89.44775390625"/>
    <n v="89.7735595703125"/>
    <n v="90.090187072753906"/>
    <n v="90.394584655761705"/>
    <n v="90.683677673339801"/>
    <n v="90.954421997070298"/>
    <n v="91.203750610351605"/>
    <n v="91.660398003145701"/>
    <n v="91.638092041015597"/>
    <n v="91.833717346191406"/>
    <n v="92.023048400878906"/>
    <n v="92.212165832519503"/>
    <n v="92.407119750976506"/>
    <n v="92.613983154296903"/>
    <n v="92.838821411132798"/>
    <n v="93.086166381835994"/>
    <n v="93.354545593261705"/>
    <n v="93.356292150954204"/>
    <n v="93.942375183105497"/>
    <n v="94.255813598632798"/>
    <n v="94.578262329101605"/>
    <n v="94.906723022460895"/>
    <n v="95.238182067871094"/>
    <n v="95.570144653320298"/>
    <n v="0"/>
    <n v="42.83458296833409"/>
  </r>
  <r>
    <s v="SSD"/>
    <s v="Access to electricity (% of population)"/>
    <s v="EG.ELC.ACCS.Z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8.445350646972699"/>
    <n v="88.780845642089801"/>
    <n v="89.115829467773395"/>
    <n v="89.44775390625"/>
    <n v="89.7735595703125"/>
    <n v="90.090187072753906"/>
    <n v="90.394584655761705"/>
    <n v="90.683677673339801"/>
    <n v="90.954421997070298"/>
    <n v="91.203750610351605"/>
    <n v="91.660398003145701"/>
    <n v="91.638092041015597"/>
    <n v="91.833717346191406"/>
    <n v="92.023048400878906"/>
    <n v="92.212165832519503"/>
    <n v="92.407119750976506"/>
    <n v="92.613983154296903"/>
    <n v="92.838821411132798"/>
    <n v="93.086166381835994"/>
    <n v="93.354545593261705"/>
    <n v="93.356292150954204"/>
    <n v="93.942375183105497"/>
    <n v="94.255813598632798"/>
    <n v="94.578262329101605"/>
    <n v="94.906723022460895"/>
    <n v="95.238182067871094"/>
    <n v="95.570144653320298"/>
    <n v="0"/>
    <n v="42.83458296833409"/>
  </r>
  <r>
    <s v="SSF"/>
    <s v="Access to electricity (% of population)"/>
    <s v="EG.ELC.ACCS.Z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8.445350646972699"/>
    <n v="88.780845642089801"/>
    <n v="89.115829467773395"/>
    <n v="89.44775390625"/>
    <n v="89.7735595703125"/>
    <n v="90.090187072753906"/>
    <n v="90.394584655761705"/>
    <n v="90.683677673339801"/>
    <n v="90.954421997070298"/>
    <n v="91.203750610351605"/>
    <n v="91.660398003145701"/>
    <n v="91.638092041015597"/>
    <n v="91.833717346191406"/>
    <n v="92.023048400878906"/>
    <n v="92.212165832519503"/>
    <n v="92.407119750976506"/>
    <n v="92.613983154296903"/>
    <n v="92.838821411132798"/>
    <n v="93.086166381835994"/>
    <n v="93.354545593261705"/>
    <n v="93.356292150954204"/>
    <n v="93.942375183105497"/>
    <n v="94.255813598632798"/>
    <n v="94.578262329101605"/>
    <n v="94.906723022460895"/>
    <n v="95.238182067871094"/>
    <n v="95.570144653320298"/>
    <n v="0"/>
    <n v="42.83458296833409"/>
  </r>
  <r>
    <s v="SST"/>
    <s v="Access to electricity (% of population)"/>
    <s v="EG.ELC.ACCS.Z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8.445350646972699"/>
    <n v="88.780845642089801"/>
    <n v="89.115829467773395"/>
    <n v="89.44775390625"/>
    <n v="89.7735595703125"/>
    <n v="90.090187072753906"/>
    <n v="90.394584655761705"/>
    <n v="90.683677673339801"/>
    <n v="90.954421997070298"/>
    <n v="91.203750610351605"/>
    <n v="91.660398003145701"/>
    <n v="91.638092041015597"/>
    <n v="91.833717346191406"/>
    <n v="92.023048400878906"/>
    <n v="92.212165832519503"/>
    <n v="92.407119750976506"/>
    <n v="92.613983154296903"/>
    <n v="92.838821411132798"/>
    <n v="93.086166381835994"/>
    <n v="93.354545593261705"/>
    <n v="93.356292150954204"/>
    <n v="93.942375183105497"/>
    <n v="94.255813598632798"/>
    <n v="94.578262329101605"/>
    <n v="94.906723022460895"/>
    <n v="95.238182067871094"/>
    <n v="95.570144653320298"/>
    <n v="0"/>
    <n v="42.83458296833409"/>
  </r>
  <r>
    <s v="STP"/>
    <s v="Access to electricity (% of population)"/>
    <s v="EG.ELC.ACCS.Z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8.445350646972699"/>
    <n v="88.780845642089801"/>
    <n v="89.115829467773395"/>
    <n v="89.44775390625"/>
    <n v="89.7735595703125"/>
    <n v="90.090187072753906"/>
    <n v="90.394584655761705"/>
    <n v="90.683677673339801"/>
    <n v="90.954421997070298"/>
    <n v="91.203750610351605"/>
    <n v="91.660398003145701"/>
    <n v="91.638092041015597"/>
    <n v="91.833717346191406"/>
    <n v="92.023048400878906"/>
    <n v="92.212165832519503"/>
    <n v="92.407119750976506"/>
    <n v="92.613983154296903"/>
    <n v="92.838821411132798"/>
    <n v="93.086166381835994"/>
    <n v="93.354545593261705"/>
    <n v="93.356292150954204"/>
    <n v="93.942375183105497"/>
    <n v="94.255813598632798"/>
    <n v="94.578262329101605"/>
    <n v="94.906723022460895"/>
    <n v="95.238182067871094"/>
    <n v="95.570144653320298"/>
    <n v="0"/>
    <n v="42.83458296833409"/>
  </r>
  <r>
    <s v="SUR"/>
    <s v="Access to electricity (% of population)"/>
    <s v="EG.ELC.ACCS.Z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8.445350646972699"/>
    <n v="88.780845642089801"/>
    <n v="89.115829467773395"/>
    <n v="89.44775390625"/>
    <n v="89.7735595703125"/>
    <n v="90.090187072753906"/>
    <n v="90.394584655761705"/>
    <n v="90.683677673339801"/>
    <n v="90.954421997070298"/>
    <n v="91.203750610351605"/>
    <n v="91.660398003145701"/>
    <n v="91.638092041015597"/>
    <n v="91.833717346191406"/>
    <n v="92.023048400878906"/>
    <n v="92.212165832519503"/>
    <n v="92.407119750976506"/>
    <n v="92.613983154296903"/>
    <n v="92.838821411132798"/>
    <n v="93.086166381835994"/>
    <n v="93.354545593261705"/>
    <n v="93.356292150954204"/>
    <n v="93.942375183105497"/>
    <n v="94.255813598632798"/>
    <n v="94.578262329101605"/>
    <n v="94.906723022460895"/>
    <n v="95.238182067871094"/>
    <n v="95.570144653320298"/>
    <n v="0"/>
    <n v="42.83458296833409"/>
  </r>
  <r>
    <s v="SVK"/>
    <s v="Access to electricity (% of population)"/>
    <s v="EG.ELC.ACCS.Z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8.445350646972699"/>
    <n v="88.780845642089801"/>
    <n v="89.115829467773395"/>
    <n v="89.44775390625"/>
    <n v="89.7735595703125"/>
    <n v="90.090187072753906"/>
    <n v="90.394584655761705"/>
    <n v="90.683677673339801"/>
    <n v="90.954421997070298"/>
    <n v="91.203750610351605"/>
    <n v="91.660398003145701"/>
    <n v="91.638092041015597"/>
    <n v="91.833717346191406"/>
    <n v="92.023048400878906"/>
    <n v="92.212165832519503"/>
    <n v="92.407119750976506"/>
    <n v="92.613983154296903"/>
    <n v="92.838821411132798"/>
    <n v="93.086166381835994"/>
    <n v="93.354545593261705"/>
    <n v="93.356292150954204"/>
    <n v="93.942375183105497"/>
    <n v="94.255813598632798"/>
    <n v="94.578262329101605"/>
    <n v="94.906723022460895"/>
    <n v="95.238182067871094"/>
    <n v="95.570144653320298"/>
    <n v="0"/>
    <n v="42.83458296833409"/>
  </r>
  <r>
    <s v="SVN"/>
    <s v="Access to electricity (% of population)"/>
    <s v="EG.ELC.ACCS.Z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8.445350646972699"/>
    <n v="88.780845642089801"/>
    <n v="89.115829467773395"/>
    <n v="89.44775390625"/>
    <n v="89.7735595703125"/>
    <n v="90.090187072753906"/>
    <n v="90.394584655761705"/>
    <n v="90.683677673339801"/>
    <n v="90.954421997070298"/>
    <n v="91.203750610351605"/>
    <n v="91.660398003145701"/>
    <n v="91.638092041015597"/>
    <n v="91.833717346191406"/>
    <n v="92.023048400878906"/>
    <n v="92.212165832519503"/>
    <n v="92.407119750976506"/>
    <n v="92.613983154296903"/>
    <n v="92.838821411132798"/>
    <n v="93.086166381835994"/>
    <n v="93.354545593261705"/>
    <n v="93.356292150954204"/>
    <n v="93.942375183105497"/>
    <n v="94.255813598632798"/>
    <n v="94.578262329101605"/>
    <n v="94.906723022460895"/>
    <n v="95.238182067871094"/>
    <n v="95.570144653320298"/>
    <n v="0"/>
    <n v="42.83458296833409"/>
  </r>
  <r>
    <s v="SWE"/>
    <s v="Access to electricity (% of population)"/>
    <s v="EG.ELC.ACCS.Z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8.445350646972699"/>
    <n v="88.780845642089801"/>
    <n v="89.115829467773395"/>
    <n v="89.44775390625"/>
    <n v="89.7735595703125"/>
    <n v="90.090187072753906"/>
    <n v="90.394584655761705"/>
    <n v="90.683677673339801"/>
    <n v="90.954421997070298"/>
    <n v="91.203750610351605"/>
    <n v="91.660398003145701"/>
    <n v="91.638092041015597"/>
    <n v="91.833717346191406"/>
    <n v="92.023048400878906"/>
    <n v="92.212165832519503"/>
    <n v="92.407119750976506"/>
    <n v="92.613983154296903"/>
    <n v="92.838821411132798"/>
    <n v="93.086166381835994"/>
    <n v="93.354545593261705"/>
    <n v="93.356292150954204"/>
    <n v="93.942375183105497"/>
    <n v="94.255813598632798"/>
    <n v="94.578262329101605"/>
    <n v="94.906723022460895"/>
    <n v="95.238182067871094"/>
    <n v="95.570144653320298"/>
    <n v="0"/>
    <n v="42.83458296833409"/>
  </r>
  <r>
    <s v="SWZ"/>
    <s v="Access to electricity (% of population)"/>
    <s v="EG.ELC.ACCS.Z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8.445350646972699"/>
    <n v="88.780845642089801"/>
    <n v="89.115829467773395"/>
    <n v="89.44775390625"/>
    <n v="89.7735595703125"/>
    <n v="90.090187072753906"/>
    <n v="90.394584655761705"/>
    <n v="90.683677673339801"/>
    <n v="90.954421997070298"/>
    <n v="91.203750610351605"/>
    <n v="91.660398003145701"/>
    <n v="91.638092041015597"/>
    <n v="91.833717346191406"/>
    <n v="92.023048400878906"/>
    <n v="92.212165832519503"/>
    <n v="92.407119750976506"/>
    <n v="92.613983154296903"/>
    <n v="92.838821411132798"/>
    <n v="93.086166381835994"/>
    <n v="93.354545593261705"/>
    <n v="93.356292150954204"/>
    <n v="93.942375183105497"/>
    <n v="94.255813598632798"/>
    <n v="94.578262329101605"/>
    <n v="94.906723022460895"/>
    <n v="95.238182067871094"/>
    <n v="95.570144653320298"/>
    <n v="0"/>
    <n v="42.83458296833409"/>
  </r>
  <r>
    <s v="SXM"/>
    <s v="Access to electricity (% of population)"/>
    <s v="EG.ELC.ACCS.Z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8.445350646972699"/>
    <n v="88.780845642089801"/>
    <n v="89.115829467773395"/>
    <n v="89.44775390625"/>
    <n v="89.7735595703125"/>
    <n v="90.090187072753906"/>
    <n v="90.394584655761705"/>
    <n v="90.683677673339801"/>
    <n v="90.954421997070298"/>
    <n v="91.203750610351605"/>
    <n v="91.660398003145701"/>
    <n v="91.638092041015597"/>
    <n v="91.833717346191406"/>
    <n v="92.023048400878906"/>
    <n v="92.212165832519503"/>
    <n v="92.407119750976506"/>
    <n v="92.613983154296903"/>
    <n v="92.838821411132798"/>
    <n v="93.086166381835994"/>
    <n v="93.354545593261705"/>
    <n v="93.356292150954204"/>
    <n v="93.942375183105497"/>
    <n v="94.255813598632798"/>
    <n v="94.578262329101605"/>
    <n v="94.906723022460895"/>
    <n v="95.238182067871094"/>
    <n v="95.570144653320298"/>
    <n v="0"/>
    <n v="42.83458296833409"/>
  </r>
  <r>
    <s v="SYC"/>
    <s v="Access to electricity (% of population)"/>
    <s v="EG.ELC.ACCS.Z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8.445350646972699"/>
    <n v="88.780845642089801"/>
    <n v="89.115829467773395"/>
    <n v="89.44775390625"/>
    <n v="89.7735595703125"/>
    <n v="90.090187072753906"/>
    <n v="90.394584655761705"/>
    <n v="90.683677673339801"/>
    <n v="90.954421997070298"/>
    <n v="91.203750610351605"/>
    <n v="91.660398003145701"/>
    <n v="91.638092041015597"/>
    <n v="91.833717346191406"/>
    <n v="92.023048400878906"/>
    <n v="92.212165832519503"/>
    <n v="92.407119750976506"/>
    <n v="92.613983154296903"/>
    <n v="92.838821411132798"/>
    <n v="93.086166381835994"/>
    <n v="93.354545593261705"/>
    <n v="93.356292150954204"/>
    <n v="93.942375183105497"/>
    <n v="94.255813598632798"/>
    <n v="94.578262329101605"/>
    <n v="94.906723022460895"/>
    <n v="95.238182067871094"/>
    <n v="95.570144653320298"/>
    <n v="0"/>
    <n v="42.83458296833409"/>
  </r>
  <r>
    <s v="SYR"/>
    <s v="Access to electricity (% of population)"/>
    <s v="EG.ELC.ACCS.Z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8.445350646972699"/>
    <n v="88.780845642089801"/>
    <n v="89.115829467773395"/>
    <n v="89.44775390625"/>
    <n v="89.7735595703125"/>
    <n v="90.090187072753906"/>
    <n v="90.394584655761705"/>
    <n v="90.683677673339801"/>
    <n v="90.954421997070298"/>
    <n v="91.203750610351605"/>
    <n v="91.660398003145701"/>
    <n v="91.638092041015597"/>
    <n v="91.833717346191406"/>
    <n v="92.023048400878906"/>
    <n v="92.212165832519503"/>
    <n v="92.407119750976506"/>
    <n v="92.613983154296903"/>
    <n v="92.838821411132798"/>
    <n v="93.086166381835994"/>
    <n v="93.354545593261705"/>
    <n v="93.356292150954204"/>
    <n v="93.942375183105497"/>
    <n v="94.255813598632798"/>
    <n v="94.578262329101605"/>
    <n v="94.906723022460895"/>
    <n v="95.238182067871094"/>
    <n v="95.570144653320298"/>
    <n v="0"/>
    <n v="42.83458296833409"/>
  </r>
  <r>
    <s v="TCA"/>
    <s v="Access to electricity (% of population)"/>
    <s v="EG.ELC.ACCS.Z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8.445350646972699"/>
    <n v="88.780845642089801"/>
    <n v="89.115829467773395"/>
    <n v="89.44775390625"/>
    <n v="89.7735595703125"/>
    <n v="90.090187072753906"/>
    <n v="90.394584655761705"/>
    <n v="90.683677673339801"/>
    <n v="90.954421997070298"/>
    <n v="91.203750610351605"/>
    <n v="91.660398003145701"/>
    <n v="91.638092041015597"/>
    <n v="91.833717346191406"/>
    <n v="92.023048400878906"/>
    <n v="92.212165832519503"/>
    <n v="92.407119750976506"/>
    <n v="92.613983154296903"/>
    <n v="92.838821411132798"/>
    <n v="93.086166381835994"/>
    <n v="93.354545593261705"/>
    <n v="93.356292150954204"/>
    <n v="93.942375183105497"/>
    <n v="94.255813598632798"/>
    <n v="94.578262329101605"/>
    <n v="94.906723022460895"/>
    <n v="95.238182067871094"/>
    <n v="95.570144653320298"/>
    <n v="0"/>
    <n v="42.83458296833409"/>
  </r>
  <r>
    <s v="TCD"/>
    <s v="Access to electricity (% of population)"/>
    <s v="EG.ELC.ACCS.Z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8.445350646972699"/>
    <n v="88.780845642089801"/>
    <n v="89.115829467773395"/>
    <n v="89.44775390625"/>
    <n v="89.7735595703125"/>
    <n v="90.090187072753906"/>
    <n v="90.394584655761705"/>
    <n v="90.683677673339801"/>
    <n v="90.954421997070298"/>
    <n v="91.203750610351605"/>
    <n v="91.660398003145701"/>
    <n v="91.638092041015597"/>
    <n v="91.833717346191406"/>
    <n v="92.023048400878906"/>
    <n v="92.212165832519503"/>
    <n v="92.407119750976506"/>
    <n v="92.613983154296903"/>
    <n v="92.838821411132798"/>
    <n v="93.086166381835994"/>
    <n v="93.354545593261705"/>
    <n v="93.356292150954204"/>
    <n v="93.942375183105497"/>
    <n v="94.255813598632798"/>
    <n v="94.578262329101605"/>
    <n v="94.906723022460895"/>
    <n v="95.238182067871094"/>
    <n v="95.570144653320298"/>
    <n v="0"/>
    <n v="42.83458296833409"/>
  </r>
  <r>
    <s v="TEA"/>
    <s v="Access to electricity (% of population)"/>
    <s v="EG.ELC.ACCS.Z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8.445350646972699"/>
    <n v="88.780845642089801"/>
    <n v="89.115829467773395"/>
    <n v="89.44775390625"/>
    <n v="89.7735595703125"/>
    <n v="90.090187072753906"/>
    <n v="90.394584655761705"/>
    <n v="90.683677673339801"/>
    <n v="90.954421997070298"/>
    <n v="91.203750610351605"/>
    <n v="91.660398003145701"/>
    <n v="91.638092041015597"/>
    <n v="91.833717346191406"/>
    <n v="92.023048400878906"/>
    <n v="92.212165832519503"/>
    <n v="92.407119750976506"/>
    <n v="92.613983154296903"/>
    <n v="92.838821411132798"/>
    <n v="93.086166381835994"/>
    <n v="93.354545593261705"/>
    <n v="93.356292150954204"/>
    <n v="93.942375183105497"/>
    <n v="94.255813598632798"/>
    <n v="94.578262329101605"/>
    <n v="94.906723022460895"/>
    <n v="95.238182067871094"/>
    <n v="95.570144653320298"/>
    <n v="0"/>
    <n v="42.83458296833409"/>
  </r>
  <r>
    <s v="TEC"/>
    <s v="Access to electricity (% of population)"/>
    <s v="EG.ELC.ACCS.Z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8.445350646972699"/>
    <n v="88.780845642089801"/>
    <n v="89.115829467773395"/>
    <n v="89.44775390625"/>
    <n v="89.7735595703125"/>
    <n v="90.090187072753906"/>
    <n v="90.394584655761705"/>
    <n v="90.683677673339801"/>
    <n v="90.954421997070298"/>
    <n v="91.203750610351605"/>
    <n v="91.660398003145701"/>
    <n v="91.638092041015597"/>
    <n v="91.833717346191406"/>
    <n v="92.023048400878906"/>
    <n v="92.212165832519503"/>
    <n v="92.407119750976506"/>
    <n v="92.613983154296903"/>
    <n v="92.838821411132798"/>
    <n v="93.086166381835994"/>
    <n v="93.354545593261705"/>
    <n v="93.356292150954204"/>
    <n v="93.942375183105497"/>
    <n v="94.255813598632798"/>
    <n v="94.578262329101605"/>
    <n v="94.906723022460895"/>
    <n v="95.238182067871094"/>
    <n v="95.570144653320298"/>
    <n v="0"/>
    <n v="42.83458296833409"/>
  </r>
  <r>
    <s v="TGO"/>
    <s v="Access to electricity (% of population)"/>
    <s v="EG.ELC.ACCS.Z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8.445350646972699"/>
    <n v="88.780845642089801"/>
    <n v="89.115829467773395"/>
    <n v="89.44775390625"/>
    <n v="89.7735595703125"/>
    <n v="90.090187072753906"/>
    <n v="90.394584655761705"/>
    <n v="90.683677673339801"/>
    <n v="90.954421997070298"/>
    <n v="91.203750610351605"/>
    <n v="91.660398003145701"/>
    <n v="91.638092041015597"/>
    <n v="91.833717346191406"/>
    <n v="92.023048400878906"/>
    <n v="92.212165832519503"/>
    <n v="92.407119750976506"/>
    <n v="92.613983154296903"/>
    <n v="92.838821411132798"/>
    <n v="93.086166381835994"/>
    <n v="93.354545593261705"/>
    <n v="93.356292150954204"/>
    <n v="93.942375183105497"/>
    <n v="94.255813598632798"/>
    <n v="94.578262329101605"/>
    <n v="94.906723022460895"/>
    <n v="95.238182067871094"/>
    <n v="95.570144653320298"/>
    <n v="0"/>
    <n v="42.83458296833409"/>
  </r>
  <r>
    <s v="THA"/>
    <s v="Access to electricity (% of population)"/>
    <s v="EG.ELC.ACCS.Z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8.445350646972699"/>
    <n v="88.780845642089801"/>
    <n v="89.115829467773395"/>
    <n v="89.44775390625"/>
    <n v="89.7735595703125"/>
    <n v="90.090187072753906"/>
    <n v="90.394584655761705"/>
    <n v="90.683677673339801"/>
    <n v="90.954421997070298"/>
    <n v="91.203750610351605"/>
    <n v="91.660398003145701"/>
    <n v="91.638092041015597"/>
    <n v="91.833717346191406"/>
    <n v="92.023048400878906"/>
    <n v="92.212165832519503"/>
    <n v="92.407119750976506"/>
    <n v="92.613983154296903"/>
    <n v="92.838821411132798"/>
    <n v="93.086166381835994"/>
    <n v="93.354545593261705"/>
    <n v="93.356292150954204"/>
    <n v="93.942375183105497"/>
    <n v="94.255813598632798"/>
    <n v="94.578262329101605"/>
    <n v="94.906723022460895"/>
    <n v="95.238182067871094"/>
    <n v="95.570144653320298"/>
    <n v="0"/>
    <n v="42.83458296833409"/>
  </r>
  <r>
    <s v="TJK"/>
    <s v="Access to electricity (% of population)"/>
    <s v="EG.ELC.ACCS.Z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8.445350646972699"/>
    <n v="88.780845642089801"/>
    <n v="89.115829467773395"/>
    <n v="89.44775390625"/>
    <n v="89.7735595703125"/>
    <n v="90.090187072753906"/>
    <n v="90.394584655761705"/>
    <n v="90.683677673339801"/>
    <n v="90.954421997070298"/>
    <n v="91.203750610351605"/>
    <n v="91.660398003145701"/>
    <n v="91.638092041015597"/>
    <n v="91.833717346191406"/>
    <n v="92.023048400878906"/>
    <n v="92.212165832519503"/>
    <n v="92.407119750976506"/>
    <n v="92.613983154296903"/>
    <n v="92.838821411132798"/>
    <n v="93.086166381835994"/>
    <n v="93.354545593261705"/>
    <n v="93.356292150954204"/>
    <n v="93.942375183105497"/>
    <n v="94.255813598632798"/>
    <n v="94.578262329101605"/>
    <n v="94.906723022460895"/>
    <n v="95.238182067871094"/>
    <n v="95.570144653320298"/>
    <n v="0"/>
    <n v="42.83458296833409"/>
  </r>
  <r>
    <s v="TKM"/>
    <s v="Access to electricity (% of population)"/>
    <s v="EG.ELC.ACCS.Z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8.445350646972699"/>
    <n v="88.780845642089801"/>
    <n v="89.115829467773395"/>
    <n v="89.44775390625"/>
    <n v="89.7735595703125"/>
    <n v="90.090187072753906"/>
    <n v="90.394584655761705"/>
    <n v="90.683677673339801"/>
    <n v="90.954421997070298"/>
    <n v="91.203750610351605"/>
    <n v="91.660398003145701"/>
    <n v="91.638092041015597"/>
    <n v="91.833717346191406"/>
    <n v="92.023048400878906"/>
    <n v="92.212165832519503"/>
    <n v="92.407119750976506"/>
    <n v="92.613983154296903"/>
    <n v="92.838821411132798"/>
    <n v="93.086166381835994"/>
    <n v="93.354545593261705"/>
    <n v="93.356292150954204"/>
    <n v="93.942375183105497"/>
    <n v="94.255813598632798"/>
    <n v="94.578262329101605"/>
    <n v="94.906723022460895"/>
    <n v="95.238182067871094"/>
    <n v="95.570144653320298"/>
    <n v="0"/>
    <n v="42.83458296833409"/>
  </r>
  <r>
    <s v="TLA"/>
    <s v="Access to electricity (% of population)"/>
    <s v="EG.ELC.ACCS.Z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8.445350646972699"/>
    <n v="88.780845642089801"/>
    <n v="89.115829467773395"/>
    <n v="89.44775390625"/>
    <n v="89.7735595703125"/>
    <n v="90.090187072753906"/>
    <n v="90.394584655761705"/>
    <n v="90.683677673339801"/>
    <n v="90.954421997070298"/>
    <n v="91.203750610351605"/>
    <n v="91.660398003145701"/>
    <n v="91.638092041015597"/>
    <n v="91.833717346191406"/>
    <n v="92.023048400878906"/>
    <n v="92.212165832519503"/>
    <n v="92.407119750976506"/>
    <n v="92.613983154296903"/>
    <n v="92.838821411132798"/>
    <n v="93.086166381835994"/>
    <n v="93.354545593261705"/>
    <n v="93.356292150954204"/>
    <n v="93.942375183105497"/>
    <n v="94.255813598632798"/>
    <n v="94.578262329101605"/>
    <n v="94.906723022460895"/>
    <n v="95.238182067871094"/>
    <n v="95.570144653320298"/>
    <n v="0"/>
    <n v="42.83458296833409"/>
  </r>
  <r>
    <s v="TLS"/>
    <s v="Access to electricity (% of population)"/>
    <s v="EG.ELC.ACCS.Z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8.445350646972699"/>
    <n v="88.780845642089801"/>
    <n v="89.115829467773395"/>
    <n v="89.44775390625"/>
    <n v="89.7735595703125"/>
    <n v="90.090187072753906"/>
    <n v="90.394584655761705"/>
    <n v="90.683677673339801"/>
    <n v="90.954421997070298"/>
    <n v="91.203750610351605"/>
    <n v="91.660398003145701"/>
    <n v="91.638092041015597"/>
    <n v="91.833717346191406"/>
    <n v="92.023048400878906"/>
    <n v="92.212165832519503"/>
    <n v="92.407119750976506"/>
    <n v="92.613983154296903"/>
    <n v="92.838821411132798"/>
    <n v="93.086166381835994"/>
    <n v="93.354545593261705"/>
    <n v="93.356292150954204"/>
    <n v="93.942375183105497"/>
    <n v="94.255813598632798"/>
    <n v="94.578262329101605"/>
    <n v="94.906723022460895"/>
    <n v="95.238182067871094"/>
    <n v="95.570144653320298"/>
    <n v="0"/>
    <n v="42.83458296833409"/>
  </r>
  <r>
    <s v="TMN"/>
    <s v="Access to electricity (% of population)"/>
    <s v="EG.ELC.ACCS.Z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8.445350646972699"/>
    <n v="88.780845642089801"/>
    <n v="89.115829467773395"/>
    <n v="89.44775390625"/>
    <n v="89.7735595703125"/>
    <n v="90.090187072753906"/>
    <n v="90.394584655761705"/>
    <n v="90.683677673339801"/>
    <n v="90.954421997070298"/>
    <n v="91.203750610351605"/>
    <n v="91.660398003145701"/>
    <n v="91.638092041015597"/>
    <n v="91.833717346191406"/>
    <n v="92.023048400878906"/>
    <n v="92.212165832519503"/>
    <n v="92.407119750976506"/>
    <n v="92.613983154296903"/>
    <n v="92.838821411132798"/>
    <n v="93.086166381835994"/>
    <n v="93.354545593261705"/>
    <n v="93.356292150954204"/>
    <n v="93.942375183105497"/>
    <n v="94.255813598632798"/>
    <n v="94.578262329101605"/>
    <n v="94.906723022460895"/>
    <n v="95.238182067871094"/>
    <n v="95.570144653320298"/>
    <n v="0"/>
    <n v="42.83458296833409"/>
  </r>
  <r>
    <s v="TON"/>
    <s v="Access to electricity (% of population)"/>
    <s v="EG.ELC.ACCS.Z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8.445350646972699"/>
    <n v="88.780845642089801"/>
    <n v="89.115829467773395"/>
    <n v="89.44775390625"/>
    <n v="89.7735595703125"/>
    <n v="90.090187072753906"/>
    <n v="90.394584655761705"/>
    <n v="90.683677673339801"/>
    <n v="90.954421997070298"/>
    <n v="91.203750610351605"/>
    <n v="91.660398003145701"/>
    <n v="91.638092041015597"/>
    <n v="91.833717346191406"/>
    <n v="92.023048400878906"/>
    <n v="92.212165832519503"/>
    <n v="92.407119750976506"/>
    <n v="92.613983154296903"/>
    <n v="92.838821411132798"/>
    <n v="93.086166381835994"/>
    <n v="93.354545593261705"/>
    <n v="93.356292150954204"/>
    <n v="93.942375183105497"/>
    <n v="94.255813598632798"/>
    <n v="94.578262329101605"/>
    <n v="94.906723022460895"/>
    <n v="95.238182067871094"/>
    <n v="95.570144653320298"/>
    <n v="0"/>
    <n v="42.83458296833409"/>
  </r>
  <r>
    <s v="TSA"/>
    <s v="Access to electricity (% of population)"/>
    <s v="EG.ELC.ACCS.Z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8.445350646972699"/>
    <n v="88.780845642089801"/>
    <n v="89.115829467773395"/>
    <n v="89.44775390625"/>
    <n v="89.7735595703125"/>
    <n v="90.090187072753906"/>
    <n v="90.394584655761705"/>
    <n v="90.683677673339801"/>
    <n v="90.954421997070298"/>
    <n v="91.203750610351605"/>
    <n v="91.660398003145701"/>
    <n v="91.638092041015597"/>
    <n v="91.833717346191406"/>
    <n v="92.023048400878906"/>
    <n v="92.212165832519503"/>
    <n v="92.407119750976506"/>
    <n v="92.613983154296903"/>
    <n v="92.838821411132798"/>
    <n v="93.086166381835994"/>
    <n v="93.354545593261705"/>
    <n v="93.356292150954204"/>
    <n v="93.942375183105497"/>
    <n v="94.255813598632798"/>
    <n v="94.578262329101605"/>
    <n v="94.906723022460895"/>
    <n v="95.238182067871094"/>
    <n v="95.570144653320298"/>
    <n v="0"/>
    <n v="42.83458296833409"/>
  </r>
  <r>
    <s v="TSS"/>
    <s v="Access to electricity (% of population)"/>
    <s v="EG.ELC.ACCS.Z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8.445350646972699"/>
    <n v="88.780845642089801"/>
    <n v="89.115829467773395"/>
    <n v="89.44775390625"/>
    <n v="89.7735595703125"/>
    <n v="90.090187072753906"/>
    <n v="90.394584655761705"/>
    <n v="90.683677673339801"/>
    <n v="90.954421997070298"/>
    <n v="91.203750610351605"/>
    <n v="91.660398003145701"/>
    <n v="91.638092041015597"/>
    <n v="91.833717346191406"/>
    <n v="92.023048400878906"/>
    <n v="92.212165832519503"/>
    <n v="92.407119750976506"/>
    <n v="92.613983154296903"/>
    <n v="92.838821411132798"/>
    <n v="93.086166381835994"/>
    <n v="93.354545593261705"/>
    <n v="93.356292150954204"/>
    <n v="93.942375183105497"/>
    <n v="94.255813598632798"/>
    <n v="94.578262329101605"/>
    <n v="94.906723022460895"/>
    <n v="95.238182067871094"/>
    <n v="95.570144653320298"/>
    <n v="0"/>
    <n v="42.83458296833409"/>
  </r>
  <r>
    <s v="TTO"/>
    <s v="Access to electricity (% of population)"/>
    <s v="EG.ELC.ACCS.Z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8.445350646972699"/>
    <n v="88.780845642089801"/>
    <n v="89.115829467773395"/>
    <n v="89.44775390625"/>
    <n v="89.7735595703125"/>
    <n v="90.090187072753906"/>
    <n v="90.394584655761705"/>
    <n v="90.683677673339801"/>
    <n v="90.954421997070298"/>
    <n v="91.203750610351605"/>
    <n v="91.660398003145701"/>
    <n v="91.638092041015597"/>
    <n v="91.833717346191406"/>
    <n v="92.023048400878906"/>
    <n v="92.212165832519503"/>
    <n v="92.407119750976506"/>
    <n v="92.613983154296903"/>
    <n v="92.838821411132798"/>
    <n v="93.086166381835994"/>
    <n v="93.354545593261705"/>
    <n v="93.356292150954204"/>
    <n v="93.942375183105497"/>
    <n v="94.255813598632798"/>
    <n v="94.578262329101605"/>
    <n v="94.906723022460895"/>
    <n v="95.238182067871094"/>
    <n v="95.570144653320298"/>
    <n v="0"/>
    <n v="42.83458296833409"/>
  </r>
  <r>
    <s v="TUN"/>
    <s v="Access to electricity (% of population)"/>
    <s v="EG.ELC.ACCS.Z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8.445350646972699"/>
    <n v="88.780845642089801"/>
    <n v="89.115829467773395"/>
    <n v="89.44775390625"/>
    <n v="89.7735595703125"/>
    <n v="90.090187072753906"/>
    <n v="90.394584655761705"/>
    <n v="90.683677673339801"/>
    <n v="90.954421997070298"/>
    <n v="91.203750610351605"/>
    <n v="91.660398003145701"/>
    <n v="91.638092041015597"/>
    <n v="91.833717346191406"/>
    <n v="92.023048400878906"/>
    <n v="92.212165832519503"/>
    <n v="92.407119750976506"/>
    <n v="92.613983154296903"/>
    <n v="92.838821411132798"/>
    <n v="93.086166381835994"/>
    <n v="93.354545593261705"/>
    <n v="93.356292150954204"/>
    <n v="93.942375183105497"/>
    <n v="94.255813598632798"/>
    <n v="94.578262329101605"/>
    <n v="94.906723022460895"/>
    <n v="95.238182067871094"/>
    <n v="95.570144653320298"/>
    <n v="0"/>
    <n v="42.83458296833409"/>
  </r>
  <r>
    <s v="TUR"/>
    <s v="Access to electricity (% of population)"/>
    <s v="EG.ELC.ACCS.Z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8.445350646972699"/>
    <n v="88.780845642089801"/>
    <n v="89.115829467773395"/>
    <n v="89.44775390625"/>
    <n v="89.7735595703125"/>
    <n v="90.090187072753906"/>
    <n v="90.394584655761705"/>
    <n v="90.683677673339801"/>
    <n v="90.954421997070298"/>
    <n v="91.203750610351605"/>
    <n v="91.660398003145701"/>
    <n v="91.638092041015597"/>
    <n v="91.833717346191406"/>
    <n v="92.023048400878906"/>
    <n v="92.212165832519503"/>
    <n v="92.407119750976506"/>
    <n v="92.613983154296903"/>
    <n v="92.838821411132798"/>
    <n v="93.086166381835994"/>
    <n v="93.354545593261705"/>
    <n v="93.356292150954204"/>
    <n v="93.942375183105497"/>
    <n v="94.255813598632798"/>
    <n v="94.578262329101605"/>
    <n v="94.906723022460895"/>
    <n v="95.238182067871094"/>
    <n v="95.570144653320298"/>
    <n v="0"/>
    <n v="42.83458296833409"/>
  </r>
  <r>
    <s v="TUV"/>
    <s v="Access to electricity (% of population)"/>
    <s v="EG.ELC.ACCS.Z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8.445350646972699"/>
    <n v="88.780845642089801"/>
    <n v="89.115829467773395"/>
    <n v="89.44775390625"/>
    <n v="89.7735595703125"/>
    <n v="90.090187072753906"/>
    <n v="90.394584655761705"/>
    <n v="90.683677673339801"/>
    <n v="90.954421997070298"/>
    <n v="91.203750610351605"/>
    <n v="91.660398003145701"/>
    <n v="91.638092041015597"/>
    <n v="91.833717346191406"/>
    <n v="92.023048400878906"/>
    <n v="92.212165832519503"/>
    <n v="92.407119750976506"/>
    <n v="92.613983154296903"/>
    <n v="92.838821411132798"/>
    <n v="93.086166381835994"/>
    <n v="93.354545593261705"/>
    <n v="93.356292150954204"/>
    <n v="93.942375183105497"/>
    <n v="94.255813598632798"/>
    <n v="94.578262329101605"/>
    <n v="94.906723022460895"/>
    <n v="95.238182067871094"/>
    <n v="95.570144653320298"/>
    <n v="0"/>
    <n v="42.83458296833409"/>
  </r>
  <r>
    <s v="TZA"/>
    <s v="Access to electricity (% of population)"/>
    <s v="EG.ELC.ACCS.Z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8.445350646972699"/>
    <n v="88.780845642089801"/>
    <n v="89.115829467773395"/>
    <n v="89.44775390625"/>
    <n v="89.7735595703125"/>
    <n v="90.090187072753906"/>
    <n v="90.394584655761705"/>
    <n v="90.683677673339801"/>
    <n v="90.954421997070298"/>
    <n v="91.203750610351605"/>
    <n v="91.660398003145701"/>
    <n v="91.638092041015597"/>
    <n v="91.833717346191406"/>
    <n v="92.023048400878906"/>
    <n v="92.212165832519503"/>
    <n v="92.407119750976506"/>
    <n v="92.613983154296903"/>
    <n v="92.838821411132798"/>
    <n v="93.086166381835994"/>
    <n v="93.354545593261705"/>
    <n v="93.356292150954204"/>
    <n v="93.942375183105497"/>
    <n v="94.255813598632798"/>
    <n v="94.578262329101605"/>
    <n v="94.906723022460895"/>
    <n v="95.238182067871094"/>
    <n v="95.570144653320298"/>
    <n v="0"/>
    <n v="42.83458296833409"/>
  </r>
  <r>
    <s v="UGA"/>
    <s v="Access to electricity (% of population)"/>
    <s v="EG.ELC.ACCS.Z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8.445350646972699"/>
    <n v="88.780845642089801"/>
    <n v="89.115829467773395"/>
    <n v="89.44775390625"/>
    <n v="89.7735595703125"/>
    <n v="90.090187072753906"/>
    <n v="90.394584655761705"/>
    <n v="90.683677673339801"/>
    <n v="90.954421997070298"/>
    <n v="91.203750610351605"/>
    <n v="91.660398003145701"/>
    <n v="91.638092041015597"/>
    <n v="91.833717346191406"/>
    <n v="92.023048400878906"/>
    <n v="92.212165832519503"/>
    <n v="92.407119750976506"/>
    <n v="92.613983154296903"/>
    <n v="92.838821411132798"/>
    <n v="93.086166381835994"/>
    <n v="93.354545593261705"/>
    <n v="93.356292150954204"/>
    <n v="93.942375183105497"/>
    <n v="94.255813598632798"/>
    <n v="94.578262329101605"/>
    <n v="94.906723022460895"/>
    <n v="95.238182067871094"/>
    <n v="95.570144653320298"/>
    <n v="0"/>
    <n v="42.83458296833409"/>
  </r>
  <r>
    <s v="UKR"/>
    <s v="Access to electricity (% of population)"/>
    <s v="EG.ELC.ACCS.Z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8.445350646972699"/>
    <n v="88.780845642089801"/>
    <n v="89.115829467773395"/>
    <n v="89.44775390625"/>
    <n v="89.7735595703125"/>
    <n v="90.090187072753906"/>
    <n v="90.394584655761705"/>
    <n v="90.683677673339801"/>
    <n v="90.954421997070298"/>
    <n v="91.203750610351605"/>
    <n v="91.660398003145701"/>
    <n v="91.638092041015597"/>
    <n v="91.833717346191406"/>
    <n v="92.023048400878906"/>
    <n v="92.212165832519503"/>
    <n v="92.407119750976506"/>
    <n v="92.613983154296903"/>
    <n v="92.838821411132798"/>
    <n v="93.086166381835994"/>
    <n v="93.354545593261705"/>
    <n v="93.356292150954204"/>
    <n v="93.942375183105497"/>
    <n v="94.255813598632798"/>
    <n v="94.578262329101605"/>
    <n v="94.906723022460895"/>
    <n v="95.238182067871094"/>
    <n v="95.570144653320298"/>
    <n v="0"/>
    <n v="42.83458296833409"/>
  </r>
  <r>
    <s v="UMC"/>
    <s v="Access to electricity (% of population)"/>
    <s v="EG.ELC.ACCS.Z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8.445350646972699"/>
    <n v="88.780845642089801"/>
    <n v="89.115829467773395"/>
    <n v="89.44775390625"/>
    <n v="89.7735595703125"/>
    <n v="90.090187072753906"/>
    <n v="90.394584655761705"/>
    <n v="90.683677673339801"/>
    <n v="90.954421997070298"/>
    <n v="91.203750610351605"/>
    <n v="91.660398003145701"/>
    <n v="91.638092041015597"/>
    <n v="91.833717346191406"/>
    <n v="92.023048400878906"/>
    <n v="92.212165832519503"/>
    <n v="92.407119750976506"/>
    <n v="92.613983154296903"/>
    <n v="92.838821411132798"/>
    <n v="93.086166381835994"/>
    <n v="93.354545593261705"/>
    <n v="93.356292150954204"/>
    <n v="93.942375183105497"/>
    <n v="94.255813598632798"/>
    <n v="94.578262329101605"/>
    <n v="94.906723022460895"/>
    <n v="95.238182067871094"/>
    <n v="95.570144653320298"/>
    <n v="0"/>
    <n v="42.83458296833409"/>
  </r>
  <r>
    <s v="URY"/>
    <s v="Access to electricity (% of population)"/>
    <s v="EG.ELC.ACCS.Z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8.445350646972699"/>
    <n v="88.780845642089801"/>
    <n v="89.115829467773395"/>
    <n v="89.44775390625"/>
    <n v="89.7735595703125"/>
    <n v="90.090187072753906"/>
    <n v="90.394584655761705"/>
    <n v="90.683677673339801"/>
    <n v="90.954421997070298"/>
    <n v="91.203750610351605"/>
    <n v="91.660398003145701"/>
    <n v="91.638092041015597"/>
    <n v="91.833717346191406"/>
    <n v="92.023048400878906"/>
    <n v="92.212165832519503"/>
    <n v="92.407119750976506"/>
    <n v="92.613983154296903"/>
    <n v="92.838821411132798"/>
    <n v="93.086166381835994"/>
    <n v="93.354545593261705"/>
    <n v="93.356292150954204"/>
    <n v="93.942375183105497"/>
    <n v="94.255813598632798"/>
    <n v="94.578262329101605"/>
    <n v="94.906723022460895"/>
    <n v="95.238182067871094"/>
    <n v="95.570144653320298"/>
    <n v="0"/>
    <n v="42.83458296833409"/>
  </r>
  <r>
    <s v="USA"/>
    <s v="Access to electricity (% of population)"/>
    <s v="EG.ELC.ACCS.Z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8.445350646972699"/>
    <n v="88.780845642089801"/>
    <n v="89.115829467773395"/>
    <n v="89.44775390625"/>
    <n v="89.7735595703125"/>
    <n v="90.090187072753906"/>
    <n v="90.394584655761705"/>
    <n v="90.683677673339801"/>
    <n v="90.954421997070298"/>
    <n v="91.203750610351605"/>
    <n v="91.660398003145701"/>
    <n v="91.638092041015597"/>
    <n v="91.833717346191406"/>
    <n v="92.023048400878906"/>
    <n v="92.212165832519503"/>
    <n v="92.407119750976506"/>
    <n v="92.613983154296903"/>
    <n v="92.838821411132798"/>
    <n v="93.086166381835994"/>
    <n v="93.354545593261705"/>
    <n v="93.356292150954204"/>
    <n v="93.942375183105497"/>
    <n v="94.255813598632798"/>
    <n v="94.578262329101605"/>
    <n v="94.906723022460895"/>
    <n v="95.238182067871094"/>
    <n v="95.570144653320298"/>
    <n v="0"/>
    <n v="42.83458296833409"/>
  </r>
  <r>
    <s v="UZB"/>
    <s v="Access to electricity (% of population)"/>
    <s v="EG.ELC.ACCS.Z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8.445350646972699"/>
    <n v="88.780845642089801"/>
    <n v="89.115829467773395"/>
    <n v="89.44775390625"/>
    <n v="89.7735595703125"/>
    <n v="90.090187072753906"/>
    <n v="90.394584655761705"/>
    <n v="90.683677673339801"/>
    <n v="90.954421997070298"/>
    <n v="91.203750610351605"/>
    <n v="91.660398003145701"/>
    <n v="91.638092041015597"/>
    <n v="91.833717346191406"/>
    <n v="92.023048400878906"/>
    <n v="92.212165832519503"/>
    <n v="92.407119750976506"/>
    <n v="92.613983154296903"/>
    <n v="92.838821411132798"/>
    <n v="93.086166381835994"/>
    <n v="93.354545593261705"/>
    <n v="93.356292150954204"/>
    <n v="93.942375183105497"/>
    <n v="94.255813598632798"/>
    <n v="94.578262329101605"/>
    <n v="94.906723022460895"/>
    <n v="95.238182067871094"/>
    <n v="95.570144653320298"/>
    <n v="0"/>
    <n v="42.83458296833409"/>
  </r>
  <r>
    <s v="VCT"/>
    <s v="Access to electricity (% of population)"/>
    <s v="EG.ELC.ACCS.Z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8.445350646972699"/>
    <n v="88.780845642089801"/>
    <n v="89.115829467773395"/>
    <n v="89.44775390625"/>
    <n v="89.7735595703125"/>
    <n v="90.090187072753906"/>
    <n v="90.394584655761705"/>
    <n v="90.683677673339801"/>
    <n v="90.954421997070298"/>
    <n v="91.203750610351605"/>
    <n v="91.660398003145701"/>
    <n v="91.638092041015597"/>
    <n v="91.833717346191406"/>
    <n v="92.023048400878906"/>
    <n v="92.212165832519503"/>
    <n v="92.407119750976506"/>
    <n v="92.613983154296903"/>
    <n v="92.838821411132798"/>
    <n v="93.086166381835994"/>
    <n v="93.354545593261705"/>
    <n v="93.356292150954204"/>
    <n v="93.942375183105497"/>
    <n v="94.255813598632798"/>
    <n v="94.578262329101605"/>
    <n v="94.906723022460895"/>
    <n v="95.238182067871094"/>
    <n v="95.570144653320298"/>
    <n v="0"/>
    <n v="42.83458296833409"/>
  </r>
  <r>
    <s v="VEN"/>
    <s v="Access to electricity (% of population)"/>
    <s v="EG.ELC.ACCS.Z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8.445350646972699"/>
    <n v="88.780845642089801"/>
    <n v="89.115829467773395"/>
    <n v="89.44775390625"/>
    <n v="89.7735595703125"/>
    <n v="90.090187072753906"/>
    <n v="90.394584655761705"/>
    <n v="90.683677673339801"/>
    <n v="90.954421997070298"/>
    <n v="91.203750610351605"/>
    <n v="91.660398003145701"/>
    <n v="91.638092041015597"/>
    <n v="91.833717346191406"/>
    <n v="92.023048400878906"/>
    <n v="92.212165832519503"/>
    <n v="92.407119750976506"/>
    <n v="92.613983154296903"/>
    <n v="92.838821411132798"/>
    <n v="93.086166381835994"/>
    <n v="93.354545593261705"/>
    <n v="93.356292150954204"/>
    <n v="93.942375183105497"/>
    <n v="94.255813598632798"/>
    <n v="94.578262329101605"/>
    <n v="94.906723022460895"/>
    <n v="95.238182067871094"/>
    <n v="95.570144653320298"/>
    <n v="0"/>
    <n v="42.83458296833409"/>
  </r>
  <r>
    <s v="VGB"/>
    <s v="Access to electricity (% of population)"/>
    <s v="EG.ELC.ACCS.Z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8.445350646972699"/>
    <n v="88.780845642089801"/>
    <n v="89.115829467773395"/>
    <n v="89.44775390625"/>
    <n v="89.7735595703125"/>
    <n v="90.090187072753906"/>
    <n v="90.394584655761705"/>
    <n v="90.683677673339801"/>
    <n v="90.954421997070298"/>
    <n v="91.203750610351605"/>
    <n v="91.660398003145701"/>
    <n v="91.638092041015597"/>
    <n v="91.833717346191406"/>
    <n v="92.023048400878906"/>
    <n v="92.212165832519503"/>
    <n v="92.407119750976506"/>
    <n v="92.613983154296903"/>
    <n v="92.838821411132798"/>
    <n v="93.086166381835994"/>
    <n v="93.354545593261705"/>
    <n v="93.356292150954204"/>
    <n v="93.942375183105497"/>
    <n v="94.255813598632798"/>
    <n v="94.578262329101605"/>
    <n v="94.906723022460895"/>
    <n v="95.238182067871094"/>
    <n v="95.570144653320298"/>
    <n v="0"/>
    <n v="42.83458296833409"/>
  </r>
  <r>
    <s v="VIR"/>
    <s v="Access to electricity (% of population)"/>
    <s v="EG.ELC.ACCS.Z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8.445350646972699"/>
    <n v="88.780845642089801"/>
    <n v="89.115829467773395"/>
    <n v="89.44775390625"/>
    <n v="89.7735595703125"/>
    <n v="90.090187072753906"/>
    <n v="90.394584655761705"/>
    <n v="90.683677673339801"/>
    <n v="90.954421997070298"/>
    <n v="91.203750610351605"/>
    <n v="91.660398003145701"/>
    <n v="91.638092041015597"/>
    <n v="91.833717346191406"/>
    <n v="92.023048400878906"/>
    <n v="92.212165832519503"/>
    <n v="92.407119750976506"/>
    <n v="92.613983154296903"/>
    <n v="92.838821411132798"/>
    <n v="93.086166381835994"/>
    <n v="93.354545593261705"/>
    <n v="93.356292150954204"/>
    <n v="93.942375183105497"/>
    <n v="94.255813598632798"/>
    <n v="94.578262329101605"/>
    <n v="94.906723022460895"/>
    <n v="95.238182067871094"/>
    <n v="95.570144653320298"/>
    <n v="0"/>
    <n v="42.83458296833409"/>
  </r>
  <r>
    <s v="VNM"/>
    <s v="Access to electricity (% of population)"/>
    <s v="EG.ELC.ACCS.Z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8.445350646972699"/>
    <n v="88.780845642089801"/>
    <n v="89.115829467773395"/>
    <n v="89.44775390625"/>
    <n v="89.7735595703125"/>
    <n v="90.090187072753906"/>
    <n v="90.394584655761705"/>
    <n v="90.683677673339801"/>
    <n v="90.954421997070298"/>
    <n v="91.203750610351605"/>
    <n v="91.660398003145701"/>
    <n v="91.638092041015597"/>
    <n v="91.833717346191406"/>
    <n v="92.023048400878906"/>
    <n v="92.212165832519503"/>
    <n v="92.407119750976506"/>
    <n v="92.613983154296903"/>
    <n v="92.838821411132798"/>
    <n v="93.086166381835994"/>
    <n v="93.354545593261705"/>
    <n v="93.356292150954204"/>
    <n v="93.942375183105497"/>
    <n v="94.255813598632798"/>
    <n v="94.578262329101605"/>
    <n v="94.906723022460895"/>
    <n v="95.238182067871094"/>
    <n v="95.570144653320298"/>
    <n v="0"/>
    <n v="42.83458296833409"/>
  </r>
  <r>
    <s v="VUT"/>
    <s v="Access to electricity (% of population)"/>
    <s v="EG.ELC.ACCS.Z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8.445350646972699"/>
    <n v="88.780845642089801"/>
    <n v="89.115829467773395"/>
    <n v="89.44775390625"/>
    <n v="89.7735595703125"/>
    <n v="90.090187072753906"/>
    <n v="90.394584655761705"/>
    <n v="90.683677673339801"/>
    <n v="90.954421997070298"/>
    <n v="91.203750610351605"/>
    <n v="91.660398003145701"/>
    <n v="91.638092041015597"/>
    <n v="91.833717346191406"/>
    <n v="92.023048400878906"/>
    <n v="92.212165832519503"/>
    <n v="92.407119750976506"/>
    <n v="92.613983154296903"/>
    <n v="92.838821411132798"/>
    <n v="93.086166381835994"/>
    <n v="93.354545593261705"/>
    <n v="93.356292150954204"/>
    <n v="93.942375183105497"/>
    <n v="94.255813598632798"/>
    <n v="94.578262329101605"/>
    <n v="94.906723022460895"/>
    <n v="95.238182067871094"/>
    <n v="95.570144653320298"/>
    <n v="0"/>
    <n v="42.83458296833409"/>
  </r>
  <r>
    <s v="WLD"/>
    <s v="Access to electricity (% of population)"/>
    <s v="EG.ELC.ACCS.Z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8.445350646972699"/>
    <n v="88.780845642089801"/>
    <n v="89.115829467773395"/>
    <n v="89.44775390625"/>
    <n v="89.7735595703125"/>
    <n v="90.090187072753906"/>
    <n v="90.394584655761705"/>
    <n v="90.683677673339801"/>
    <n v="90.954421997070298"/>
    <n v="91.203750610351605"/>
    <n v="91.660398003145701"/>
    <n v="91.638092041015597"/>
    <n v="91.833717346191406"/>
    <n v="92.023048400878906"/>
    <n v="92.212165832519503"/>
    <n v="92.407119750976506"/>
    <n v="92.613983154296903"/>
    <n v="92.838821411132798"/>
    <n v="93.086166381835994"/>
    <n v="93.354545593261705"/>
    <n v="93.356292150954204"/>
    <n v="93.942375183105497"/>
    <n v="94.255813598632798"/>
    <n v="94.578262329101605"/>
    <n v="94.906723022460895"/>
    <n v="95.238182067871094"/>
    <n v="95.570144653320298"/>
    <n v="0"/>
    <n v="42.83458296833409"/>
  </r>
  <r>
    <s v="WSM"/>
    <s v="Access to electricity (% of population)"/>
    <s v="EG.ELC.ACCS.Z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8.445350646972699"/>
    <n v="88.780845642089801"/>
    <n v="89.115829467773395"/>
    <n v="89.44775390625"/>
    <n v="89.7735595703125"/>
    <n v="90.090187072753906"/>
    <n v="90.394584655761705"/>
    <n v="90.683677673339801"/>
    <n v="90.954421997070298"/>
    <n v="91.203750610351605"/>
    <n v="91.660398003145701"/>
    <n v="91.638092041015597"/>
    <n v="91.833717346191406"/>
    <n v="92.023048400878906"/>
    <n v="92.212165832519503"/>
    <n v="92.407119750976506"/>
    <n v="92.613983154296903"/>
    <n v="92.838821411132798"/>
    <n v="93.086166381835994"/>
    <n v="93.354545593261705"/>
    <n v="93.356292150954204"/>
    <n v="93.942375183105497"/>
    <n v="94.255813598632798"/>
    <n v="94.578262329101605"/>
    <n v="94.906723022460895"/>
    <n v="95.238182067871094"/>
    <n v="95.570144653320298"/>
    <n v="0"/>
    <n v="42.83458296833409"/>
  </r>
  <r>
    <s v="XKX"/>
    <s v="Access to electricity (% of population)"/>
    <s v="EG.ELC.ACCS.Z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8.445350646972699"/>
    <n v="88.780845642089801"/>
    <n v="89.115829467773395"/>
    <n v="89.44775390625"/>
    <n v="89.7735595703125"/>
    <n v="90.090187072753906"/>
    <n v="90.394584655761705"/>
    <n v="90.683677673339801"/>
    <n v="90.954421997070298"/>
    <n v="91.203750610351605"/>
    <n v="91.660398003145701"/>
    <n v="91.638092041015597"/>
    <n v="91.833717346191406"/>
    <n v="92.023048400878906"/>
    <n v="92.212165832519503"/>
    <n v="92.407119750976506"/>
    <n v="92.613983154296903"/>
    <n v="92.838821411132798"/>
    <n v="93.086166381835994"/>
    <n v="93.354545593261705"/>
    <n v="93.356292150954204"/>
    <n v="93.942375183105497"/>
    <n v="94.255813598632798"/>
    <n v="94.578262329101605"/>
    <n v="94.906723022460895"/>
    <n v="95.238182067871094"/>
    <n v="95.570144653320298"/>
    <n v="0"/>
    <n v="42.83458296833409"/>
  </r>
  <r>
    <s v="YEM"/>
    <s v="Access to electricity (% of population)"/>
    <s v="EG.ELC.ACCS.Z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8.445350646972699"/>
    <n v="88.780845642089801"/>
    <n v="89.115829467773395"/>
    <n v="89.44775390625"/>
    <n v="89.7735595703125"/>
    <n v="90.090187072753906"/>
    <n v="90.394584655761705"/>
    <n v="90.683677673339801"/>
    <n v="90.954421997070298"/>
    <n v="91.203750610351605"/>
    <n v="91.660398003145701"/>
    <n v="91.638092041015597"/>
    <n v="91.833717346191406"/>
    <n v="92.023048400878906"/>
    <n v="92.212165832519503"/>
    <n v="92.407119750976506"/>
    <n v="92.613983154296903"/>
    <n v="92.838821411132798"/>
    <n v="93.086166381835994"/>
    <n v="93.354545593261705"/>
    <n v="93.356292150954204"/>
    <n v="93.942375183105497"/>
    <n v="94.255813598632798"/>
    <n v="94.578262329101605"/>
    <n v="94.906723022460895"/>
    <n v="95.238182067871094"/>
    <n v="95.570144653320298"/>
    <n v="0"/>
    <n v="42.83458296833409"/>
  </r>
  <r>
    <s v="ZAF"/>
    <s v="Access to electricity (% of population)"/>
    <s v="EG.ELC.ACCS.Z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8.445350646972699"/>
    <n v="88.780845642089801"/>
    <n v="89.115829467773395"/>
    <n v="89.44775390625"/>
    <n v="89.7735595703125"/>
    <n v="90.090187072753906"/>
    <n v="90.394584655761705"/>
    <n v="90.683677673339801"/>
    <n v="90.954421997070298"/>
    <n v="91.203750610351605"/>
    <n v="91.660398003145701"/>
    <n v="91.638092041015597"/>
    <n v="91.833717346191406"/>
    <n v="92.023048400878906"/>
    <n v="92.212165832519503"/>
    <n v="92.407119750976506"/>
    <n v="92.613983154296903"/>
    <n v="92.838821411132798"/>
    <n v="93.086166381835994"/>
    <n v="93.354545593261705"/>
    <n v="93.356292150954204"/>
    <n v="93.942375183105497"/>
    <n v="94.255813598632798"/>
    <n v="94.578262329101605"/>
    <n v="94.906723022460895"/>
    <n v="95.238182067871094"/>
    <n v="95.570144653320298"/>
    <n v="0"/>
    <n v="42.83458296833409"/>
  </r>
  <r>
    <s v="ZMB"/>
    <s v="Access to electricity (% of population)"/>
    <s v="EG.ELC.ACCS.Z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8.445350646972699"/>
    <n v="88.780845642089801"/>
    <n v="89.115829467773395"/>
    <n v="89.44775390625"/>
    <n v="89.7735595703125"/>
    <n v="90.090187072753906"/>
    <n v="90.394584655761705"/>
    <n v="90.683677673339801"/>
    <n v="90.954421997070298"/>
    <n v="91.203750610351605"/>
    <n v="91.660398003145701"/>
    <n v="91.638092041015597"/>
    <n v="91.833717346191406"/>
    <n v="92.023048400878906"/>
    <n v="92.212165832519503"/>
    <n v="92.407119750976506"/>
    <n v="92.613983154296903"/>
    <n v="92.838821411132798"/>
    <n v="93.086166381835994"/>
    <n v="93.354545593261705"/>
    <n v="93.356292150954204"/>
    <n v="93.942375183105497"/>
    <n v="94.255813598632798"/>
    <n v="94.578262329101605"/>
    <n v="94.906723022460895"/>
    <n v="95.238182067871094"/>
    <n v="95.570144653320298"/>
    <n v="0"/>
    <n v="42.83458296833409"/>
  </r>
  <r>
    <s v="ZWE"/>
    <s v="Access to electricity (% of population)"/>
    <s v="EG.ELC.ACCS.Z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8.445350646972699"/>
    <n v="88.780845642089801"/>
    <n v="89.115829467773395"/>
    <n v="89.44775390625"/>
    <n v="89.7735595703125"/>
    <n v="90.090187072753906"/>
    <n v="90.394584655761705"/>
    <n v="90.683677673339801"/>
    <n v="90.954421997070298"/>
    <n v="91.203750610351605"/>
    <n v="91.660398003145701"/>
    <n v="91.638092041015597"/>
    <n v="91.833717346191406"/>
    <n v="92.023048400878906"/>
    <n v="92.212165832519503"/>
    <n v="92.407119750976506"/>
    <n v="92.613983154296903"/>
    <n v="92.838821411132798"/>
    <n v="93.086166381835994"/>
    <n v="93.354545593261705"/>
    <n v="93.356292150954204"/>
    <n v="93.942375183105497"/>
    <n v="94.255813598632798"/>
    <n v="94.578262329101605"/>
    <n v="94.906723022460895"/>
    <n v="95.238182067871094"/>
    <n v="95.570144653320298"/>
    <n v="0"/>
    <n v="42.83458296833409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64">
  <r>
    <s v="Aruba"/>
    <s v="ABW"/>
    <s v="Rural population (% of total population)"/>
    <s v="SP.RUR.TOTL.ZS"/>
    <n v="49.223999999999997"/>
    <n v="49.238999999999997"/>
    <n v="49.253999999999998"/>
    <n v="49.27"/>
    <n v="49.284999999999997"/>
    <n v="49.3"/>
    <n v="49.314999999999998"/>
    <n v="49.33"/>
    <n v="49.345999999999997"/>
    <n v="49.360999999999997"/>
    <n v="49.375999999999998"/>
    <n v="49.390999999999998"/>
    <n v="49.406999999999996"/>
    <n v="49.421999999999997"/>
    <n v="49.436999999999998"/>
    <n v="49.451999999999998"/>
    <n v="49.468000000000004"/>
    <n v="49.482999999999997"/>
    <n v="49.497999999999998"/>
    <n v="49.512999999999998"/>
    <n v="49.527999999999999"/>
    <n v="49.543999999999997"/>
    <n v="49.558999999999997"/>
    <n v="49.573999999999998"/>
    <n v="49.588999999999999"/>
    <n v="49.604999999999997"/>
    <n v="49.62"/>
    <n v="49.634999999999998"/>
    <n v="49.65"/>
    <n v="49.664999999999999"/>
    <n v="49.680999999999997"/>
    <n v="49.695999999999998"/>
    <n v="50.002000000000002"/>
    <n v="50.411999999999999"/>
    <n v="50.823"/>
    <n v="51.232999999999997"/>
    <n v="51.643999999999998"/>
    <n v="52.054000000000002"/>
    <n v="52.463999999999999"/>
    <n v="52.872999999999998"/>
    <n v="53.283000000000001"/>
    <n v="53.661000000000001"/>
    <n v="54.027999999999999"/>
    <n v="54.393999999999998"/>
    <n v="54.76"/>
    <n v="55.125"/>
    <n v="55.488999999999997"/>
    <n v="55.853000000000002"/>
    <n v="56.216999999999999"/>
    <n v="56.579000000000001"/>
    <n v="56.941000000000003"/>
    <n v="57.302"/>
    <n v="57.636000000000003"/>
    <n v="57.942"/>
    <n v="58.220999999999997"/>
    <n v="58.472000000000001"/>
    <n v="58.695999999999998"/>
    <n v="58.893000000000001"/>
    <n v="51.85713793103448"/>
  </r>
  <r>
    <s v="Afghanistan"/>
    <s v="AFG"/>
    <s v="Rural population (% of total population)"/>
    <s v="SP.RUR.TOTL.ZS"/>
    <n v="91.778999999999996"/>
    <n v="91.492000000000004"/>
    <n v="91.194999999999993"/>
    <n v="90.89"/>
    <n v="90.573999999999998"/>
    <n v="90.25"/>
    <n v="89.915000000000006"/>
    <n v="89.57"/>
    <n v="89.213999999999999"/>
    <n v="88.847999999999999"/>
    <n v="88.471000000000004"/>
    <n v="88.082999999999998"/>
    <n v="87.683999999999997"/>
    <n v="87.274000000000001"/>
    <n v="86.850999999999999"/>
    <n v="86.417000000000002"/>
    <n v="85.971000000000004"/>
    <n v="85.513000000000005"/>
    <n v="85.042000000000002"/>
    <n v="84.564999999999998"/>
    <n v="84.319000000000003"/>
    <n v="84.07"/>
    <n v="83.817999999999998"/>
    <n v="83.563000000000002"/>
    <n v="83.304000000000002"/>
    <n v="83.042000000000002"/>
    <n v="82.777000000000001"/>
    <n v="82.509"/>
    <n v="82.236999999999995"/>
    <n v="81.962000000000003"/>
    <n v="81.683999999999997"/>
    <n v="81.403000000000006"/>
    <n v="81.117999999999995"/>
    <n v="80.83"/>
    <n v="80.537999999999997"/>
    <n v="80.242999999999995"/>
    <n v="79.944999999999993"/>
    <n v="79.644000000000005"/>
    <n v="79.338999999999999"/>
    <n v="79.03"/>
    <n v="78.718000000000004"/>
    <n v="78.403999999999996"/>
    <n v="78.084999999999994"/>
    <n v="77.763000000000005"/>
    <n v="77.438000000000002"/>
    <n v="77.105000000000004"/>
    <n v="76.763000000000005"/>
    <n v="76.412999999999997"/>
    <n v="76.054000000000002"/>
    <n v="75.686999999999998"/>
    <n v="75.311000000000007"/>
    <n v="74.926000000000002"/>
    <n v="74.531999999999996"/>
    <n v="74.129000000000005"/>
    <n v="73.718000000000004"/>
    <n v="73.296999999999997"/>
    <n v="72.867999999999995"/>
    <n v="72.430000000000007"/>
    <n v="82.217482758620704"/>
  </r>
  <r>
    <s v="Angola"/>
    <s v="AGO"/>
    <s v="Rural population (% of total population)"/>
    <s v="SP.RUR.TOTL.ZS"/>
    <n v="89.564999999999998"/>
    <n v="89.201999999999998"/>
    <n v="88.796000000000006"/>
    <n v="88.376000000000005"/>
    <n v="87.941999999999993"/>
    <n v="87.495999999999995"/>
    <n v="87.034999999999997"/>
    <n v="86.558999999999997"/>
    <n v="86.067999999999998"/>
    <n v="85.563999999999993"/>
    <n v="85.043000000000006"/>
    <n v="84.566000000000003"/>
    <n v="84.125"/>
    <n v="83.676000000000002"/>
    <n v="83.215000000000003"/>
    <n v="82.745000000000005"/>
    <n v="82.263000000000005"/>
    <n v="81.772000000000006"/>
    <n v="81.27"/>
    <n v="80.757999999999996"/>
    <n v="80.233999999999995"/>
    <n v="79.700999999999993"/>
    <n v="79.156999999999996"/>
    <n v="78.602000000000004"/>
    <n v="78.034999999999997"/>
    <n v="77.459000000000003"/>
    <n v="76.872"/>
    <n v="76.275000000000006"/>
    <n v="75.665999999999997"/>
    <n v="75.048000000000002"/>
    <n v="74.418000000000006"/>
    <n v="73.778999999999996"/>
    <n v="73.128"/>
    <n v="72.47"/>
    <n v="71.8"/>
    <n v="71.12"/>
    <n v="70.430000000000007"/>
    <n v="69.731999999999999"/>
    <n v="69.025000000000006"/>
    <n v="68.308000000000007"/>
    <n v="67.581000000000003"/>
    <n v="66.847999999999999"/>
    <n v="66.105000000000004"/>
    <n v="65.355000000000004"/>
    <n v="64.594999999999999"/>
    <n v="63.831000000000003"/>
    <n v="63.058"/>
    <n v="62.277999999999999"/>
    <n v="61.491"/>
    <n v="60.701000000000001"/>
    <n v="59.902999999999999"/>
    <n v="59.1"/>
    <n v="58.301000000000002"/>
    <n v="57.51"/>
    <n v="56.725999999999999"/>
    <n v="55.95"/>
    <n v="55.180999999999997"/>
    <n v="54.421999999999997"/>
    <n v="74.072948275862032"/>
  </r>
  <r>
    <s v="Albania"/>
    <s v="ALB"/>
    <s v="Rural population (% of total population)"/>
    <s v="SP.RUR.TOTL.ZS"/>
    <n v="69.295000000000002"/>
    <n v="69.057000000000002"/>
    <n v="68.984999999999999"/>
    <n v="68.914000000000001"/>
    <n v="68.841999999999999"/>
    <n v="68.77"/>
    <n v="68.697999999999993"/>
    <n v="68.626000000000005"/>
    <n v="68.554000000000002"/>
    <n v="68.451999999999998"/>
    <n v="68.260000000000005"/>
    <n v="68.066999999999993"/>
    <n v="67.873000000000005"/>
    <n v="67.679000000000002"/>
    <n v="67.483999999999995"/>
    <n v="67.287999999999997"/>
    <n v="67.091999999999999"/>
    <n v="66.894999999999996"/>
    <n v="66.697999999999993"/>
    <n v="66.5"/>
    <n v="66.238"/>
    <n v="65.975999999999999"/>
    <n v="65.712999999999994"/>
    <n v="65.447999999999993"/>
    <n v="65.183000000000007"/>
    <n v="64.917000000000002"/>
    <n v="64.650000000000006"/>
    <n v="64.381"/>
    <n v="64.111999999999995"/>
    <n v="63.841999999999999"/>
    <n v="63.572000000000003"/>
    <n v="63.3"/>
    <n v="62.750999999999998"/>
    <n v="62.201000000000001"/>
    <n v="61.646000000000001"/>
    <n v="61.088999999999999"/>
    <n v="60.527000000000001"/>
    <n v="59.965000000000003"/>
    <n v="59.399000000000001"/>
    <n v="58.831000000000003"/>
    <n v="58.259"/>
    <n v="57.564999999999998"/>
    <n v="56.499000000000002"/>
    <n v="55.427"/>
    <n v="54.348999999999997"/>
    <n v="53.268999999999998"/>
    <n v="52.185000000000002"/>
    <n v="51.097999999999999"/>
    <n v="50.009"/>
    <n v="48.923999999999999"/>
    <n v="47.837000000000003"/>
    <n v="46.753"/>
    <n v="45.67"/>
    <n v="44.616999999999997"/>
    <n v="43.591000000000001"/>
    <n v="42.593000000000004"/>
    <n v="41.624000000000002"/>
    <n v="40.683999999999997"/>
    <n v="60.633155172413808"/>
  </r>
  <r>
    <s v="Andorra"/>
    <s v="AND"/>
    <s v="Rural population (% of total population)"/>
    <s v="SP.RUR.TOTL.ZS"/>
    <n v="41.55"/>
    <n v="39.017000000000003"/>
    <n v="36.537999999999997"/>
    <n v="34.128"/>
    <n v="31.795000000000002"/>
    <n v="29.555"/>
    <n v="27.407"/>
    <n v="25.359000000000002"/>
    <n v="23.411999999999999"/>
    <n v="21.576000000000001"/>
    <n v="19.844999999999999"/>
    <n v="18.22"/>
    <n v="16.699000000000002"/>
    <n v="15.284000000000001"/>
    <n v="13.968"/>
    <n v="12.747999999999999"/>
    <n v="11.618"/>
    <n v="10.58"/>
    <n v="9.6219999999999999"/>
    <n v="8.7430000000000003"/>
    <n v="7.9360000000000097"/>
    <n v="7.2"/>
    <n v="6.5259999999999998"/>
    <n v="5.9109999999999996"/>
    <n v="5.351"/>
    <n v="4.8409999999999904"/>
    <n v="4.6749999999999998"/>
    <n v="4.8220000000000001"/>
    <n v="4.9729999999999999"/>
    <n v="5.1280000000000001"/>
    <n v="5.2880000000000003"/>
    <n v="5.47"/>
    <n v="5.6760000000000002"/>
    <n v="5.8890000000000002"/>
    <n v="6.11"/>
    <n v="6.3390000000000004"/>
    <n v="6.5750000000000002"/>
    <n v="6.8199999999999896"/>
    <n v="7.0729999999999897"/>
    <n v="7.3339999999999996"/>
    <n v="7.6050000000000004"/>
    <n v="7.944"/>
    <n v="8.3589999999999893"/>
    <n v="8.7930000000000099"/>
    <n v="9.2490000000000006"/>
    <n v="9.7050000000000001"/>
    <n v="10.162000000000001"/>
    <n v="10.637"/>
    <n v="11.132999999999999"/>
    <n v="11.648"/>
    <n v="12.183"/>
    <n v="12.74"/>
    <n v="13.292"/>
    <n v="13.835000000000001"/>
    <n v="14.367000000000001"/>
    <n v="14.885"/>
    <n v="15.388"/>
    <n v="15.872999999999999"/>
    <n v="13.368948275862078"/>
  </r>
  <r>
    <s v="Arab World"/>
    <s v="ARB"/>
    <s v="Rural population (% of total population)"/>
    <s v="SP.RUR.TOTL.ZS"/>
    <n v="68.708025948943799"/>
    <n v="67.965579546451806"/>
    <n v="67.219820401638003"/>
    <n v="66.450959677904507"/>
    <n v="65.652964054411797"/>
    <n v="64.813430428756007"/>
    <n v="64.016469882590499"/>
    <n v="63.330975522168004"/>
    <n v="62.6338164200751"/>
    <n v="61.926772511269903"/>
    <n v="61.206707584612197"/>
    <n v="60.499460605006099"/>
    <n v="59.769403156153601"/>
    <n v="59.049397878133703"/>
    <n v="58.4032831964468"/>
    <n v="57.800122099554898"/>
    <n v="57.234667665356703"/>
    <n v="56.718639109825901"/>
    <n v="56.216711597525503"/>
    <n v="55.714692738795897"/>
    <n v="55.1834118440946"/>
    <n v="54.628378349542302"/>
    <n v="54.0652969740215"/>
    <n v="53.469929671696697"/>
    <n v="52.833492544921"/>
    <n v="52.2226190942458"/>
    <n v="51.621277140871001"/>
    <n v="51.087898502199302"/>
    <n v="50.634110913051799"/>
    <n v="50.2285249334738"/>
    <n v="49.681988784194701"/>
    <n v="49.299600364195499"/>
    <n v="49.309248016059598"/>
    <n v="48.943781677701402"/>
    <n v="48.688994026954802"/>
    <n v="48.199830039234897"/>
    <n v="48.022919380559401"/>
    <n v="47.807020720947001"/>
    <n v="47.557253904049503"/>
    <n v="47.296085976897203"/>
    <n v="47.031522227386802"/>
    <n v="46.767023332360402"/>
    <n v="46.499269239739697"/>
    <n v="46.2225640945206"/>
    <n v="45.927038156784803"/>
    <n v="45.598311908168299"/>
    <n v="45.244181423911499"/>
    <n v="44.883295395116498"/>
    <n v="44.518882139071401"/>
    <n v="44.156768888278499"/>
    <n v="43.804530082179603"/>
    <n v="43.463488063274298"/>
    <n v="43.1286493068936"/>
    <n v="42.803730990351497"/>
    <n v="42.491260365987102"/>
    <n v="42.191789785203802"/>
    <n v="41.906071448940303"/>
    <n v="41.631967153359398"/>
    <n v="52.489377704932082"/>
  </r>
  <r>
    <s v="United Arab Emirates"/>
    <s v="ARE"/>
    <s v="Rural population (% of total population)"/>
    <s v="SP.RUR.TOTL.ZS"/>
    <n v="26.5"/>
    <n v="25.617000000000001"/>
    <n v="24.751999999999999"/>
    <n v="23.907"/>
    <n v="23.081"/>
    <n v="22.277000000000001"/>
    <n v="21.492000000000001"/>
    <n v="20.728000000000002"/>
    <n v="20.2"/>
    <n v="20.2"/>
    <n v="20.2"/>
    <n v="20.2"/>
    <n v="20.2"/>
    <n v="20.2"/>
    <n v="20.2"/>
    <n v="20.2"/>
    <n v="20.097000000000001"/>
    <n v="19.893999999999998"/>
    <n v="19.690999999999999"/>
    <n v="19.489999999999998"/>
    <n v="19.29"/>
    <n v="19.317"/>
    <n v="19.533999999999999"/>
    <n v="19.753"/>
    <n v="19.974"/>
    <n v="20.196000000000002"/>
    <n v="20.376000000000001"/>
    <n v="20.518000000000001"/>
    <n v="20.661000000000001"/>
    <n v="20.803999999999998"/>
    <n v="20.949000000000002"/>
    <n v="21.094000000000001"/>
    <n v="21.24"/>
    <n v="21.385999999999999"/>
    <n v="21.533000000000001"/>
    <n v="21.681000000000001"/>
    <n v="21.507000000000001"/>
    <n v="21.062000000000001"/>
    <n v="20.622"/>
    <n v="20.190000000000001"/>
    <n v="19.763999999999999"/>
    <n v="19.344999999999999"/>
    <n v="18.933"/>
    <n v="18.527999999999999"/>
    <n v="18.129000000000001"/>
    <n v="17.738"/>
    <n v="17.352"/>
    <n v="16.981000000000002"/>
    <n v="16.623000000000001"/>
    <n v="16.277000000000001"/>
    <n v="15.945"/>
    <n v="15.625"/>
    <n v="15.316000000000001"/>
    <n v="15.019"/>
    <n v="14.734"/>
    <n v="14.459"/>
    <n v="14.196"/>
    <n v="13.942"/>
    <n v="19.650327586206899"/>
  </r>
  <r>
    <s v="Argentina"/>
    <s v="ARG"/>
    <s v="Rural population (% of total population)"/>
    <s v="SP.RUR.TOTL.ZS"/>
    <n v="26.388999999999999"/>
    <n v="25.783000000000001"/>
    <n v="25.233000000000001"/>
    <n v="24.690999999999999"/>
    <n v="24.155999999999999"/>
    <n v="23.631"/>
    <n v="23.111999999999998"/>
    <n v="22.602"/>
    <n v="22.099"/>
    <n v="21.606000000000002"/>
    <n v="21.12"/>
    <n v="20.678999999999998"/>
    <n v="20.257000000000001"/>
    <n v="19.841999999999999"/>
    <n v="19.433"/>
    <n v="19.030999999999999"/>
    <n v="18.634"/>
    <n v="18.245000000000001"/>
    <n v="17.861000000000001"/>
    <n v="17.484000000000002"/>
    <n v="17.113"/>
    <n v="16.687000000000001"/>
    <n v="16.241"/>
    <n v="15.805999999999999"/>
    <n v="15.379"/>
    <n v="14.962"/>
    <n v="14.555"/>
    <n v="14.157"/>
    <n v="13.766999999999999"/>
    <n v="13.387"/>
    <n v="13.016"/>
    <n v="12.672000000000001"/>
    <n v="12.458"/>
    <n v="12.247999999999999"/>
    <n v="12.04"/>
    <n v="11.836"/>
    <n v="11.634"/>
    <n v="11.436"/>
    <n v="11.241"/>
    <n v="11.048"/>
    <n v="10.858000000000001"/>
    <n v="10.670999999999999"/>
    <n v="10.481"/>
    <n v="10.29"/>
    <n v="10.101000000000001"/>
    <n v="9.9160000000000004"/>
    <n v="9.7339999999999893"/>
    <n v="9.5550000000000104"/>
    <n v="9.3780000000000001"/>
    <n v="9.2050000000000001"/>
    <n v="9.0340000000000096"/>
    <n v="8.8670000000000009"/>
    <n v="8.7050000000000001"/>
    <n v="8.548"/>
    <n v="8.3960000000000008"/>
    <n v="8.2490000000000006"/>
    <n v="8.1069999999999993"/>
    <n v="7.97"/>
    <n v="15.028206896551728"/>
  </r>
  <r>
    <s v="Armenia"/>
    <s v="ARM"/>
    <s v="Rural population (% of total population)"/>
    <s v="SP.RUR.TOTL.ZS"/>
    <n v="48.725000000000001"/>
    <n v="47.853000000000002"/>
    <n v="46.981000000000002"/>
    <n v="46.110999999999997"/>
    <n v="45.241999999999997"/>
    <n v="44.378"/>
    <n v="43.517000000000003"/>
    <n v="42.658999999999999"/>
    <n v="41.805"/>
    <n v="40.957999999999998"/>
    <n v="40.136000000000003"/>
    <n v="39.343000000000004"/>
    <n v="38.555"/>
    <n v="37.774999999999999"/>
    <n v="37"/>
    <n v="36.389000000000003"/>
    <n v="35.780999999999999"/>
    <n v="35.179000000000002"/>
    <n v="34.581000000000003"/>
    <n v="34.161000000000001"/>
    <n v="33.950000000000003"/>
    <n v="33.741"/>
    <n v="33.533000000000001"/>
    <n v="33.325000000000003"/>
    <n v="33.116999999999997"/>
    <n v="32.909999999999997"/>
    <n v="32.704000000000001"/>
    <n v="32.499000000000002"/>
    <n v="32.293999999999997"/>
    <n v="32.31"/>
    <n v="32.579000000000001"/>
    <n v="32.85"/>
    <n v="33.122"/>
    <n v="33.393999999999998"/>
    <n v="33.667999999999999"/>
    <n v="33.942999999999998"/>
    <n v="34.219000000000001"/>
    <n v="34.496000000000002"/>
    <n v="34.774000000000001"/>
    <n v="35.052999999999997"/>
    <n v="35.334000000000003"/>
    <n v="35.615000000000002"/>
    <n v="35.716999999999999"/>
    <n v="35.75"/>
    <n v="35.783000000000001"/>
    <n v="35.816000000000003"/>
    <n v="35.85"/>
    <n v="35.883000000000003"/>
    <n v="36.003"/>
    <n v="36.210999999999999"/>
    <n v="36.42"/>
    <n v="36.628999999999998"/>
    <n v="36.838999999999999"/>
    <n v="37.024999999999999"/>
    <n v="37.188000000000002"/>
    <n v="37.326999999999998"/>
    <n v="37.442"/>
    <n v="37.533000000000001"/>
    <n v="36.89612068965517"/>
  </r>
  <r>
    <s v="American Samoa"/>
    <s v="ASM"/>
    <s v="Rural population (% of total population)"/>
    <s v="SP.RUR.TOTL.ZS"/>
    <n v="33.789000000000001"/>
    <n v="33.359000000000002"/>
    <n v="32.932000000000002"/>
    <n v="32.506999999999998"/>
    <n v="32.084000000000003"/>
    <n v="31.666"/>
    <n v="31.25"/>
    <n v="30.837"/>
    <n v="30.425999999999998"/>
    <n v="30.02"/>
    <n v="29.616"/>
    <n v="29.216000000000001"/>
    <n v="28.818000000000001"/>
    <n v="28.423999999999999"/>
    <n v="28.033000000000001"/>
    <n v="27.646000000000001"/>
    <n v="27.260999999999999"/>
    <n v="26.88"/>
    <n v="26.503"/>
    <n v="26.129000000000001"/>
    <n v="25.67"/>
    <n v="24.957000000000001"/>
    <n v="24.257000000000001"/>
    <n v="23.571000000000002"/>
    <n v="22.896999999999998"/>
    <n v="22.238"/>
    <n v="21.591999999999999"/>
    <n v="20.96"/>
    <n v="20.341000000000001"/>
    <n v="19.736999999999998"/>
    <n v="19.052"/>
    <n v="18.114000000000001"/>
    <n v="17.210999999999999"/>
    <n v="16.346"/>
    <n v="15.515000000000001"/>
    <n v="14.72"/>
    <n v="13.957000000000001"/>
    <n v="13.228999999999999"/>
    <n v="12.532999999999999"/>
    <n v="11.869"/>
    <n v="11.413"/>
    <n v="11.509"/>
    <n v="11.606"/>
    <n v="11.702999999999999"/>
    <n v="11.802"/>
    <n v="11.9"/>
    <n v="12"/>
    <n v="12.1"/>
    <n v="12.201000000000001"/>
    <n v="12.303000000000001"/>
    <n v="12.406000000000001"/>
    <n v="12.5"/>
    <n v="12.587"/>
    <n v="12.666"/>
    <n v="12.736000000000001"/>
    <n v="12.798"/>
    <n v="12.852"/>
    <n v="12.897"/>
    <n v="20.623120689655174"/>
  </r>
  <r>
    <s v="Antigua and Barbuda"/>
    <s v="ATG"/>
    <s v="Rural population (% of total population)"/>
    <s v="SP.RUR.TOTL.ZS"/>
    <n v="60.344000000000001"/>
    <n v="60.96"/>
    <n v="61.573"/>
    <n v="62.183"/>
    <n v="62.789000000000001"/>
    <n v="63.39"/>
    <n v="63.988"/>
    <n v="64.581999999999994"/>
    <n v="65.171000000000006"/>
    <n v="65.754999999999995"/>
    <n v="66.180999999999997"/>
    <n v="66.102000000000004"/>
    <n v="66.022000000000006"/>
    <n v="65.942999999999998"/>
    <n v="65.863"/>
    <n v="65.783000000000001"/>
    <n v="65.703000000000003"/>
    <n v="65.623000000000005"/>
    <n v="65.543000000000006"/>
    <n v="65.462000000000003"/>
    <n v="65.382000000000005"/>
    <n v="65.302000000000007"/>
    <n v="65.221000000000004"/>
    <n v="65.14"/>
    <n v="65.06"/>
    <n v="64.978999999999999"/>
    <n v="64.897999999999996"/>
    <n v="64.816999999999993"/>
    <n v="64.736000000000004"/>
    <n v="64.655000000000001"/>
    <n v="64.573999999999998"/>
    <n v="64.534999999999997"/>
    <n v="64.915000000000006"/>
    <n v="65.290999999999997"/>
    <n v="65.665999999999997"/>
    <n v="66.039000000000001"/>
    <n v="66.41"/>
    <n v="66.778999999999996"/>
    <n v="67.144999999999996"/>
    <n v="67.510000000000005"/>
    <n v="67.873000000000005"/>
    <n v="68.260000000000005"/>
    <n v="68.900999999999996"/>
    <n v="69.534999999999997"/>
    <n v="70.162999999999997"/>
    <n v="70.781000000000006"/>
    <n v="71.393000000000001"/>
    <n v="71.997"/>
    <n v="72.593999999999994"/>
    <n v="73.180999999999997"/>
    <n v="73.760999999999996"/>
    <n v="74.332999999999998"/>
    <n v="74.864999999999995"/>
    <n v="75.356999999999999"/>
    <n v="75.81"/>
    <n v="76.227000000000004"/>
    <n v="76.606999999999999"/>
    <n v="76.953000000000003"/>
    <n v="67.355258620689654"/>
  </r>
  <r>
    <s v="Australia"/>
    <s v="AUS"/>
    <s v="Rural population (% of total population)"/>
    <s v="SP.RUR.TOTL.ZS"/>
    <n v="18.471"/>
    <n v="18.059000000000001"/>
    <n v="17.663"/>
    <n v="17.273"/>
    <n v="16.89"/>
    <n v="16.515000000000001"/>
    <n v="16.145"/>
    <n v="15.782999999999999"/>
    <n v="15.427"/>
    <n v="15.077999999999999"/>
    <n v="14.734999999999999"/>
    <n v="14.4"/>
    <n v="14.319000000000001"/>
    <n v="14.239000000000001"/>
    <n v="14.159000000000001"/>
    <n v="14.079000000000001"/>
    <n v="14"/>
    <n v="14.06"/>
    <n v="14.119"/>
    <n v="14.179"/>
    <n v="14.24"/>
    <n v="14.3"/>
    <n v="14.36"/>
    <n v="14.42"/>
    <n v="14.48"/>
    <n v="14.54"/>
    <n v="14.6"/>
    <n v="14.6"/>
    <n v="14.6"/>
    <n v="14.6"/>
    <n v="14.6"/>
    <n v="14.6"/>
    <n v="14.433999999999999"/>
    <n v="14.252000000000001"/>
    <n v="14.071999999999999"/>
    <n v="13.894"/>
    <n v="13.717000000000001"/>
    <n v="13.496"/>
    <n v="13.273"/>
    <n v="13.053000000000001"/>
    <n v="12.835000000000001"/>
    <n v="12.622"/>
    <n v="12.459"/>
    <n v="12.305"/>
    <n v="12.151"/>
    <n v="12"/>
    <n v="11.85"/>
    <n v="11.702"/>
    <n v="11.555"/>
    <n v="11.41"/>
    <n v="11.266999999999999"/>
    <n v="11.125"/>
    <n v="10.984999999999999"/>
    <n v="10.847"/>
    <n v="10.711"/>
    <n v="10.577"/>
    <n v="10.446"/>
    <n v="10.317"/>
    <n v="13.808413793103449"/>
  </r>
  <r>
    <s v="Austria"/>
    <s v="AUT"/>
    <s v="Rural population (% of total population)"/>
    <s v="SP.RUR.TOTL.ZS"/>
    <n v="35.28"/>
    <n v="35.186"/>
    <n v="35.137"/>
    <n v="35.087000000000003"/>
    <n v="35.037999999999997"/>
    <n v="34.988999999999997"/>
    <n v="34.939"/>
    <n v="34.89"/>
    <n v="34.841000000000001"/>
    <n v="34.792000000000002"/>
    <n v="34.741999999999997"/>
    <n v="34.698999999999998"/>
    <n v="34.689"/>
    <n v="34.679000000000002"/>
    <n v="34.668999999999997"/>
    <n v="34.658999999999999"/>
    <n v="34.649000000000001"/>
    <n v="34.639000000000003"/>
    <n v="34.628999999999998"/>
    <n v="34.619"/>
    <n v="34.609000000000002"/>
    <n v="34.594999999999999"/>
    <n v="34.554000000000002"/>
    <n v="34.514000000000003"/>
    <n v="34.473999999999997"/>
    <n v="34.433999999999997"/>
    <n v="34.393999999999998"/>
    <n v="34.353999999999999"/>
    <n v="34.314"/>
    <n v="34.274999999999999"/>
    <n v="34.234999999999999"/>
    <n v="34.200000000000003"/>
    <n v="34.200000000000003"/>
    <n v="34.200000000000003"/>
    <n v="34.200000000000003"/>
    <n v="34.200000000000003"/>
    <n v="34.200000000000003"/>
    <n v="34.200000000000003"/>
    <n v="34.200000000000003"/>
    <n v="34.200000000000003"/>
    <n v="34.200000000000003"/>
    <n v="34.198999999999998"/>
    <n v="34.194000000000003"/>
    <n v="34.188000000000002"/>
    <n v="34.182000000000002"/>
    <n v="34.176000000000002"/>
    <n v="34.170999999999999"/>
    <n v="34.164999999999999"/>
    <n v="34.158999999999999"/>
    <n v="34.152999999999999"/>
    <n v="34.148000000000003"/>
    <n v="34.142000000000003"/>
    <n v="34.136000000000003"/>
    <n v="34.116"/>
    <n v="34.081000000000003"/>
    <n v="34.031999999999996"/>
    <n v="33.968000000000004"/>
    <n v="33.89"/>
    <n v="34.443172413793114"/>
  </r>
  <r>
    <s v="Azerbaijan"/>
    <s v="AZE"/>
    <s v="Rural population (% of total population)"/>
    <s v="SP.RUR.TOTL.ZS"/>
    <n v="47.337000000000003"/>
    <n v="47.636000000000003"/>
    <n v="47.936"/>
    <n v="48.235999999999997"/>
    <n v="48.536000000000001"/>
    <n v="48.835999999999999"/>
    <n v="49.136000000000003"/>
    <n v="49.436"/>
    <n v="49.737000000000002"/>
    <n v="50.036999999999999"/>
    <n v="49.991999999999997"/>
    <n v="49.537999999999997"/>
    <n v="49.082999999999998"/>
    <n v="48.628999999999998"/>
    <n v="48.302"/>
    <n v="48.103000000000002"/>
    <n v="47.904000000000003"/>
    <n v="47.706000000000003"/>
    <n v="47.508000000000003"/>
    <n v="47.344999999999999"/>
    <n v="47.222999999999999"/>
    <n v="47.103000000000002"/>
    <n v="46.981999999999999"/>
    <n v="46.860999999999997"/>
    <n v="46.701000000000001"/>
    <n v="46.502000000000002"/>
    <n v="46.302999999999997"/>
    <n v="46.104999999999997"/>
    <n v="45.905999999999999"/>
    <n v="45.942999999999998"/>
    <n v="46.250999999999998"/>
    <n v="46.558999999999997"/>
    <n v="46.868000000000002"/>
    <n v="47.176000000000002"/>
    <n v="47.484999999999999"/>
    <n v="47.793999999999997"/>
    <n v="48.103999999999999"/>
    <n v="48.411999999999999"/>
    <n v="48.722000000000001"/>
    <n v="48.814999999999998"/>
    <n v="48.613999999999997"/>
    <n v="48.412999999999997"/>
    <n v="48.213000000000001"/>
    <n v="48.012"/>
    <n v="47.811"/>
    <n v="47.610999999999997"/>
    <n v="47.411000000000001"/>
    <n v="47.21"/>
    <n v="47.01"/>
    <n v="46.81"/>
    <n v="46.598999999999997"/>
    <n v="46.377000000000002"/>
    <n v="46.143999999999998"/>
    <n v="45.9"/>
    <n v="45.645000000000003"/>
    <n v="45.38"/>
    <n v="45.104999999999997"/>
    <n v="44.819000000000003"/>
    <n v="47.515034482758637"/>
  </r>
  <r>
    <s v="Burundi"/>
    <s v="BDI"/>
    <s v="Rural population (% of total population)"/>
    <s v="SP.RUR.TOTL.ZS"/>
    <n v="97.923000000000002"/>
    <n v="97.885000000000005"/>
    <n v="97.846000000000004"/>
    <n v="97.807000000000002"/>
    <n v="97.766999999999996"/>
    <n v="97.706000000000003"/>
    <n v="97.605000000000004"/>
    <n v="97.498999999999995"/>
    <n v="97.388999999999996"/>
    <n v="97.274000000000001"/>
    <n v="97.155000000000001"/>
    <n v="97.03"/>
    <n v="96.899000000000001"/>
    <n v="96.763999999999996"/>
    <n v="96.623000000000005"/>
    <n v="96.474999999999994"/>
    <n v="96.322000000000003"/>
    <n v="96.162000000000006"/>
    <n v="95.995000000000005"/>
    <n v="95.822000000000003"/>
    <n v="95.661000000000001"/>
    <n v="95.497"/>
    <n v="95.325999999999993"/>
    <n v="95.15"/>
    <n v="94.966999999999999"/>
    <n v="94.778999999999996"/>
    <n v="94.582999999999998"/>
    <n v="94.38"/>
    <n v="94.17"/>
    <n v="93.953000000000003"/>
    <n v="93.728999999999999"/>
    <n v="93.545000000000002"/>
    <n v="93.363"/>
    <n v="93.177000000000007"/>
    <n v="92.986000000000004"/>
    <n v="92.789000000000001"/>
    <n v="92.587999999999994"/>
    <n v="92.382000000000005"/>
    <n v="92.17"/>
    <n v="91.963999999999999"/>
    <n v="91.754000000000005"/>
    <n v="91.539000000000001"/>
    <n v="91.317999999999998"/>
    <n v="91.091999999999999"/>
    <n v="90.861000000000004"/>
    <n v="90.625"/>
    <n v="90.382999999999996"/>
    <n v="90.135999999999996"/>
    <n v="89.882000000000005"/>
    <n v="89.623999999999995"/>
    <n v="89.358999999999995"/>
    <n v="89.087999999999994"/>
    <n v="88.811000000000007"/>
    <n v="88.528000000000006"/>
    <n v="88.239000000000004"/>
    <n v="87.942999999999998"/>
    <n v="87.641000000000005"/>
    <n v="87.332999999999998"/>
    <n v="93.676948275862046"/>
  </r>
  <r>
    <s v="Belgium"/>
    <s v="BEL"/>
    <s v="Rural population (% of total population)"/>
    <s v="SP.RUR.TOTL.ZS"/>
    <n v="7.5400000000000098"/>
    <n v="7.4459999999999997"/>
    <n v="7.3209999999999997"/>
    <n v="7.1650000000000098"/>
    <n v="7.0119999999999996"/>
    <n v="6.8630000000000004"/>
    <n v="6.7159999999999904"/>
    <n v="6.5720000000000001"/>
    <n v="6.431"/>
    <n v="6.2930000000000099"/>
    <n v="6.157"/>
    <n v="6.024"/>
    <n v="5.8940000000000099"/>
    <n v="5.7670000000000003"/>
    <n v="5.6420000000000003"/>
    <n v="5.52"/>
    <n v="5.4000000000000101"/>
    <n v="5.194"/>
    <n v="4.9950000000000001"/>
    <n v="4.8040000000000003"/>
    <n v="4.6189999999999998"/>
    <n v="4.4649999999999999"/>
    <n v="4.3630000000000004"/>
    <n v="4.2630000000000097"/>
    <n v="4.1650000000000098"/>
    <n v="4.0699999999999896"/>
    <n v="3.9769999999999999"/>
    <n v="3.88500000000001"/>
    <n v="3.79600000000001"/>
    <n v="3.7080000000000002"/>
    <n v="3.6230000000000002"/>
    <n v="3.5390000000000001"/>
    <n v="3.4580000000000002"/>
    <n v="3.3780000000000001"/>
    <n v="3.3"/>
    <n v="3.2229999999999999"/>
    <n v="3.149"/>
    <n v="3.0759999999999899"/>
    <n v="3.004"/>
    <n v="2.9350000000000001"/>
    <n v="2.8719999999999999"/>
    <n v="2.8159999999999998"/>
    <n v="2.7610000000000001"/>
    <n v="2.7080000000000002"/>
    <n v="2.6549999999999998"/>
    <n v="2.60299999999999"/>
    <n v="2.5520000000000098"/>
    <n v="2.5030000000000001"/>
    <n v="2.45399999999999"/>
    <n v="2.4060000000000099"/>
    <n v="2.3589999999999902"/>
    <n v="2.3130000000000002"/>
    <n v="2.2679999999999998"/>
    <n v="2.2240000000000002"/>
    <n v="2.1819999999999999"/>
    <n v="2.1419999999999999"/>
    <n v="2.10299999999999"/>
    <n v="2.0659999999999998"/>
    <n v="4.1851551724137934"/>
  </r>
  <r>
    <s v="Benin"/>
    <s v="BEN"/>
    <s v="Rural population (% of total population)"/>
    <s v="SP.RUR.TOTL.ZS"/>
    <n v="90.724999999999994"/>
    <n v="90.144000000000005"/>
    <n v="89.53"/>
    <n v="88.882000000000005"/>
    <n v="88.198999999999998"/>
    <n v="87.480999999999995"/>
    <n v="86.724999999999994"/>
    <n v="85.930999999999997"/>
    <n v="85.096999999999994"/>
    <n v="84.224000000000004"/>
    <n v="83.308999999999997"/>
    <n v="82.352999999999994"/>
    <n v="81.352000000000004"/>
    <n v="80.311000000000007"/>
    <n v="79.224999999999994"/>
    <n v="78.096000000000004"/>
    <n v="76.921000000000006"/>
    <n v="75.706999999999994"/>
    <n v="74.447999999999993"/>
    <n v="73.323999999999998"/>
    <n v="72.661000000000001"/>
    <n v="71.989999999999995"/>
    <n v="71.308000000000007"/>
    <n v="70.616"/>
    <n v="69.914000000000001"/>
    <n v="69.203999999999994"/>
    <n v="68.483000000000004"/>
    <n v="67.754000000000005"/>
    <n v="67.015000000000001"/>
    <n v="66.27"/>
    <n v="65.515000000000001"/>
    <n v="64.753"/>
    <n v="64.173000000000002"/>
    <n v="63.863999999999997"/>
    <n v="63.552999999999997"/>
    <n v="63.241999999999997"/>
    <n v="62.929000000000002"/>
    <n v="62.615000000000002"/>
    <n v="62.301000000000002"/>
    <n v="61.984999999999999"/>
    <n v="61.667000000000002"/>
    <n v="61.35"/>
    <n v="61.030999999999999"/>
    <n v="60.703000000000003"/>
    <n v="60.365000000000002"/>
    <n v="60.018000000000001"/>
    <n v="59.661999999999999"/>
    <n v="59.296999999999997"/>
    <n v="58.921999999999997"/>
    <n v="58.539000000000001"/>
    <n v="58.146000000000001"/>
    <n v="57.744"/>
    <n v="57.332999999999998"/>
    <n v="56.914000000000001"/>
    <n v="56.485999999999997"/>
    <n v="56.05"/>
    <n v="55.604999999999997"/>
    <n v="55.152999999999999"/>
    <n v="69.777827586206911"/>
  </r>
  <r>
    <s v="Burkina Faso"/>
    <s v="BFA"/>
    <s v="Rural population (% of total population)"/>
    <s v="SP.RUR.TOTL.ZS"/>
    <n v="95.3"/>
    <n v="95.203999999999994"/>
    <n v="95.106999999999999"/>
    <n v="95.007000000000005"/>
    <n v="94.905000000000001"/>
    <n v="94.802000000000007"/>
    <n v="94.697000000000003"/>
    <n v="94.588999999999999"/>
    <n v="94.48"/>
    <n v="94.367999999999995"/>
    <n v="94.254000000000005"/>
    <n v="94.138999999999996"/>
    <n v="94.02"/>
    <n v="93.9"/>
    <n v="93.778000000000006"/>
    <n v="93.653000000000006"/>
    <n v="93.331999999999994"/>
    <n v="92.849000000000004"/>
    <n v="92.331999999999994"/>
    <n v="91.781999999999996"/>
    <n v="91.194999999999993"/>
    <n v="90.572000000000003"/>
    <n v="89.909000000000006"/>
    <n v="89.203999999999994"/>
    <n v="88.456000000000003"/>
    <n v="87.665999999999997"/>
    <n v="87.168000000000006"/>
    <n v="86.927999999999997"/>
    <n v="86.683999999999997"/>
    <n v="86.436999999999998"/>
    <n v="86.185000000000002"/>
    <n v="85.93"/>
    <n v="85.67"/>
    <n v="85.406999999999996"/>
    <n v="85.14"/>
    <n v="84.869"/>
    <n v="84.593000000000004"/>
    <n v="84.125"/>
    <n v="83.49"/>
    <n v="82.834000000000003"/>
    <n v="82.156000000000006"/>
    <n v="81.459999999999994"/>
    <n v="80.742000000000004"/>
    <n v="80.004000000000005"/>
    <n v="79.242999999999995"/>
    <n v="78.462999999999994"/>
    <n v="77.661000000000001"/>
    <n v="76.837000000000003"/>
    <n v="76.007000000000005"/>
    <n v="75.171999999999997"/>
    <n v="74.334999999999994"/>
    <n v="73.495000000000005"/>
    <n v="72.653999999999996"/>
    <n v="71.813999999999993"/>
    <n v="70.975999999999999"/>
    <n v="70.141000000000005"/>
    <n v="69.311999999999998"/>
    <n v="68.489000000000004"/>
    <n v="85.75725862068964"/>
  </r>
  <r>
    <s v="Bangladesh"/>
    <s v="BGD"/>
    <s v="Rural population (% of total population)"/>
    <s v="SP.RUR.TOTL.ZS"/>
    <n v="94.864999999999995"/>
    <n v="94.721999999999994"/>
    <n v="94.501999999999995"/>
    <n v="94.272999999999996"/>
    <n v="94.036000000000001"/>
    <n v="93.789000000000001"/>
    <n v="93.533000000000001"/>
    <n v="93.266999999999996"/>
    <n v="92.991"/>
    <n v="92.703999999999994"/>
    <n v="92.406999999999996"/>
    <n v="92.099000000000004"/>
    <n v="91.778999999999996"/>
    <n v="91.447000000000003"/>
    <n v="90.965999999999994"/>
    <n v="90.164000000000001"/>
    <n v="89.299000000000007"/>
    <n v="88.37"/>
    <n v="87.370999999999995"/>
    <n v="86.299000000000007"/>
    <n v="85.149000000000001"/>
    <n v="84.198999999999998"/>
    <n v="83.787999999999997"/>
    <n v="83.369"/>
    <n v="82.94"/>
    <n v="82.504000000000005"/>
    <n v="82.058999999999997"/>
    <n v="81.605000000000004"/>
    <n v="81.141000000000005"/>
    <n v="80.67"/>
    <n v="80.188999999999993"/>
    <n v="79.742999999999995"/>
    <n v="79.39"/>
    <n v="79.034000000000006"/>
    <n v="78.671999999999997"/>
    <n v="78.307000000000002"/>
    <n v="77.936000000000007"/>
    <n v="77.561999999999998"/>
    <n v="77.182000000000002"/>
    <n v="76.798000000000002"/>
    <n v="76.41"/>
    <n v="75.903999999999996"/>
    <n v="75.244"/>
    <n v="74.570999999999998"/>
    <n v="73.885999999999996"/>
    <n v="73.191000000000003"/>
    <n v="72.483000000000004"/>
    <n v="71.763000000000005"/>
    <n v="71.031999999999996"/>
    <n v="70.290999999999997"/>
    <n v="69.537999999999997"/>
    <n v="68.775000000000006"/>
    <n v="68.010000000000005"/>
    <n v="67.247"/>
    <n v="66.483999999999995"/>
    <n v="65.722999999999999"/>
    <n v="64.965000000000003"/>
    <n v="64.209999999999994"/>
    <n v="81.393913793103451"/>
  </r>
  <r>
    <s v="Bulgaria"/>
    <s v="BGR"/>
    <s v="Rural population (% of total population)"/>
    <s v="SP.RUR.TOTL.ZS"/>
    <n v="62.9"/>
    <n v="61.218000000000004"/>
    <n v="59.506"/>
    <n v="57.77"/>
    <n v="56.012999999999998"/>
    <n v="54.244999999999997"/>
    <n v="52.767000000000003"/>
    <n v="51.500999999999998"/>
    <n v="50.231999999999999"/>
    <n v="48.966000000000001"/>
    <n v="47.7"/>
    <n v="46.64"/>
    <n v="45.581000000000003"/>
    <n v="44.529000000000003"/>
    <n v="43.481000000000002"/>
    <n v="42.438000000000002"/>
    <n v="41.473999999999997"/>
    <n v="40.572000000000003"/>
    <n v="39.673999999999999"/>
    <n v="38.783999999999999"/>
    <n v="37.9"/>
    <n v="37.396999999999998"/>
    <n v="36.896000000000001"/>
    <n v="36.396999999999998"/>
    <n v="35.901000000000003"/>
    <n v="35.409999999999997"/>
    <n v="35.000999999999998"/>
    <n v="34.654000000000003"/>
    <n v="34.308"/>
    <n v="33.965000000000003"/>
    <n v="33.622999999999998"/>
    <n v="33.283000000000001"/>
    <n v="32.944000000000003"/>
    <n v="32.67"/>
    <n v="32.442999999999998"/>
    <n v="32.218000000000004"/>
    <n v="31.992999999999999"/>
    <n v="31.768999999999998"/>
    <n v="31.545999999999999"/>
    <n v="31.323"/>
    <n v="31.100999999999999"/>
    <n v="30.834"/>
    <n v="30.475999999999999"/>
    <n v="30.120999999999999"/>
    <n v="29.766999999999999"/>
    <n v="29.416"/>
    <n v="29.068000000000001"/>
    <n v="28.722000000000001"/>
    <n v="28.378"/>
    <n v="28.036999999999999"/>
    <n v="27.698"/>
    <n v="27.361999999999998"/>
    <n v="27.029"/>
    <n v="26.7"/>
    <n v="26.373999999999999"/>
    <n v="26.052"/>
    <n v="25.734000000000002"/>
    <n v="25.419"/>
    <n v="37.515862068965518"/>
  </r>
  <r>
    <s v="Bahrain"/>
    <s v="BHR"/>
    <s v="Rural population (% of total population)"/>
    <s v="SP.RUR.TOTL.ZS"/>
    <n v="17.68"/>
    <n v="17.663"/>
    <n v="17.645"/>
    <n v="17.628"/>
    <n v="17.611000000000001"/>
    <n v="17.5"/>
    <n v="17.239000000000001"/>
    <n v="16.981000000000002"/>
    <n v="16.725000000000001"/>
    <n v="16.474"/>
    <n v="16.225000000000001"/>
    <n v="15.978999999999999"/>
    <n v="15.734999999999999"/>
    <n v="15.496"/>
    <n v="15.259"/>
    <n v="15.025"/>
    <n v="14.794"/>
    <n v="14.566000000000001"/>
    <n v="14.340999999999999"/>
    <n v="14.118"/>
    <n v="13.898999999999999"/>
    <n v="13.683"/>
    <n v="13.468999999999999"/>
    <n v="13.257999999999999"/>
    <n v="13.05"/>
    <n v="12.845000000000001"/>
    <n v="12.643000000000001"/>
    <n v="12.443"/>
    <n v="12.246"/>
    <n v="12.051"/>
    <n v="11.86"/>
    <n v="11.670999999999999"/>
    <n v="11.602"/>
    <n v="11.605"/>
    <n v="11.608000000000001"/>
    <n v="11.612"/>
    <n v="11.615"/>
    <n v="11.618"/>
    <n v="11.621"/>
    <n v="11.624000000000001"/>
    <n v="11.628"/>
    <n v="11.631"/>
    <n v="11.63"/>
    <n v="11.624000000000001"/>
    <n v="11.614000000000001"/>
    <n v="11.6"/>
    <n v="11.581"/>
    <n v="11.558999999999999"/>
    <n v="11.532"/>
    <n v="11.5"/>
    <n v="11.465"/>
    <n v="11.425000000000001"/>
    <n v="11.381"/>
    <n v="11.333"/>
    <n v="11.281000000000001"/>
    <n v="11.225"/>
    <n v="11.164999999999999"/>
    <n v="11.101000000000001"/>
    <n v="13.396241379310343"/>
  </r>
  <r>
    <s v="Bahamas, The"/>
    <s v="BHS"/>
    <s v="Rural population (% of total population)"/>
    <s v="SP.RUR.TOTL.ZS"/>
    <n v="40.287999999999997"/>
    <n v="39.545999999999999"/>
    <n v="38.807000000000002"/>
    <n v="38.073999999999998"/>
    <n v="37.357999999999997"/>
    <n v="36.656999999999996"/>
    <n v="35.96"/>
    <n v="35.270000000000003"/>
    <n v="34.584000000000003"/>
    <n v="33.906999999999996"/>
    <n v="33.235999999999997"/>
    <n v="32.570999999999998"/>
    <n v="31.911999999999999"/>
    <n v="31.262"/>
    <n v="30.619"/>
    <n v="29.983000000000001"/>
    <n v="29.353000000000002"/>
    <n v="28.734000000000002"/>
    <n v="28.120999999999999"/>
    <n v="27.515999999999998"/>
    <n v="26.898"/>
    <n v="26.157"/>
    <n v="25.428999999999998"/>
    <n v="24.715"/>
    <n v="24.013000000000002"/>
    <n v="23.326000000000001"/>
    <n v="22.652999999999999"/>
    <n v="21.992999999999999"/>
    <n v="21.346"/>
    <n v="20.716000000000001"/>
    <n v="20.161999999999999"/>
    <n v="19.933"/>
    <n v="19.707000000000001"/>
    <n v="19.481999999999999"/>
    <n v="19.260000000000002"/>
    <n v="19.039000000000001"/>
    <n v="18.82"/>
    <n v="18.603999999999999"/>
    <n v="18.388999999999999"/>
    <n v="18.175999999999998"/>
    <n v="17.991"/>
    <n v="17.936"/>
    <n v="17.882000000000001"/>
    <n v="17.827999999999999"/>
    <n v="17.774000000000001"/>
    <n v="17.72"/>
    <n v="17.666"/>
    <n v="17.611999999999998"/>
    <n v="17.558"/>
    <n v="17.504999999999999"/>
    <n v="17.451000000000001"/>
    <n v="17.393999999999998"/>
    <n v="17.332999999999998"/>
    <n v="17.268000000000001"/>
    <n v="17.199000000000002"/>
    <n v="17.126000000000001"/>
    <n v="17.048999999999999"/>
    <n v="16.969000000000001"/>
    <n v="24.445465517241381"/>
  </r>
  <r>
    <s v="Bosnia and Herzegovina"/>
    <s v="BIH"/>
    <s v="Rural population (% of total population)"/>
    <s v="SP.RUR.TOTL.ZS"/>
    <n v="80.959999999999994"/>
    <n v="80.313999999999993"/>
    <n v="79.563000000000002"/>
    <n v="78.790999999999997"/>
    <n v="77.995999999999995"/>
    <n v="77.183000000000007"/>
    <n v="76.347999999999999"/>
    <n v="75.491"/>
    <n v="74.613"/>
    <n v="73.716999999999999"/>
    <n v="72.799000000000007"/>
    <n v="71.906000000000006"/>
    <n v="71.125"/>
    <n v="70.334000000000003"/>
    <n v="69.528999999999996"/>
    <n v="68.712000000000003"/>
    <n v="67.882000000000005"/>
    <n v="67.043000000000006"/>
    <n v="66.191999999999993"/>
    <n v="65.33"/>
    <n v="64.456999999999994"/>
    <n v="63.718000000000004"/>
    <n v="63.393000000000001"/>
    <n v="63.067"/>
    <n v="62.738999999999997"/>
    <n v="62.411000000000001"/>
    <n v="62.081000000000003"/>
    <n v="61.75"/>
    <n v="61.417000000000002"/>
    <n v="61.085000000000001"/>
    <n v="60.750999999999998"/>
    <n v="60.505000000000003"/>
    <n v="60.526000000000003"/>
    <n v="60.546999999999997"/>
    <n v="60.567999999999998"/>
    <n v="60.588999999999999"/>
    <n v="60.61"/>
    <n v="60.631"/>
    <n v="60.652000000000001"/>
    <n v="60.673000000000002"/>
    <n v="60.694000000000003"/>
    <n v="60.715000000000003"/>
    <n v="60.735999999999997"/>
    <n v="60.756"/>
    <n v="60.777000000000001"/>
    <n v="60.798000000000002"/>
    <n v="60.819000000000003"/>
    <n v="60.84"/>
    <n v="60.838999999999999"/>
    <n v="60.817"/>
    <n v="60.774000000000001"/>
    <n v="60.709000000000003"/>
    <n v="60.622"/>
    <n v="60.514000000000003"/>
    <n v="60.384"/>
    <n v="60.232999999999997"/>
    <n v="60.06"/>
    <n v="59.865000000000002"/>
    <n v="65.326724137931038"/>
  </r>
  <r>
    <s v="Belarus"/>
    <s v="BLR"/>
    <s v="Rural population (% of total population)"/>
    <s v="SP.RUR.TOTL.ZS"/>
    <n v="67.599000000000004"/>
    <n v="66.477999999999994"/>
    <n v="65.337000000000003"/>
    <n v="64.177999999999997"/>
    <n v="63"/>
    <n v="61.872999999999998"/>
    <n v="60.731000000000002"/>
    <n v="59.578000000000003"/>
    <n v="58.411999999999999"/>
    <n v="57.24"/>
    <n v="55.99"/>
    <n v="54.651000000000003"/>
    <n v="53.302999999999997"/>
    <n v="51.954000000000001"/>
    <n v="50.6"/>
    <n v="49.386000000000003"/>
    <n v="48.170999999999999"/>
    <n v="46.960999999999999"/>
    <n v="45.753"/>
    <n v="44.597999999999999"/>
    <n v="43.502000000000002"/>
    <n v="42.415999999999997"/>
    <n v="41.335999999999999"/>
    <n v="40.264000000000003"/>
    <n v="39.200000000000003"/>
    <n v="38.167000000000002"/>
    <n v="37.143000000000001"/>
    <n v="36.130000000000003"/>
    <n v="35.128"/>
    <n v="34.414999999999999"/>
    <n v="34.018999999999998"/>
    <n v="33.625999999999998"/>
    <n v="33.234000000000002"/>
    <n v="32.844999999999999"/>
    <n v="32.459000000000003"/>
    <n v="32.073999999999998"/>
    <n v="31.692"/>
    <n v="31.312999999999999"/>
    <n v="30.936"/>
    <n v="30.518000000000001"/>
    <n v="30.027000000000001"/>
    <n v="29.542000000000002"/>
    <n v="29.061"/>
    <n v="28.585000000000001"/>
    <n v="28.113"/>
    <n v="27.646000000000001"/>
    <n v="27.184000000000001"/>
    <n v="26.727"/>
    <n v="26.274000000000001"/>
    <n v="25.827999999999999"/>
    <n v="25.385000000000002"/>
    <n v="24.954000000000001"/>
    <n v="24.533000000000001"/>
    <n v="24.123000000000001"/>
    <n v="23.722999999999999"/>
    <n v="23.332999999999998"/>
    <n v="22.954000000000001"/>
    <n v="22.584"/>
    <n v="39.772172413793108"/>
  </r>
  <r>
    <s v="Belize"/>
    <s v="BLZ"/>
    <s v="Rural population (% of total population)"/>
    <s v="SP.RUR.TOTL.ZS"/>
    <n v="45.972000000000001"/>
    <n v="46.28"/>
    <n v="46.59"/>
    <n v="46.899000000000001"/>
    <n v="47.21"/>
    <n v="47.518999999999998"/>
    <n v="47.83"/>
    <n v="48.14"/>
    <n v="48.451000000000001"/>
    <n v="48.762"/>
    <n v="49.036999999999999"/>
    <n v="49.195"/>
    <n v="49.353999999999999"/>
    <n v="49.512"/>
    <n v="49.670999999999999"/>
    <n v="49.829000000000001"/>
    <n v="49.988"/>
    <n v="50.146000000000001"/>
    <n v="50.305"/>
    <n v="50.463000000000001"/>
    <n v="50.625999999999998"/>
    <n v="50.817"/>
    <n v="51.008000000000003"/>
    <n v="51.198999999999998"/>
    <n v="51.39"/>
    <n v="51.581000000000003"/>
    <n v="51.771999999999998"/>
    <n v="51.963000000000001"/>
    <n v="52.154000000000003"/>
    <n v="52.344999999999999"/>
    <n v="52.534999999999997"/>
    <n v="52.694000000000003"/>
    <n v="52.649000000000001"/>
    <n v="52.604999999999997"/>
    <n v="52.561"/>
    <n v="52.515999999999998"/>
    <n v="52.472000000000001"/>
    <n v="52.427"/>
    <n v="52.383000000000003"/>
    <n v="52.338000000000001"/>
    <n v="52.337000000000003"/>
    <n v="52.607999999999997"/>
    <n v="52.878"/>
    <n v="53.149000000000001"/>
    <n v="53.42"/>
    <n v="53.689"/>
    <n v="53.959000000000003"/>
    <n v="54.228999999999999"/>
    <n v="54.499000000000002"/>
    <n v="54.768000000000001"/>
    <n v="55.036999999999999"/>
    <n v="55.281999999999996"/>
    <n v="55.503999999999998"/>
    <n v="55.701999999999998"/>
    <n v="55.875999999999998"/>
    <n v="56.027000000000001"/>
    <n v="56.155000000000001"/>
    <n v="56.258000000000003"/>
    <n v="51.595948275862071"/>
  </r>
  <r>
    <s v="Bermuda"/>
    <s v="BMU"/>
    <s v="Rural population (% of total population)"/>
    <s v="SP.RUR.TOTL.Z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livia"/>
    <s v="BOL"/>
    <s v="Rural population (% of total population)"/>
    <s v="SP.RUR.TOTL.ZS"/>
    <n v="63.238"/>
    <n v="62.941000000000003"/>
    <n v="62.643000000000001"/>
    <n v="62.344000000000001"/>
    <n v="62.042999999999999"/>
    <n v="61.743000000000002"/>
    <n v="61.441000000000003"/>
    <n v="61.137999999999998"/>
    <n v="60.834000000000003"/>
    <n v="60.53"/>
    <n v="60.223999999999997"/>
    <n v="59.917999999999999"/>
    <n v="59.610999999999997"/>
    <n v="59.304000000000002"/>
    <n v="58.996000000000002"/>
    <n v="58.686"/>
    <n v="58.375999999999998"/>
    <n v="57.554000000000002"/>
    <n v="56.558"/>
    <n v="55.557000000000002"/>
    <n v="54.548999999999999"/>
    <n v="53.540999999999997"/>
    <n v="52.527999999999999"/>
    <n v="51.514000000000003"/>
    <n v="50.496000000000002"/>
    <n v="49.481000000000002"/>
    <n v="48.465000000000003"/>
    <n v="47.451000000000001"/>
    <n v="46.436999999999998"/>
    <n v="45.429000000000002"/>
    <n v="44.423000000000002"/>
    <n v="43.420999999999999"/>
    <n v="42.451999999999998"/>
    <n v="41.832999999999998"/>
    <n v="41.215000000000003"/>
    <n v="40.6"/>
    <n v="40.109000000000002"/>
    <n v="39.619999999999997"/>
    <n v="39.134"/>
    <n v="38.649000000000001"/>
    <n v="38.165999999999997"/>
    <n v="37.686999999999998"/>
    <n v="37.209000000000003"/>
    <n v="36.735999999999997"/>
    <n v="36.268000000000001"/>
    <n v="35.805999999999997"/>
    <n v="35.347999999999999"/>
    <n v="34.896000000000001"/>
    <n v="34.450000000000003"/>
    <n v="34.009"/>
    <n v="33.573999999999998"/>
    <n v="33.145000000000003"/>
    <n v="32.720999999999997"/>
    <n v="32.304000000000002"/>
    <n v="31.893000000000001"/>
    <n v="31.488"/>
    <n v="31.088999999999999"/>
    <n v="30.696999999999999"/>
    <n v="47.112275862068955"/>
  </r>
  <r>
    <s v="Brazil"/>
    <s v="BRA"/>
    <s v="Rural population (% of total population)"/>
    <s v="SP.RUR.TOTL.ZS"/>
    <n v="53.860999999999997"/>
    <n v="52.878"/>
    <n v="51.901000000000003"/>
    <n v="50.921999999999997"/>
    <n v="49.941000000000003"/>
    <n v="48.963000000000001"/>
    <n v="47.984000000000002"/>
    <n v="47.006999999999998"/>
    <n v="46.03"/>
    <n v="45.06"/>
    <n v="44.091000000000001"/>
    <n v="43.106000000000002"/>
    <n v="42.121000000000002"/>
    <n v="41.145000000000003"/>
    <n v="40.173999999999999"/>
    <n v="39.210999999999999"/>
    <n v="38.255000000000003"/>
    <n v="37.311"/>
    <n v="36.375"/>
    <n v="35.448999999999998"/>
    <n v="34.531999999999996"/>
    <n v="33.630000000000003"/>
    <n v="32.738"/>
    <n v="31.858000000000001"/>
    <n v="30.99"/>
    <n v="30.138000000000002"/>
    <n v="29.297000000000001"/>
    <n v="28.471"/>
    <n v="27.658000000000001"/>
    <n v="26.861000000000001"/>
    <n v="26.077999999999999"/>
    <n v="25.31"/>
    <n v="24.556000000000001"/>
    <n v="23.818999999999999"/>
    <n v="23.097000000000001"/>
    <n v="22.39"/>
    <n v="21.698"/>
    <n v="20.952000000000002"/>
    <n v="20.219000000000001"/>
    <n v="19.504000000000001"/>
    <n v="18.808"/>
    <n v="18.446999999999999"/>
    <n v="18.12"/>
    <n v="17.797000000000001"/>
    <n v="17.478999999999999"/>
    <n v="17.166"/>
    <n v="16.856999999999999"/>
    <n v="16.552"/>
    <n v="16.251000000000001"/>
    <n v="15.956"/>
    <n v="15.664999999999999"/>
    <n v="15.377000000000001"/>
    <n v="15.099"/>
    <n v="14.829000000000001"/>
    <n v="14.567"/>
    <n v="14.313000000000001"/>
    <n v="14.067"/>
    <n v="13.827999999999999"/>
    <n v="29.599293103448264"/>
  </r>
  <r>
    <s v="Barbados"/>
    <s v="BRB"/>
    <s v="Rural population (% of total population)"/>
    <s v="SP.RUR.TOTL.ZS"/>
    <n v="63.222999999999999"/>
    <n v="63.151000000000003"/>
    <n v="63.078000000000003"/>
    <n v="63.005000000000003"/>
    <n v="62.932000000000002"/>
    <n v="62.859000000000002"/>
    <n v="62.786000000000001"/>
    <n v="62.713000000000001"/>
    <n v="62.64"/>
    <n v="62.567"/>
    <n v="62.460999999999999"/>
    <n v="62.244999999999997"/>
    <n v="62.029000000000003"/>
    <n v="61.814"/>
    <n v="61.597000000000001"/>
    <n v="61.38"/>
    <n v="61.161999999999999"/>
    <n v="60.944000000000003"/>
    <n v="60.725999999999999"/>
    <n v="60.506999999999998"/>
    <n v="60.417999999999999"/>
    <n v="61.149000000000001"/>
    <n v="61.875999999999998"/>
    <n v="62.597999999999999"/>
    <n v="63.314999999999998"/>
    <n v="64.025000000000006"/>
    <n v="64.728999999999999"/>
    <n v="65.427999999999997"/>
    <n v="66.12"/>
    <n v="66.804000000000002"/>
    <n v="67.349999999999994"/>
    <n v="67.227999999999994"/>
    <n v="67.105999999999995"/>
    <n v="66.983999999999995"/>
    <n v="66.861000000000004"/>
    <n v="66.738"/>
    <n v="66.614000000000004"/>
    <n v="66.491"/>
    <n v="66.367000000000004"/>
    <n v="66.244"/>
    <n v="66.17"/>
    <n v="66.349000000000004"/>
    <n v="66.528000000000006"/>
    <n v="66.706000000000003"/>
    <n v="66.884"/>
    <n v="67.061000000000007"/>
    <n v="67.238"/>
    <n v="67.414000000000001"/>
    <n v="67.59"/>
    <n v="67.765000000000001"/>
    <n v="67.94"/>
    <n v="68.094999999999999"/>
    <n v="68.230999999999995"/>
    <n v="68.347999999999999"/>
    <n v="68.445999999999998"/>
    <n v="68.525000000000006"/>
    <n v="68.584999999999994"/>
    <n v="68.626000000000005"/>
    <n v="64.909741379310361"/>
  </r>
  <r>
    <s v="Brunei Darussalam"/>
    <s v="BRN"/>
    <s v="Rural population (% of total population)"/>
    <s v="SP.RUR.TOTL.ZS"/>
    <n v="56.598999999999997"/>
    <n v="54.771999999999998"/>
    <n v="52.93"/>
    <n v="51.08"/>
    <n v="49.223999999999997"/>
    <n v="47.375"/>
    <n v="45.530999999999999"/>
    <n v="43.7"/>
    <n v="41.881999999999998"/>
    <n v="40.091999999999999"/>
    <n v="38.325000000000003"/>
    <n v="36.588000000000001"/>
    <n v="36.765999999999998"/>
    <n v="37.177"/>
    <n v="37.591000000000001"/>
    <n v="38.006"/>
    <n v="38.423999999999999"/>
    <n v="38.843000000000004"/>
    <n v="39.262999999999998"/>
    <n v="39.686"/>
    <n v="40.11"/>
    <n v="40.534999999999997"/>
    <n v="39.966000000000001"/>
    <n v="39.222000000000001"/>
    <n v="38.481000000000002"/>
    <n v="37.747999999999998"/>
    <n v="37.020000000000003"/>
    <n v="36.296999999999997"/>
    <n v="35.579000000000001"/>
    <n v="34.869999999999997"/>
    <n v="34.167000000000002"/>
    <n v="33.47"/>
    <n v="32.921999999999997"/>
    <n v="32.396000000000001"/>
    <n v="31.873999999999999"/>
    <n v="31.356000000000002"/>
    <n v="30.841999999999999"/>
    <n v="30.334"/>
    <n v="29.83"/>
    <n v="29.331"/>
    <n v="28.835999999999999"/>
    <n v="28.347999999999999"/>
    <n v="27.864000000000001"/>
    <n v="27.393999999999998"/>
    <n v="26.939"/>
    <n v="26.497"/>
    <n v="26.068999999999999"/>
    <n v="25.655000000000001"/>
    <n v="25.254000000000001"/>
    <n v="24.866"/>
    <n v="24.49"/>
    <n v="24.128"/>
    <n v="23.777000000000001"/>
    <n v="23.439"/>
    <n v="23.113"/>
    <n v="22.797999999999998"/>
    <n v="22.495000000000001"/>
    <n v="22.202999999999999"/>
    <n v="34.730499999999992"/>
  </r>
  <r>
    <s v="Bhutan"/>
    <s v="BTN"/>
    <s v="Rural population (% of total population)"/>
    <s v="SP.RUR.TOTL.ZS"/>
    <n v="96.403999999999996"/>
    <n v="96.207999999999998"/>
    <n v="96.001000000000005"/>
    <n v="95.783000000000001"/>
    <n v="95.554000000000002"/>
    <n v="95.313000000000002"/>
    <n v="95.06"/>
    <n v="94.793000000000006"/>
    <n v="94.513000000000005"/>
    <n v="94.218999999999994"/>
    <n v="93.911000000000001"/>
    <n v="93.587000000000003"/>
    <n v="93.245999999999995"/>
    <n v="92.89"/>
    <n v="92.516000000000005"/>
    <n v="92.123999999999995"/>
    <n v="91.712000000000003"/>
    <n v="91.283000000000001"/>
    <n v="90.831999999999994"/>
    <n v="90.361000000000004"/>
    <n v="89.867999999999995"/>
    <n v="89.353999999999999"/>
    <n v="88.816000000000003"/>
    <n v="88.254999999999995"/>
    <n v="87.668000000000006"/>
    <n v="87.058999999999997"/>
    <n v="86.423000000000002"/>
    <n v="85.76"/>
    <n v="85.070999999999998"/>
    <n v="84.355000000000004"/>
    <n v="83.611999999999995"/>
    <n v="82.838999999999999"/>
    <n v="82.037999999999997"/>
    <n v="81.209000000000003"/>
    <n v="80.350999999999999"/>
    <n v="79.462999999999994"/>
    <n v="78.543999999999997"/>
    <n v="77.599000000000004"/>
    <n v="76.623000000000005"/>
    <n v="75.617000000000004"/>
    <n v="74.581999999999994"/>
    <n v="73.52"/>
    <n v="72.430000000000007"/>
    <n v="71.311999999999998"/>
    <n v="70.165000000000006"/>
    <n v="69.034999999999997"/>
    <n v="68.287999999999997"/>
    <n v="67.531000000000006"/>
    <n v="66.763999999999996"/>
    <n v="65.989999999999995"/>
    <n v="65.206999999999994"/>
    <n v="64.415000000000006"/>
    <n v="63.631999999999998"/>
    <n v="62.860999999999997"/>
    <n v="62.101999999999997"/>
    <n v="61.356000000000002"/>
    <n v="60.622999999999998"/>
    <n v="59.905000000000001"/>
    <n v="81.837103448275855"/>
  </r>
  <r>
    <s v="Botswana"/>
    <s v="BWA"/>
    <s v="Rural population (% of total population)"/>
    <s v="SP.RUR.TOTL.ZS"/>
    <n v="96.94"/>
    <n v="96.903000000000006"/>
    <n v="96.866"/>
    <n v="96.828999999999994"/>
    <n v="96.682000000000002"/>
    <n v="96.161000000000001"/>
    <n v="95.563000000000002"/>
    <n v="94.876000000000005"/>
    <n v="94.087999999999994"/>
    <n v="93.19"/>
    <n v="92.165999999999997"/>
    <n v="91.001999999999995"/>
    <n v="90.305000000000007"/>
    <n v="89.619"/>
    <n v="88.89"/>
    <n v="88.116"/>
    <n v="87.295000000000002"/>
    <n v="86.427999999999997"/>
    <n v="85.510999999999996"/>
    <n v="84.543000000000006"/>
    <n v="83.521000000000001"/>
    <n v="82.447999999999993"/>
    <n v="80.510999999999996"/>
    <n v="78.277000000000001"/>
    <n v="75.861000000000004"/>
    <n v="73.275999999999996"/>
    <n v="70.516999999999996"/>
    <n v="67.599000000000004"/>
    <n v="64.533000000000001"/>
    <n v="61.351999999999997"/>
    <n v="58.067"/>
    <n v="54.707999999999998"/>
    <n v="53.557000000000002"/>
    <n v="52.713999999999999"/>
    <n v="51.866999999999997"/>
    <n v="51.018999999999998"/>
    <n v="50.17"/>
    <n v="49.323"/>
    <n v="48.475000000000001"/>
    <n v="47.628"/>
    <n v="46.780999999999999"/>
    <n v="45.938000000000002"/>
    <n v="45.625999999999998"/>
    <n v="45.393000000000001"/>
    <n v="45.158999999999999"/>
    <n v="44.927"/>
    <n v="44.694000000000003"/>
    <n v="44.460999999999999"/>
    <n v="44.228000000000002"/>
    <n v="43.996000000000002"/>
    <n v="43.765000000000001"/>
    <n v="43.533000000000001"/>
    <n v="43.301000000000002"/>
    <n v="43.061999999999998"/>
    <n v="42.813000000000002"/>
    <n v="42.555999999999997"/>
    <n v="42.29"/>
    <n v="42.015999999999998"/>
    <n v="67.102327586206883"/>
  </r>
  <r>
    <s v="Central African Republic"/>
    <s v="CAF"/>
    <s v="Rural population (% of total population)"/>
    <s v="SP.RUR.TOTL.ZS"/>
    <n v="79.900000000000006"/>
    <n v="79.248999999999995"/>
    <n v="78.581999999999994"/>
    <n v="77.900000000000006"/>
    <n v="77.197000000000003"/>
    <n v="76.480999999999995"/>
    <n v="75.748000000000005"/>
    <n v="75"/>
    <n v="74.185000000000002"/>
    <n v="73.355000000000004"/>
    <n v="72.507999999999996"/>
    <n v="71.644000000000005"/>
    <n v="70.762"/>
    <n v="69.867000000000004"/>
    <n v="68.954999999999998"/>
    <n v="68.028999999999996"/>
    <n v="67.424999999999997"/>
    <n v="67.102999999999994"/>
    <n v="66.778999999999996"/>
    <n v="66.453999999999994"/>
    <n v="66.126000000000005"/>
    <n v="65.798000000000002"/>
    <n v="65.468000000000004"/>
    <n v="65.135999999999996"/>
    <n v="64.802000000000007"/>
    <n v="64.468000000000004"/>
    <n v="64.132000000000005"/>
    <n v="63.793999999999997"/>
    <n v="63.454999999999998"/>
    <n v="63.256"/>
    <n v="63.174999999999997"/>
    <n v="63.094000000000001"/>
    <n v="63.012999999999998"/>
    <n v="62.932000000000002"/>
    <n v="62.850999999999999"/>
    <n v="62.768999999999998"/>
    <n v="62.688000000000002"/>
    <n v="62.606000000000002"/>
    <n v="62.524999999999999"/>
    <n v="62.442999999999998"/>
    <n v="62.360999999999997"/>
    <n v="62.28"/>
    <n v="62.198"/>
    <n v="62.116"/>
    <n v="62.033999999999999"/>
    <n v="61.933999999999997"/>
    <n v="61.817"/>
    <n v="61.682000000000002"/>
    <n v="61.53"/>
    <n v="61.36"/>
    <n v="61.171999999999997"/>
    <n v="60.966000000000001"/>
    <n v="60.741999999999997"/>
    <n v="60.5"/>
    <n v="60.241"/>
    <n v="59.963000000000001"/>
    <n v="59.667999999999999"/>
    <n v="59.353999999999999"/>
    <n v="66.096068965517262"/>
  </r>
  <r>
    <s v="Canada"/>
    <s v="CAN"/>
    <s v="Rural population (% of total population)"/>
    <s v="SP.RUR.TOTL.ZS"/>
    <n v="30.939"/>
    <n v="30.332000000000001"/>
    <n v="29.506"/>
    <n v="28.693000000000001"/>
    <n v="27.893000000000001"/>
    <n v="27.108000000000001"/>
    <n v="26.358000000000001"/>
    <n v="25.844999999999999"/>
    <n v="25.338000000000001"/>
    <n v="24.838999999999999"/>
    <n v="24.346"/>
    <n v="23.91"/>
    <n v="24.029"/>
    <n v="24.149000000000001"/>
    <n v="24.268999999999998"/>
    <n v="24.388999999999999"/>
    <n v="24.497"/>
    <n v="24.457000000000001"/>
    <n v="24.417000000000002"/>
    <n v="24.376999999999999"/>
    <n v="24.337"/>
    <n v="24.288"/>
    <n v="24.126000000000001"/>
    <n v="23.965"/>
    <n v="23.805"/>
    <n v="23.646000000000001"/>
    <n v="23.498000000000001"/>
    <n v="23.478000000000002"/>
    <n v="23.457999999999998"/>
    <n v="23.437999999999999"/>
    <n v="23.417999999999999"/>
    <n v="23.38"/>
    <n v="23.113"/>
    <n v="22.847999999999999"/>
    <n v="22.585999999999999"/>
    <n v="22.324999999999999"/>
    <n v="22.048999999999999"/>
    <n v="21.66"/>
    <n v="21.276"/>
    <n v="20.896999999999998"/>
    <n v="20.521999999999998"/>
    <n v="20.190000000000001"/>
    <n v="20.111999999999998"/>
    <n v="20.033000000000001"/>
    <n v="19.954999999999998"/>
    <n v="19.878"/>
    <n v="19.786999999999999"/>
    <n v="19.603999999999999"/>
    <n v="19.422000000000001"/>
    <n v="19.242000000000001"/>
    <n v="19.062999999999999"/>
    <n v="18.885000000000002"/>
    <n v="18.707000000000001"/>
    <n v="18.527999999999999"/>
    <n v="18.350000000000001"/>
    <n v="18.172000000000001"/>
    <n v="17.994"/>
    <n v="17.817"/>
    <n v="22.888672413793103"/>
  </r>
  <r>
    <s v="Central Europe and the Baltics"/>
    <s v="CEB"/>
    <s v="Rural population (% of total population)"/>
    <s v="SP.RUR.TOTL.ZS"/>
    <n v="55.492078860997403"/>
    <n v="54.793334680805998"/>
    <n v="54.133435303981997"/>
    <n v="53.4659072336351"/>
    <n v="52.791257019647396"/>
    <n v="52.1196915570427"/>
    <n v="51.494902808240603"/>
    <n v="50.932232864145902"/>
    <n v="50.361303750192299"/>
    <n v="49.784342306678099"/>
    <n v="49.219590139543001"/>
    <n v="48.570433554947101"/>
    <n v="47.837894063242899"/>
    <n v="47.105528528458201"/>
    <n v="46.372825552661801"/>
    <n v="45.650346914617202"/>
    <n v="44.938872987771198"/>
    <n v="44.2113137526202"/>
    <n v="43.469331610342799"/>
    <n v="42.786865477849503"/>
    <n v="42.177068838864002"/>
    <n v="41.713309493260198"/>
    <n v="41.316436677101997"/>
    <n v="40.918432969540902"/>
    <n v="40.519787379396803"/>
    <n v="40.1262647972259"/>
    <n v="39.741913466210299"/>
    <n v="39.361386384005399"/>
    <n v="38.9795114740838"/>
    <n v="38.687800379796698"/>
    <n v="38.479005518342198"/>
    <n v="38.258460778374797"/>
    <n v="38.179712105568797"/>
    <n v="38.2205897554812"/>
    <n v="38.248869187808999"/>
    <n v="38.284037396494703"/>
    <n v="38.304187079596701"/>
    <n v="38.338343369618499"/>
    <n v="38.367109177521797"/>
    <n v="38.4042207730458"/>
    <n v="38.432560735872798"/>
    <n v="38.428979028676899"/>
    <n v="38.370046067466099"/>
    <n v="38.329305991494898"/>
    <n v="38.288393065405003"/>
    <n v="38.2394905654943"/>
    <n v="38.184477499449898"/>
    <n v="38.112365805085702"/>
    <n v="38.035007064619201"/>
    <n v="37.979840294235899"/>
    <n v="37.9405831667341"/>
    <n v="37.900482958921103"/>
    <n v="37.858152650661097"/>
    <n v="37.802359602411698"/>
    <n v="37.730717090541098"/>
    <n v="37.642970582731401"/>
    <n v="37.5422354012589"/>
    <n v="37.427810252575803"/>
    <n v="42.351788168834432"/>
  </r>
  <r>
    <s v="Switzerland"/>
    <s v="CHE"/>
    <s v="Rural population (% of total population)"/>
    <s v="SP.RUR.TOTL.ZS"/>
    <n v="48.981000000000002"/>
    <n v="48.329000000000001"/>
    <n v="47.691000000000003"/>
    <n v="47.054000000000002"/>
    <n v="46.417000000000002"/>
    <n v="45.783000000000001"/>
    <n v="45.149000000000001"/>
    <n v="44.517000000000003"/>
    <n v="43.886000000000003"/>
    <n v="43.258000000000003"/>
    <n v="42.631999999999998"/>
    <n v="42.402999999999999"/>
    <n v="42.46"/>
    <n v="42.517000000000003"/>
    <n v="42.573999999999998"/>
    <n v="42.631"/>
    <n v="42.688000000000002"/>
    <n v="42.744999999999997"/>
    <n v="42.802"/>
    <n v="42.859000000000002"/>
    <n v="42.915999999999997"/>
    <n v="41.88"/>
    <n v="40.061999999999998"/>
    <n v="38.271999999999998"/>
    <n v="36.511000000000003"/>
    <n v="34.79"/>
    <n v="33.104999999999997"/>
    <n v="31.463000000000001"/>
    <n v="29.863"/>
    <n v="28.315999999999999"/>
    <n v="26.815999999999999"/>
    <n v="26.219000000000001"/>
    <n v="26.27"/>
    <n v="26.321000000000002"/>
    <n v="26.370999999999999"/>
    <n v="26.422000000000001"/>
    <n v="26.472999999999999"/>
    <n v="26.524000000000001"/>
    <n v="26.576000000000001"/>
    <n v="26.626999999999999"/>
    <n v="26.678000000000001"/>
    <n v="26.678000000000001"/>
    <n v="26.64"/>
    <n v="26.602"/>
    <n v="26.564"/>
    <n v="26.526"/>
    <n v="26.488"/>
    <n v="26.45"/>
    <n v="26.411999999999999"/>
    <n v="26.375"/>
    <n v="26.337"/>
    <n v="26.298999999999999"/>
    <n v="26.260999999999999"/>
    <n v="26.213000000000001"/>
    <n v="26.155999999999999"/>
    <n v="26.088000000000001"/>
    <n v="26.01"/>
    <n v="25.922999999999998"/>
    <n v="34.204706896551734"/>
  </r>
  <r>
    <s v="Channel Islands"/>
    <s v="CHI"/>
    <s v="Rural population (% of total population)"/>
    <s v="SP.RUR.TOTL.ZS"/>
    <n v="61.3"/>
    <n v="61.564"/>
    <n v="61.828000000000003"/>
    <n v="62.091000000000001"/>
    <n v="62.353999999999999"/>
    <n v="62.615000000000002"/>
    <n v="62.875999999999998"/>
    <n v="63.136000000000003"/>
    <n v="63.396000000000001"/>
    <n v="63.654000000000003"/>
    <n v="63.911999999999999"/>
    <n v="64.197000000000003"/>
    <n v="64.605999999999995"/>
    <n v="65.010999999999996"/>
    <n v="65.415000000000006"/>
    <n v="65.816999999999993"/>
    <n v="66.216999999999999"/>
    <n v="66.613"/>
    <n v="67.007999999999996"/>
    <n v="67.400999999999996"/>
    <n v="67.790999999999997"/>
    <n v="68.090999999999994"/>
    <n v="68.11"/>
    <n v="68.129000000000005"/>
    <n v="68.149000000000001"/>
    <n v="68.168000000000006"/>
    <n v="68.186999999999998"/>
    <n v="68.293000000000006"/>
    <n v="68.397999999999996"/>
    <n v="68.503"/>
    <n v="68.608000000000004"/>
    <n v="68.738"/>
    <n v="68.924000000000007"/>
    <n v="69.108999999999995"/>
    <n v="69.293999999999997"/>
    <n v="69.477999999999994"/>
    <n v="69.599999999999994"/>
    <n v="69.584000000000003"/>
    <n v="69.567999999999998"/>
    <n v="69.551000000000002"/>
    <n v="69.534999999999997"/>
    <n v="69.504999999999995"/>
    <n v="69.442999999999998"/>
    <n v="69.381"/>
    <n v="69.319000000000003"/>
    <n v="69.257000000000005"/>
    <n v="69.194999999999993"/>
    <n v="69.132999999999996"/>
    <n v="69.070999999999998"/>
    <n v="69.007999999999996"/>
    <n v="68.945999999999998"/>
    <n v="68.884"/>
    <n v="68.811000000000007"/>
    <n v="68.728999999999999"/>
    <n v="68.637"/>
    <n v="68.534999999999997"/>
    <n v="68.423000000000002"/>
    <n v="68.302000000000007"/>
    <n v="67.196517241379311"/>
  </r>
  <r>
    <s v="Chile"/>
    <s v="CHL"/>
    <s v="Rural population (% of total population)"/>
    <s v="SP.RUR.TOTL.ZS"/>
    <n v="32.164000000000001"/>
    <n v="31.34"/>
    <n v="30.565000000000001"/>
    <n v="29.8"/>
    <n v="29.045000000000002"/>
    <n v="28.303999999999998"/>
    <n v="27.573"/>
    <n v="26.853999999999999"/>
    <n v="26.146000000000001"/>
    <n v="25.452999999999999"/>
    <n v="24.773"/>
    <n v="24.117000000000001"/>
    <n v="23.472000000000001"/>
    <n v="22.841000000000001"/>
    <n v="22.222000000000001"/>
    <n v="21.614000000000001"/>
    <n v="21.018000000000001"/>
    <n v="20.434999999999999"/>
    <n v="19.864000000000001"/>
    <n v="19.305"/>
    <n v="18.757000000000001"/>
    <n v="18.222000000000001"/>
    <n v="17.774000000000001"/>
    <n v="17.640999999999998"/>
    <n v="17.507999999999999"/>
    <n v="17.376000000000001"/>
    <n v="17.245000000000001"/>
    <n v="17.114999999999998"/>
    <n v="16.986000000000001"/>
    <n v="16.856999999999999"/>
    <n v="16.728999999999999"/>
    <n v="16.602"/>
    <n v="16.436"/>
    <n v="16.103999999999999"/>
    <n v="15.776999999999999"/>
    <n v="15.455"/>
    <n v="15.138999999999999"/>
    <n v="14.827999999999999"/>
    <n v="14.523"/>
    <n v="14.222"/>
    <n v="13.927"/>
    <n v="13.637"/>
    <n v="13.352"/>
    <n v="13.077999999999999"/>
    <n v="12.813000000000001"/>
    <n v="12.557"/>
    <n v="12.311"/>
    <n v="12.074"/>
    <n v="11.845000000000001"/>
    <n v="11.625"/>
    <n v="11.414"/>
    <n v="11.21"/>
    <n v="11.013999999999999"/>
    <n v="10.824999999999999"/>
    <n v="10.644"/>
    <n v="10.47"/>
    <n v="10.303000000000001"/>
    <n v="10.143000000000001"/>
    <n v="18.1283275862069"/>
  </r>
  <r>
    <s v="China"/>
    <s v="CHN"/>
    <s v="Rural population (% of total population)"/>
    <s v="SP.RUR.TOTL.ZS"/>
    <n v="83.796999999999997"/>
    <n v="83.292000000000002"/>
    <n v="82.774000000000001"/>
    <n v="82.242999999999995"/>
    <n v="81.700999999999993"/>
    <n v="81.914000000000001"/>
    <n v="82.084999999999994"/>
    <n v="82.215000000000003"/>
    <n v="82.343999999999994"/>
    <n v="82.471999999999994"/>
    <n v="82.6"/>
    <n v="82.707999999999998"/>
    <n v="82.816000000000003"/>
    <n v="82.816000000000003"/>
    <n v="82.707999999999998"/>
    <n v="82.6"/>
    <n v="82.54"/>
    <n v="82.48"/>
    <n v="82.1"/>
    <n v="81.382999999999996"/>
    <n v="80.641999999999996"/>
    <n v="79.882000000000005"/>
    <n v="79.097999999999999"/>
    <n v="78.454999999999998"/>
    <n v="77.796999999999997"/>
    <n v="77.126000000000005"/>
    <n v="76.441000000000003"/>
    <n v="75.741"/>
    <n v="75.025999999999996"/>
    <n v="74.299000000000007"/>
    <n v="73.558000000000007"/>
    <n v="72.688000000000002"/>
    <n v="71.8"/>
    <n v="70.897000000000006"/>
    <n v="69.975999999999999"/>
    <n v="69.039000000000001"/>
    <n v="68.084000000000003"/>
    <n v="67.117000000000004"/>
    <n v="66.132999999999996"/>
    <n v="65.135000000000005"/>
    <n v="64.123000000000005"/>
    <n v="62.906999999999996"/>
    <n v="61.575000000000003"/>
    <n v="60.223999999999997"/>
    <n v="58.856000000000002"/>
    <n v="57.478000000000002"/>
    <n v="56.131999999999998"/>
    <n v="54.801000000000002"/>
    <n v="53.460999999999999"/>
    <n v="52.12"/>
    <n v="50.774000000000001"/>
    <n v="49.427"/>
    <n v="48.110999999999997"/>
    <n v="46.832000000000001"/>
    <n v="45.59"/>
    <n v="44.386000000000003"/>
    <n v="43.222000000000001"/>
    <n v="42.097000000000001"/>
    <n v="70.183413793103469"/>
  </r>
  <r>
    <s v="Cote d'Ivoire"/>
    <s v="CIV"/>
    <s v="Rural population (% of total population)"/>
    <s v="SP.RUR.TOTL.ZS"/>
    <n v="82.320999999999998"/>
    <n v="81.088999999999999"/>
    <n v="79.790000000000006"/>
    <n v="78.424999999999997"/>
    <n v="76.992999999999995"/>
    <n v="75.5"/>
    <n v="74.793999999999997"/>
    <n v="74.073999999999998"/>
    <n v="73.340999999999994"/>
    <n v="72.596000000000004"/>
    <n v="71.837000000000003"/>
    <n v="71.066000000000003"/>
    <n v="70.281000000000006"/>
    <n v="69.486999999999995"/>
    <n v="68.679000000000002"/>
    <n v="67.771000000000001"/>
    <n v="66.406000000000006"/>
    <n v="65.016999999999996"/>
    <n v="63.6"/>
    <n v="63.386000000000003"/>
    <n v="63.170999999999999"/>
    <n v="62.956000000000003"/>
    <n v="62.74"/>
    <n v="62.524000000000001"/>
    <n v="62.307000000000002"/>
    <n v="62.09"/>
    <n v="61.872999999999998"/>
    <n v="61.654000000000003"/>
    <n v="61.392000000000003"/>
    <n v="61.024000000000001"/>
    <n v="60.655000000000001"/>
    <n v="60.283999999999999"/>
    <n v="59.911999999999999"/>
    <n v="59.539000000000001"/>
    <n v="59.164999999999999"/>
    <n v="58.79"/>
    <n v="58.412999999999997"/>
    <n v="58.036000000000001"/>
    <n v="57.658000000000001"/>
    <n v="57.113999999999997"/>
    <n v="56.459000000000003"/>
    <n v="55.805"/>
    <n v="55.146999999999998"/>
    <n v="54.487000000000002"/>
    <n v="53.825000000000003"/>
    <n v="53.164000000000001"/>
    <n v="52.5"/>
    <n v="51.734000000000002"/>
    <n v="50.966000000000001"/>
    <n v="50.2"/>
    <n v="49.442999999999998"/>
    <n v="48.695"/>
    <n v="47.959000000000003"/>
    <n v="47.234000000000002"/>
    <n v="46.521000000000001"/>
    <n v="45.82"/>
    <n v="45.131"/>
    <n v="44.454999999999998"/>
    <n v="61.50508620689655"/>
  </r>
  <r>
    <s v="Cameroon"/>
    <s v="CMR"/>
    <s v="Rural population (% of total population)"/>
    <s v="SP.RUR.TOTL.ZS"/>
    <n v="86.063000000000002"/>
    <n v="85.512"/>
    <n v="84.941999999999993"/>
    <n v="84.352999999999994"/>
    <n v="83.745000000000005"/>
    <n v="83.12"/>
    <n v="82.474999999999994"/>
    <n v="81.81"/>
    <n v="81.125"/>
    <n v="80.423000000000002"/>
    <n v="79.7"/>
    <n v="78.415999999999997"/>
    <n v="77.072999999999993"/>
    <n v="75.676000000000002"/>
    <n v="74.22"/>
    <n v="72.707999999999998"/>
    <n v="71.322000000000003"/>
    <n v="70.531000000000006"/>
    <n v="69.725999999999999"/>
    <n v="68.909000000000006"/>
    <n v="68.078999999999994"/>
    <n v="67.239000000000004"/>
    <n v="66.387"/>
    <n v="65.524000000000001"/>
    <n v="64.650000000000006"/>
    <n v="63.768000000000001"/>
    <n v="62.875999999999998"/>
    <n v="62.058999999999997"/>
    <n v="61.488999999999997"/>
    <n v="60.917999999999999"/>
    <n v="60.343000000000004"/>
    <n v="59.765000000000001"/>
    <n v="59.183"/>
    <n v="58.600999999999999"/>
    <n v="58.015000000000001"/>
    <n v="57.427"/>
    <n v="56.835999999999999"/>
    <n v="56.244999999999997"/>
    <n v="55.652000000000001"/>
    <n v="55.055999999999997"/>
    <n v="54.457999999999998"/>
    <n v="53.860999999999997"/>
    <n v="53.262"/>
    <n v="52.661999999999999"/>
    <n v="52.06"/>
    <n v="51.459000000000003"/>
    <n v="50.856999999999999"/>
    <n v="50.259"/>
    <n v="49.662999999999997"/>
    <n v="49.072000000000003"/>
    <n v="48.484000000000002"/>
    <n v="47.901000000000003"/>
    <n v="47.323"/>
    <n v="46.75"/>
    <n v="46.180999999999997"/>
    <n v="45.619"/>
    <n v="45.061999999999998"/>
    <n v="44.511000000000003"/>
    <n v="63.472499999999989"/>
  </r>
  <r>
    <s v="Congo, Dem. Rep."/>
    <s v="COD"/>
    <s v="Rural population (% of total population)"/>
    <s v="SP.RUR.TOTL.ZS"/>
    <n v="77.7"/>
    <n v="77.477000000000004"/>
    <n v="77.251000000000005"/>
    <n v="77.024000000000001"/>
    <n v="76.796000000000006"/>
    <n v="76.566000000000003"/>
    <n v="76.334000000000003"/>
    <n v="76.100999999999999"/>
    <n v="75.866"/>
    <n v="75.63"/>
    <n v="75.391999999999996"/>
    <n v="75.153000000000006"/>
    <n v="74.911000000000001"/>
    <n v="74.668999999999997"/>
    <n v="74.424999999999997"/>
    <n v="74.179000000000002"/>
    <n v="73.932000000000002"/>
    <n v="73.683000000000007"/>
    <n v="73.433000000000007"/>
    <n v="73.180999999999997"/>
    <n v="72.927999999999997"/>
    <n v="72.673000000000002"/>
    <n v="72.417000000000002"/>
    <n v="72.16"/>
    <n v="71.900000000000006"/>
    <n v="71.486999999999995"/>
    <n v="71.069999999999993"/>
    <n v="70.650000000000006"/>
    <n v="70.224999999999994"/>
    <n v="69.798000000000002"/>
    <n v="69.367000000000004"/>
    <n v="68.933000000000007"/>
    <n v="68.494"/>
    <n v="68.054000000000002"/>
    <n v="67.61"/>
    <n v="67.162000000000006"/>
    <n v="66.710999999999999"/>
    <n v="66.257999999999996"/>
    <n v="65.801000000000002"/>
    <n v="65.340999999999994"/>
    <n v="64.878"/>
    <n v="64.412999999999997"/>
    <n v="63.945"/>
    <n v="63.473999999999997"/>
    <n v="63"/>
    <n v="62.521999999999998"/>
    <n v="62.039000000000001"/>
    <n v="61.552"/>
    <n v="61.058999999999997"/>
    <n v="60.563000000000002"/>
    <n v="60.063000000000002"/>
    <n v="59.558"/>
    <n v="59.05"/>
    <n v="58.539000000000001"/>
    <n v="58.024000000000001"/>
    <n v="57.506"/>
    <n v="56.984999999999999"/>
    <n v="56.463000000000001"/>
    <n v="68.834051724137964"/>
  </r>
  <r>
    <s v="Congo, Rep."/>
    <s v="COG"/>
    <s v="Rural population (% of total population)"/>
    <s v="SP.RUR.TOTL.ZS"/>
    <n v="68.399000000000001"/>
    <n v="67.682000000000002"/>
    <n v="66.954999999999998"/>
    <n v="66.22"/>
    <n v="65.475999999999999"/>
    <n v="64.727000000000004"/>
    <n v="63.969000000000001"/>
    <n v="63.204000000000001"/>
    <n v="62.430999999999997"/>
    <n v="61.655000000000001"/>
    <n v="60.871000000000002"/>
    <n v="60.081000000000003"/>
    <n v="59.284999999999997"/>
    <n v="58.485999999999997"/>
    <n v="57.643000000000001"/>
    <n v="56.735999999999997"/>
    <n v="55.823"/>
    <n v="54.908999999999999"/>
    <n v="53.99"/>
    <n v="53.067999999999998"/>
    <n v="52.143000000000001"/>
    <n v="51.219000000000001"/>
    <n v="50.292999999999999"/>
    <n v="49.366999999999997"/>
    <n v="48.44"/>
    <n v="47.779000000000003"/>
    <n v="47.357999999999997"/>
    <n v="46.936"/>
    <n v="46.515000000000001"/>
    <n v="46.094999999999999"/>
    <n v="45.676000000000002"/>
    <n v="45.256999999999998"/>
    <n v="44.838000000000001"/>
    <n v="44.42"/>
    <n v="44.003999999999998"/>
    <n v="43.587000000000003"/>
    <n v="43.167999999999999"/>
    <n v="42.701000000000001"/>
    <n v="42.234000000000002"/>
    <n v="41.768999999999998"/>
    <n v="41.305"/>
    <n v="40.844000000000001"/>
    <n v="40.383000000000003"/>
    <n v="39.923999999999999"/>
    <n v="39.466999999999999"/>
    <n v="39.012"/>
    <n v="38.558999999999997"/>
    <n v="38.106999999999999"/>
    <n v="37.658999999999999"/>
    <n v="37.213999999999999"/>
    <n v="36.771999999999998"/>
    <n v="36.334000000000003"/>
    <n v="35.9"/>
    <n v="35.469000000000001"/>
    <n v="35.042999999999999"/>
    <n v="34.619999999999997"/>
    <n v="34.201999999999998"/>
    <n v="33.787999999999997"/>
    <n v="48.620879310344826"/>
  </r>
  <r>
    <s v="Colombia"/>
    <s v="COL"/>
    <s v="Rural population (% of total population)"/>
    <s v="SP.RUR.TOTL.ZS"/>
    <n v="54.966999999999999"/>
    <n v="53.673000000000002"/>
    <n v="52.372"/>
    <n v="51.067999999999998"/>
    <n v="49.76"/>
    <n v="48.978000000000002"/>
    <n v="48.216000000000001"/>
    <n v="47.454999999999998"/>
    <n v="46.694000000000003"/>
    <n v="45.936999999999998"/>
    <n v="45.18"/>
    <n v="44.426000000000002"/>
    <n v="43.673000000000002"/>
    <n v="42.924999999999997"/>
    <n v="42.189"/>
    <n v="41.460999999999999"/>
    <n v="40.734999999999999"/>
    <n v="40.015000000000001"/>
    <n v="39.298999999999999"/>
    <n v="38.587000000000003"/>
    <n v="37.878999999999998"/>
    <n v="37.177999999999997"/>
    <n v="36.481000000000002"/>
    <n v="35.79"/>
    <n v="35.103999999999999"/>
    <n v="34.426000000000002"/>
    <n v="33.845999999999997"/>
    <n v="33.308999999999997"/>
    <n v="32.774999999999999"/>
    <n v="32.247999999999998"/>
    <n v="31.724"/>
    <n v="31.204000000000001"/>
    <n v="30.689"/>
    <n v="30.18"/>
    <n v="29.800999999999998"/>
    <n v="29.484000000000002"/>
    <n v="29.167999999999999"/>
    <n v="28.853999999999999"/>
    <n v="28.542999999999999"/>
    <n v="28.233000000000001"/>
    <n v="27.925000000000001"/>
    <n v="27.62"/>
    <n v="27.317"/>
    <n v="27.015999999999998"/>
    <n v="26.716000000000001"/>
    <n v="26.419"/>
    <n v="26.123999999999999"/>
    <n v="25.831"/>
    <n v="25.54"/>
    <n v="25.251000000000001"/>
    <n v="24.963999999999999"/>
    <n v="24.678999999999998"/>
    <n v="24.396999999999998"/>
    <n v="24.117000000000001"/>
    <n v="23.838999999999999"/>
    <n v="23.564"/>
    <n v="23.292000000000002"/>
    <n v="23.021999999999998"/>
    <n v="34.864810344827575"/>
  </r>
  <r>
    <s v="Comoros"/>
    <s v="COM"/>
    <s v="Rural population (% of total population)"/>
    <s v="SP.RUR.TOTL.ZS"/>
    <n v="87.448999999999998"/>
    <n v="86.652000000000001"/>
    <n v="85.811000000000007"/>
    <n v="84.926000000000002"/>
    <n v="83.995999999999995"/>
    <n v="83.022000000000006"/>
    <n v="82"/>
    <n v="81.66"/>
    <n v="81.314999999999998"/>
    <n v="80.965000000000003"/>
    <n v="80.61"/>
    <n v="80.25"/>
    <n v="79.885000000000005"/>
    <n v="79.516000000000005"/>
    <n v="79.141000000000005"/>
    <n v="78.760999999999996"/>
    <n v="78.375"/>
    <n v="77.986000000000004"/>
    <n v="77.59"/>
    <n v="77.19"/>
    <n v="76.784999999999997"/>
    <n v="76.350999999999999"/>
    <n v="75.905000000000001"/>
    <n v="75.451999999999998"/>
    <n v="74.994"/>
    <n v="74.531000000000006"/>
    <n v="74.061999999999998"/>
    <n v="73.587000000000003"/>
    <n v="73.106999999999999"/>
    <n v="72.622"/>
    <n v="72.131"/>
    <n v="71.634"/>
    <n v="71.564999999999998"/>
    <n v="71.61"/>
    <n v="71.653999999999996"/>
    <n v="71.698999999999998"/>
    <n v="71.742999999999995"/>
    <n v="71.787000000000006"/>
    <n v="71.831999999999994"/>
    <n v="71.876000000000005"/>
    <n v="71.92"/>
    <n v="71.963999999999999"/>
    <n v="72.007999999999996"/>
    <n v="72.052999999999997"/>
    <n v="72.096999999999994"/>
    <n v="72.126999999999995"/>
    <n v="72.144999999999996"/>
    <n v="72.149000000000001"/>
    <n v="72.14"/>
    <n v="72.117999999999995"/>
    <n v="72.081999999999994"/>
    <n v="72.034000000000006"/>
    <n v="71.971000000000004"/>
    <n v="71.896000000000001"/>
    <n v="71.807000000000002"/>
    <n v="71.703999999999994"/>
    <n v="71.587999999999994"/>
    <n v="71.459000000000003"/>
    <n v="75.642913793103432"/>
  </r>
  <r>
    <s v="Cabo Verde"/>
    <s v="CPV"/>
    <s v="Rural population (% of total population)"/>
    <s v="SP.RUR.TOTL.ZS"/>
    <n v="83.320999999999998"/>
    <n v="83.052000000000007"/>
    <n v="82.775999999999996"/>
    <n v="82.497"/>
    <n v="82.212999999999994"/>
    <n v="81.927000000000007"/>
    <n v="81.637"/>
    <n v="81.343000000000004"/>
    <n v="81.046000000000006"/>
    <n v="80.745000000000005"/>
    <n v="80.441000000000003"/>
    <n v="80.099999999999994"/>
    <n v="79.727999999999994"/>
    <n v="79.350999999999999"/>
    <n v="78.968999999999994"/>
    <n v="78.581000000000003"/>
    <n v="78.188000000000002"/>
    <n v="77.790999999999997"/>
    <n v="77.388000000000005"/>
    <n v="76.98"/>
    <n v="76.481999999999999"/>
    <n v="75.004999999999995"/>
    <n v="73.465000000000003"/>
    <n v="71.867000000000004"/>
    <n v="70.207999999999998"/>
    <n v="68.5"/>
    <n v="66.114999999999995"/>
    <n v="63.645000000000003"/>
    <n v="61.097999999999999"/>
    <n v="58.496000000000002"/>
    <n v="55.88"/>
    <n v="54.956000000000003"/>
    <n v="54.027000000000001"/>
    <n v="53.097999999999999"/>
    <n v="52.165999999999997"/>
    <n v="51.231999999999999"/>
    <n v="50.295999999999999"/>
    <n v="49.363"/>
    <n v="48.427999999999997"/>
    <n v="47.494999999999997"/>
    <n v="46.564999999999998"/>
    <n v="45.709000000000003"/>
    <n v="44.853999999999999"/>
    <n v="44.003"/>
    <n v="43.154000000000003"/>
    <n v="42.311"/>
    <n v="41.470999999999997"/>
    <n v="40.637"/>
    <n v="39.805999999999997"/>
    <n v="38.984000000000002"/>
    <n v="38.167000000000002"/>
    <n v="37.375999999999998"/>
    <n v="36.610999999999997"/>
    <n v="35.872999999999998"/>
    <n v="35.159999999999997"/>
    <n v="34.473999999999997"/>
    <n v="33.813000000000002"/>
    <n v="33.177"/>
    <n v="60.72484482758621"/>
  </r>
  <r>
    <s v="Costa Rica"/>
    <s v="CRI"/>
    <s v="Rural population (% of total population)"/>
    <s v="SP.RUR.TOTL.ZS"/>
    <n v="65.745999999999995"/>
    <n v="65.671000000000006"/>
    <n v="65.596000000000004"/>
    <n v="65.394000000000005"/>
    <n v="64.802999999999997"/>
    <n v="64.209000000000003"/>
    <n v="63.61"/>
    <n v="63.006999999999998"/>
    <n v="62.399000000000001"/>
    <n v="61.787999999999997"/>
    <n v="61.173000000000002"/>
    <n v="60.555"/>
    <n v="59.932000000000002"/>
    <n v="59.344999999999999"/>
    <n v="58.997999999999998"/>
    <n v="58.651000000000003"/>
    <n v="58.302"/>
    <n v="57.954000000000001"/>
    <n v="57.603999999999999"/>
    <n v="57.253"/>
    <n v="56.901000000000003"/>
    <n v="56.55"/>
    <n v="56.197000000000003"/>
    <n v="55.844000000000001"/>
    <n v="55.457999999999998"/>
    <n v="54.555"/>
    <n v="53.646999999999998"/>
    <n v="52.737000000000002"/>
    <n v="51.823999999999998"/>
    <n v="50.911999999999999"/>
    <n v="49.997999999999998"/>
    <n v="49.084000000000003"/>
    <n v="48.17"/>
    <n v="47.259"/>
    <n v="46.348999999999997"/>
    <n v="45.441000000000003"/>
    <n v="44.534999999999997"/>
    <n v="43.634999999999998"/>
    <n v="42.738"/>
    <n v="41.845999999999997"/>
    <n v="40.951000000000001"/>
    <n v="39.593000000000004"/>
    <n v="38.249000000000002"/>
    <n v="36.923000000000002"/>
    <n v="35.615000000000002"/>
    <n v="34.331000000000003"/>
    <n v="33.067999999999998"/>
    <n v="31.827999999999999"/>
    <n v="30.613"/>
    <n v="29.427"/>
    <n v="28.265999999999998"/>
    <n v="27.134"/>
    <n v="26.06"/>
    <n v="25.044"/>
    <n v="24.085000000000001"/>
    <n v="23.178999999999998"/>
    <n v="22.324999999999999"/>
    <n v="21.521000000000001"/>
    <n v="47.997965517241376"/>
  </r>
  <r>
    <s v="Caribbean small states"/>
    <s v="CSS"/>
    <s v="Rural population (% of total population)"/>
    <s v="SP.RUR.TOTL.ZS"/>
    <n v="68.4063366194992"/>
    <n v="68.185114624519798"/>
    <n v="67.946483735857896"/>
    <n v="67.690551614405294"/>
    <n v="67.423825772182596"/>
    <n v="67.159762249450907"/>
    <n v="66.882710753023403"/>
    <n v="66.594751370182493"/>
    <n v="66.302085961782794"/>
    <n v="66.015244210756407"/>
    <n v="65.736640331473595"/>
    <n v="65.468606964373805"/>
    <n v="65.119228168111405"/>
    <n v="64.689394941489098"/>
    <n v="64.268665422074307"/>
    <n v="63.851126013105301"/>
    <n v="63.434217243256803"/>
    <n v="63.021041352752803"/>
    <n v="62.608102698723599"/>
    <n v="62.196073576720998"/>
    <n v="61.798912396257698"/>
    <n v="61.621336160274602"/>
    <n v="61.433732288470999"/>
    <n v="61.366408064243998"/>
    <n v="61.290166259259401"/>
    <n v="61.205468607177899"/>
    <n v="61.111900781990101"/>
    <n v="61.010357483288701"/>
    <n v="60.902352710223497"/>
    <n v="60.790235663196803"/>
    <n v="60.658545438980298"/>
    <n v="60.4397633479863"/>
    <n v="60.232499687554302"/>
    <n v="60.022839124340898"/>
    <n v="59.809826254260599"/>
    <n v="59.590836343506702"/>
    <n v="59.366132645972399"/>
    <n v="59.136911965507103"/>
    <n v="58.904952147109299"/>
    <n v="58.674117696479797"/>
    <n v="58.461270520072098"/>
    <n v="58.356297415958402"/>
    <n v="58.297774401279497"/>
    <n v="58.246030183758499"/>
    <n v="58.192529983668301"/>
    <n v="58.147154417553999"/>
    <n v="58.100418892590099"/>
    <n v="58.052737704709898"/>
    <n v="58.005667809229898"/>
    <n v="57.960807068745503"/>
    <n v="57.916864791234303"/>
    <n v="57.856494412167201"/>
    <n v="57.791345914528797"/>
    <n v="57.7184387259639"/>
    <n v="57.634909036269804"/>
    <n v="57.538532737640899"/>
    <n v="57.429503427796"/>
    <n v="57.307847125061102"/>
    <n v="61.472101435483658"/>
  </r>
  <r>
    <s v="Cuba"/>
    <s v="CUB"/>
    <s v="Rural population (% of total population)"/>
    <s v="SP.RUR.TOTL.ZS"/>
    <n v="41.598999999999997"/>
    <n v="41.411999999999999"/>
    <n v="41.223999999999997"/>
    <n v="41.036999999999999"/>
    <n v="40.85"/>
    <n v="40.662999999999997"/>
    <n v="40.476999999999997"/>
    <n v="40.290999999999997"/>
    <n v="40.104999999999997"/>
    <n v="39.918999999999997"/>
    <n v="39.734000000000002"/>
    <n v="39.024000000000001"/>
    <n v="38.200000000000003"/>
    <n v="37.386000000000003"/>
    <n v="36.576999999999998"/>
    <n v="35.776000000000003"/>
    <n v="34.981999999999999"/>
    <n v="34.198"/>
    <n v="33.420999999999999"/>
    <n v="32.654000000000003"/>
    <n v="31.893999999999998"/>
    <n v="31.146999999999998"/>
    <n v="30.585999999999999"/>
    <n v="30.074999999999999"/>
    <n v="29.567"/>
    <n v="29.067"/>
    <n v="28.57"/>
    <n v="28.079000000000001"/>
    <n v="27.591999999999999"/>
    <n v="27.111999999999998"/>
    <n v="26.635999999999999"/>
    <n v="26.324000000000002"/>
    <n v="26.172999999999998"/>
    <n v="26.023"/>
    <n v="25.873000000000001"/>
    <n v="25.722999999999999"/>
    <n v="25.574000000000002"/>
    <n v="25.382000000000001"/>
    <n v="25.145"/>
    <n v="24.911000000000001"/>
    <n v="24.677"/>
    <n v="24.445"/>
    <n v="24.215"/>
    <n v="24.053000000000001"/>
    <n v="23.959"/>
    <n v="23.866"/>
    <n v="23.773"/>
    <n v="23.68"/>
    <n v="23.587"/>
    <n v="23.495000000000001"/>
    <n v="23.402999999999999"/>
    <n v="23.311"/>
    <n v="23.219000000000001"/>
    <n v="23.128"/>
    <n v="23.03"/>
    <n v="22.925999999999998"/>
    <n v="22.815999999999999"/>
    <n v="22.7"/>
    <n v="30.090775862068963"/>
  </r>
  <r>
    <s v="Curacao"/>
    <s v="CUW"/>
    <s v="Rural population (% of total population)"/>
    <s v="SP.RUR.TOTL.ZS"/>
    <n v="25.29"/>
    <n v="24.898"/>
    <n v="24.51"/>
    <n v="24.125"/>
    <n v="23.745000000000001"/>
    <n v="23.369"/>
    <n v="22.997"/>
    <n v="22.63"/>
    <n v="22.265999999999998"/>
    <n v="21.907"/>
    <n v="21.552"/>
    <n v="21.201000000000001"/>
    <n v="20.853999999999999"/>
    <n v="20.512"/>
    <n v="20.172999999999998"/>
    <n v="19.838999999999999"/>
    <n v="19.509"/>
    <n v="19.183"/>
    <n v="18.861999999999998"/>
    <n v="18.544"/>
    <n v="18.231000000000002"/>
    <n v="17.922000000000001"/>
    <n v="17.617000000000001"/>
    <n v="17.315999999999999"/>
    <n v="17.018000000000001"/>
    <n v="16.725999999999999"/>
    <n v="16.437000000000001"/>
    <n v="16.152000000000001"/>
    <n v="15.871"/>
    <n v="15.595000000000001"/>
    <n v="15.321999999999999"/>
    <n v="15.053000000000001"/>
    <n v="14.555999999999999"/>
    <n v="13.776"/>
    <n v="13.031000000000001"/>
    <n v="12.32"/>
    <n v="11.641999999999999"/>
    <n v="10.997999999999999"/>
    <n v="10.385"/>
    <n v="9.8020000000000103"/>
    <n v="9.2479999999999993"/>
    <n v="8.9890000000000008"/>
    <n v="9.1059999999999892"/>
    <n v="9.2249999999999908"/>
    <n v="9.3450000000000006"/>
    <n v="9.4659999999999904"/>
    <n v="9.5890000000000004"/>
    <n v="9.7129999999999903"/>
    <n v="9.8390000000000004"/>
    <n v="9.9659999999999904"/>
    <n v="10.095000000000001"/>
    <n v="10.225"/>
    <n v="10.348000000000001"/>
    <n v="10.462999999999999"/>
    <n v="10.57"/>
    <n v="10.669"/>
    <n v="10.759"/>
    <n v="10.840999999999999"/>
    <n v="15.692965517241387"/>
  </r>
  <r>
    <s v="Cayman Islands"/>
    <s v="CYM"/>
    <s v="Rural population (% of total population)"/>
    <s v="SP.RUR.TOTL.Z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yprus"/>
    <s v="CYP"/>
    <s v="Rural population (% of total population)"/>
    <s v="SP.RUR.TOTL.ZS"/>
    <n v="64.372"/>
    <n v="63.825000000000003"/>
    <n v="63.326000000000001"/>
    <n v="62.823999999999998"/>
    <n v="62.319000000000003"/>
    <n v="61.811999999999998"/>
    <n v="61.302"/>
    <n v="60.79"/>
    <n v="60.274000000000001"/>
    <n v="59.758000000000003"/>
    <n v="59.238999999999997"/>
    <n v="58.716999999999999"/>
    <n v="58.192999999999998"/>
    <n v="57.243000000000002"/>
    <n v="54.993000000000002"/>
    <n v="52.722999999999999"/>
    <n v="50.436999999999998"/>
    <n v="48.156999999999996"/>
    <n v="45.881"/>
    <n v="43.622"/>
    <n v="41.386000000000003"/>
    <n v="39.191000000000003"/>
    <n v="37.036000000000001"/>
    <n v="36.177999999999997"/>
    <n v="35.747999999999998"/>
    <n v="35.322000000000003"/>
    <n v="34.898000000000003"/>
    <n v="34.475999999999999"/>
    <n v="34.055"/>
    <n v="33.639000000000003"/>
    <n v="33.223999999999997"/>
    <n v="32.811999999999998"/>
    <n v="32.402000000000001"/>
    <n v="32.207999999999998"/>
    <n v="32.085000000000001"/>
    <n v="31.962"/>
    <n v="31.838999999999999"/>
    <n v="31.716999999999999"/>
    <n v="31.594999999999999"/>
    <n v="31.472999999999999"/>
    <n v="31.352"/>
    <n v="31.231000000000002"/>
    <n v="31.306000000000001"/>
    <n v="31.446999999999999"/>
    <n v="31.59"/>
    <n v="31.731999999999999"/>
    <n v="31.875"/>
    <n v="32.018000000000001"/>
    <n v="32.161000000000001"/>
    <n v="32.305"/>
    <n v="32.448999999999998"/>
    <n v="32.594000000000001"/>
    <n v="32.738999999999997"/>
    <n v="32.866999999999997"/>
    <n v="32.981000000000002"/>
    <n v="33.079000000000001"/>
    <n v="33.159999999999997"/>
    <n v="33.225999999999999"/>
    <n v="41.606293103448294"/>
  </r>
  <r>
    <s v="Czech Republic"/>
    <s v="CZE"/>
    <s v="Rural population (% of total population)"/>
    <s v="SP.RUR.TOTL.ZS"/>
    <n v="40.451999999999998"/>
    <n v="39.936999999999998"/>
    <n v="39.445"/>
    <n v="38.956000000000003"/>
    <n v="38.468000000000004"/>
    <n v="37.984000000000002"/>
    <n v="37.502000000000002"/>
    <n v="37.021999999999998"/>
    <n v="36.543999999999997"/>
    <n v="36.07"/>
    <n v="35.597999999999999"/>
    <n v="34.704999999999998"/>
    <n v="33.515999999999998"/>
    <n v="32.350999999999999"/>
    <n v="31.206"/>
    <n v="30.082999999999998"/>
    <n v="28.981999999999999"/>
    <n v="27.908000000000001"/>
    <n v="26.858000000000001"/>
    <n v="25.832999999999998"/>
    <n v="24.832999999999998"/>
    <n v="24.518999999999998"/>
    <n v="24.547999999999998"/>
    <n v="24.577000000000002"/>
    <n v="24.606000000000002"/>
    <n v="24.635000000000002"/>
    <n v="24.664000000000001"/>
    <n v="24.693000000000001"/>
    <n v="24.722000000000001"/>
    <n v="24.751000000000001"/>
    <n v="24.78"/>
    <n v="24.841999999999999"/>
    <n v="24.97"/>
    <n v="25.099"/>
    <n v="25.228000000000002"/>
    <n v="25.356999999999999"/>
    <n v="25.486999999999998"/>
    <n v="25.617999999999999"/>
    <n v="25.748999999999999"/>
    <n v="25.88"/>
    <n v="26.012"/>
    <n v="26.123000000000001"/>
    <n v="26.190999999999999"/>
    <n v="26.26"/>
    <n v="26.329000000000001"/>
    <n v="26.398"/>
    <n v="26.466999999999999"/>
    <n v="26.536999999999999"/>
    <n v="26.606000000000002"/>
    <n v="26.675999999999998"/>
    <n v="26.745000000000001"/>
    <n v="26.815000000000001"/>
    <n v="26.885000000000002"/>
    <n v="26.94"/>
    <n v="26.981000000000002"/>
    <n v="27.007999999999999"/>
    <n v="27.02"/>
    <n v="27.016999999999999"/>
    <n v="28.758413793103447"/>
  </r>
  <r>
    <s v="Germany"/>
    <s v="DEU"/>
    <s v="Rural population (% of total population)"/>
    <s v="SP.RUR.TOTL.ZS"/>
    <n v="28.616"/>
    <n v="28.303000000000001"/>
    <n v="28.238"/>
    <n v="28.173999999999999"/>
    <n v="28.109000000000002"/>
    <n v="28.045000000000002"/>
    <n v="27.981000000000002"/>
    <n v="27.917000000000002"/>
    <n v="27.853000000000002"/>
    <n v="27.789000000000001"/>
    <n v="27.725999999999999"/>
    <n v="27.667999999999999"/>
    <n v="27.611000000000001"/>
    <n v="27.553999999999998"/>
    <n v="27.497"/>
    <n v="27.44"/>
    <n v="27.382999999999999"/>
    <n v="27.326000000000001"/>
    <n v="27.27"/>
    <n v="27.213000000000001"/>
    <n v="27.155999999999999"/>
    <n v="27.010999999999999"/>
    <n v="26.893000000000001"/>
    <n v="26.896999999999998"/>
    <n v="27.056999999999999"/>
    <n v="27.289000000000001"/>
    <n v="27.382999999999999"/>
    <n v="27.795000000000002"/>
    <n v="27.001000000000001"/>
    <n v="27.024000000000001"/>
    <n v="26.882000000000001"/>
    <n v="26.731000000000002"/>
    <n v="26.64"/>
    <n v="26.619"/>
    <n v="26.657"/>
    <n v="26.713999999999999"/>
    <n v="26.768000000000001"/>
    <n v="26.83"/>
    <n v="26.896000000000001"/>
    <n v="26.936"/>
    <n v="26.933"/>
    <n v="26.887"/>
    <n v="26.826000000000001"/>
    <n v="26.766999999999999"/>
    <n v="26.710999999999999"/>
    <n v="26.645"/>
    <n v="26.506"/>
    <n v="26.305"/>
    <n v="26.105"/>
    <n v="25.907"/>
    <n v="25.709"/>
    <n v="25.512"/>
    <n v="25.312000000000001"/>
    <n v="25.11"/>
    <n v="24.905999999999999"/>
    <n v="24.699000000000002"/>
    <n v="24.49"/>
    <n v="24.279"/>
    <n v="26.905189655172411"/>
  </r>
  <r>
    <s v="Djibouti"/>
    <s v="DJI"/>
    <s v="Rural population (% of total population)"/>
    <s v="SP.RUR.TOTL.ZS"/>
    <n v="49.674999999999997"/>
    <n v="48.552"/>
    <n v="47.381"/>
    <n v="46.213000000000001"/>
    <n v="45.048000000000002"/>
    <n v="43.890999999999998"/>
    <n v="42.74"/>
    <n v="41.595999999999997"/>
    <n v="40.46"/>
    <n v="39.335999999999999"/>
    <n v="38.222999999999999"/>
    <n v="37.122"/>
    <n v="36.031999999999996"/>
    <n v="34.96"/>
    <n v="33.901000000000003"/>
    <n v="32.857999999999997"/>
    <n v="31.83"/>
    <n v="30.821999999999999"/>
    <n v="29.831"/>
    <n v="28.859000000000002"/>
    <n v="27.904"/>
    <n v="26.972000000000001"/>
    <n v="26.058"/>
    <n v="25.495999999999999"/>
    <n v="25.285"/>
    <n v="25.074999999999999"/>
    <n v="24.866"/>
    <n v="24.658999999999999"/>
    <n v="24.452000000000002"/>
    <n v="24.247"/>
    <n v="24.042999999999999"/>
    <n v="23.885999999999999"/>
    <n v="23.838999999999999"/>
    <n v="23.792999999999999"/>
    <n v="23.745999999999999"/>
    <n v="23.7"/>
    <n v="23.652999999999999"/>
    <n v="23.606999999999999"/>
    <n v="23.561"/>
    <n v="23.515000000000001"/>
    <n v="23.468"/>
    <n v="23.422000000000001"/>
    <n v="23.376000000000001"/>
    <n v="23.33"/>
    <n v="23.283999999999999"/>
    <n v="23.239000000000001"/>
    <n v="23.193000000000001"/>
    <n v="23.146999999999998"/>
    <n v="23.100999999999999"/>
    <n v="23.056000000000001"/>
    <n v="23.004000000000001"/>
    <n v="22.946999999999999"/>
    <n v="22.882999999999999"/>
    <n v="22.814"/>
    <n v="22.738"/>
    <n v="22.657"/>
    <n v="22.57"/>
    <n v="22.477"/>
    <n v="29.07574137931034"/>
  </r>
  <r>
    <s v="Dominica"/>
    <s v="DMA"/>
    <s v="Rural population (% of total population)"/>
    <s v="SP.RUR.TOTL.ZS"/>
    <n v="62.154000000000003"/>
    <n v="62.088000000000001"/>
    <n v="62.021000000000001"/>
    <n v="61.954000000000001"/>
    <n v="61.887"/>
    <n v="61.82"/>
    <n v="61.753"/>
    <n v="61.686"/>
    <n v="61.619"/>
    <n v="61.552"/>
    <n v="61.317"/>
    <n v="60.53"/>
    <n v="59.735999999999997"/>
    <n v="58.939"/>
    <n v="58.136000000000003"/>
    <n v="57.329000000000001"/>
    <n v="56.515999999999998"/>
    <n v="55.703000000000003"/>
    <n v="54.884999999999998"/>
    <n v="54.064999999999998"/>
    <n v="53.241"/>
    <n v="52.207000000000001"/>
    <n v="50.475999999999999"/>
    <n v="48.743000000000002"/>
    <n v="47.01"/>
    <n v="45.29"/>
    <n v="43.578000000000003"/>
    <n v="41.881999999999998"/>
    <n v="40.201999999999998"/>
    <n v="38.549999999999997"/>
    <n v="36.920999999999999"/>
    <n v="35.518000000000001"/>
    <n v="35.430999999999997"/>
    <n v="35.344000000000001"/>
    <n v="35.256"/>
    <n v="35.168999999999997"/>
    <n v="35.082000000000001"/>
    <n v="34.994999999999997"/>
    <n v="34.908000000000001"/>
    <n v="34.820999999999998"/>
    <n v="34.734999999999999"/>
    <n v="34.618000000000002"/>
    <n v="34.311"/>
    <n v="34.006"/>
    <n v="33.701000000000001"/>
    <n v="33.399000000000001"/>
    <n v="33.097000000000001"/>
    <n v="32.796999999999997"/>
    <n v="32.497999999999998"/>
    <n v="32.201000000000001"/>
    <n v="31.905999999999999"/>
    <n v="31.611000000000001"/>
    <n v="31.318999999999999"/>
    <n v="31.03"/>
    <n v="30.744"/>
    <n v="30.460999999999999"/>
    <n v="30.18"/>
    <n v="29.902000000000001"/>
    <n v="44.703965517241379"/>
  </r>
  <r>
    <s v="Denmark"/>
    <s v="DNK"/>
    <s v="Rural population (% of total population)"/>
    <s v="SP.RUR.TOTL.ZS"/>
    <n v="26.312999999999999"/>
    <n v="25.582999999999998"/>
    <n v="24.907"/>
    <n v="24.242999999999999"/>
    <n v="23.591000000000001"/>
    <n v="22.952000000000002"/>
    <n v="22.381"/>
    <n v="21.837"/>
    <n v="21.302"/>
    <n v="20.777999999999999"/>
    <n v="20.263000000000002"/>
    <n v="19.760999999999999"/>
    <n v="19.268999999999998"/>
    <n v="18.789000000000001"/>
    <n v="18.317"/>
    <n v="17.853999999999999"/>
    <n v="17.399999999999999"/>
    <n v="17.114000000000001"/>
    <n v="16.831"/>
    <n v="16.552"/>
    <n v="16.277000000000001"/>
    <n v="16.085000000000001"/>
    <n v="15.975"/>
    <n v="15.866"/>
    <n v="15.757"/>
    <n v="15.648999999999999"/>
    <n v="15.542"/>
    <n v="15.435"/>
    <n v="15.329000000000001"/>
    <n v="15.223000000000001"/>
    <n v="15.157"/>
    <n v="15.129"/>
    <n v="15.102"/>
    <n v="15.074999999999999"/>
    <n v="15.048"/>
    <n v="15.021000000000001"/>
    <n v="14.994"/>
    <n v="14.967000000000001"/>
    <n v="14.94"/>
    <n v="14.914"/>
    <n v="14.9"/>
    <n v="14.85"/>
    <n v="14.75"/>
    <n v="14.64"/>
    <n v="14.433999999999999"/>
    <n v="14.144"/>
    <n v="13.901999999999999"/>
    <n v="13.707000000000001"/>
    <n v="13.513"/>
    <n v="13.346"/>
    <n v="13.205"/>
    <n v="13.042999999999999"/>
    <n v="12.858000000000001"/>
    <n v="12.676"/>
    <n v="12.497999999999999"/>
    <n v="12.324"/>
    <n v="12.153"/>
    <n v="11.984999999999999"/>
    <n v="16.66293103448276"/>
  </r>
  <r>
    <s v="Dominican Republic"/>
    <s v="DOM"/>
    <s v="Rural population (% of total population)"/>
    <s v="SP.RUR.TOTL.ZS"/>
    <n v="69.771000000000001"/>
    <n v="68.858999999999995"/>
    <n v="67.906000000000006"/>
    <n v="66.938999999999993"/>
    <n v="65.956000000000003"/>
    <n v="64.960999999999999"/>
    <n v="63.951999999999998"/>
    <n v="62.930999999999997"/>
    <n v="61.896000000000001"/>
    <n v="60.853000000000002"/>
    <n v="59.790999999999997"/>
    <n v="58.709000000000003"/>
    <n v="57.618000000000002"/>
    <n v="56.521999999999998"/>
    <n v="55.417999999999999"/>
    <n v="54.308999999999997"/>
    <n v="53.192999999999998"/>
    <n v="52.078000000000003"/>
    <n v="50.959000000000003"/>
    <n v="49.84"/>
    <n v="48.719000000000001"/>
    <n v="47.601999999999997"/>
    <n v="46.95"/>
    <n v="46.677"/>
    <n v="46.404000000000003"/>
    <n v="46.131999999999998"/>
    <n v="45.86"/>
    <n v="45.588000000000001"/>
    <n v="45.316000000000003"/>
    <n v="45.045000000000002"/>
    <n v="44.774000000000001"/>
    <n v="44.503"/>
    <n v="44.232999999999997"/>
    <n v="43.963000000000001"/>
    <n v="43.249000000000002"/>
    <n v="42.404000000000003"/>
    <n v="41.563000000000002"/>
    <n v="40.728000000000002"/>
    <n v="39.898000000000003"/>
    <n v="39.073999999999998"/>
    <n v="38.253999999999998"/>
    <n v="37.444000000000003"/>
    <n v="36.639000000000003"/>
    <n v="35.404000000000003"/>
    <n v="34.005000000000003"/>
    <n v="32.636000000000003"/>
    <n v="31.295000000000002"/>
    <n v="29.984000000000002"/>
    <n v="28.702999999999999"/>
    <n v="27.459"/>
    <n v="26.248000000000001"/>
    <n v="25.071000000000002"/>
    <n v="23.960999999999999"/>
    <n v="22.917999999999999"/>
    <n v="21.939"/>
    <n v="21.02"/>
    <n v="20.158999999999999"/>
    <n v="19.353000000000002"/>
    <n v="44.890258620689657"/>
  </r>
  <r>
    <s v="Algeria"/>
    <s v="DZA"/>
    <s v="Rural population (% of total population)"/>
    <s v="SP.RUR.TOTL.ZS"/>
    <n v="69.489999999999995"/>
    <n v="68.203000000000003"/>
    <n v="66.786000000000001"/>
    <n v="65.337999999999994"/>
    <n v="63.859000000000002"/>
    <n v="62.356999999999999"/>
    <n v="61.16"/>
    <n v="60.996000000000002"/>
    <n v="60.831000000000003"/>
    <n v="60.665999999999997"/>
    <n v="60.5"/>
    <n v="60.335000000000001"/>
    <n v="60.168999999999997"/>
    <n v="60.003"/>
    <n v="59.837000000000003"/>
    <n v="59.67"/>
    <n v="59.503"/>
    <n v="59.072000000000003"/>
    <n v="58.206000000000003"/>
    <n v="57.335000000000001"/>
    <n v="56.457999999999998"/>
    <n v="55.58"/>
    <n v="54.697000000000003"/>
    <n v="53.811"/>
    <n v="52.920999999999999"/>
    <n v="52.031999999999996"/>
    <n v="51.14"/>
    <n v="50.277999999999999"/>
    <n v="49.488999999999997"/>
    <n v="48.701999999999998"/>
    <n v="47.914999999999999"/>
    <n v="47.128999999999998"/>
    <n v="46.343000000000004"/>
    <n v="45.561"/>
    <n v="44.780999999999999"/>
    <n v="44.003"/>
    <n v="43.225999999999999"/>
    <n v="42.456000000000003"/>
    <n v="41.686999999999998"/>
    <n v="40.881999999999998"/>
    <n v="40.081000000000003"/>
    <n v="39.287999999999997"/>
    <n v="38.499000000000002"/>
    <n v="37.716000000000001"/>
    <n v="36.939"/>
    <n v="36.17"/>
    <n v="35.406999999999996"/>
    <n v="34.652000000000001"/>
    <n v="33.902999999999999"/>
    <n v="33.177999999999997"/>
    <n v="32.473999999999997"/>
    <n v="31.791"/>
    <n v="31.13"/>
    <n v="30.49"/>
    <n v="29.870999999999999"/>
    <n v="29.273"/>
    <n v="28.696000000000002"/>
    <n v="28.138999999999999"/>
    <n v="48.467310344827581"/>
  </r>
  <r>
    <s v="East Asia &amp; Pacific (excluding high income)"/>
    <s v="EAP"/>
    <s v="Rural population (% of total population)"/>
    <s v="SP.RUR.TOTL.ZS"/>
    <n v="83.079190284985799"/>
    <n v="82.606592433070702"/>
    <n v="82.135626327693799"/>
    <n v="81.663271791588002"/>
    <n v="81.182442997512695"/>
    <n v="81.254386850223597"/>
    <n v="81.295421464674902"/>
    <n v="81.2962947385126"/>
    <n v="81.282761846154102"/>
    <n v="81.259310809892298"/>
    <n v="81.230293737489504"/>
    <n v="81.1977467226084"/>
    <n v="81.143915154833294"/>
    <n v="81.002849784032804"/>
    <n v="80.783827352470695"/>
    <n v="80.731995556463801"/>
    <n v="80.5676635476336"/>
    <n v="80.398446579769598"/>
    <n v="79.993901435603505"/>
    <n v="79.344415777796101"/>
    <n v="78.660115757743696"/>
    <n v="77.9452975832466"/>
    <n v="77.220376298304501"/>
    <n v="76.594653019017002"/>
    <n v="75.953345541620493"/>
    <n v="75.300830942555194"/>
    <n v="74.636615900690799"/>
    <n v="73.960094936345698"/>
    <n v="73.270040065906898"/>
    <n v="72.566176783159193"/>
    <n v="71.848656067688495"/>
    <n v="71.071579307373099"/>
    <n v="70.268853518928097"/>
    <n v="69.452147831645902"/>
    <n v="68.6209749155651"/>
    <n v="67.777289820847002"/>
    <n v="66.918061947989301"/>
    <n v="66.049348713892797"/>
    <n v="65.167099609996598"/>
    <n v="64.272814901205706"/>
    <n v="63.354317314579802"/>
    <n v="62.327917996517101"/>
    <n v="61.220733159687498"/>
    <n v="60.1012079914751"/>
    <n v="58.970485148485203"/>
    <n v="57.834425454676001"/>
    <n v="56.721410324353599"/>
    <n v="55.619981245739098"/>
    <n v="54.513619317433999"/>
    <n v="53.4089163692611"/>
    <n v="52.303169003813998"/>
    <n v="51.200830218561102"/>
    <n v="50.123977636170501"/>
    <n v="49.076468897675298"/>
    <n v="48.057790885572501"/>
    <n v="47.068363404683403"/>
    <n v="46.1088909357155"/>
    <n v="45.178523628670703"/>
    <n v="69.555099268789704"/>
  </r>
  <r>
    <s v="Early-demographic dividend"/>
    <s v="EAR"/>
    <s v="Rural population (% of total population)"/>
    <s v="SP.RUR.TOTL.ZS"/>
    <n v="77.049153740733203"/>
    <n v="76.750273666274396"/>
    <n v="76.415859726889195"/>
    <n v="76.078312397781502"/>
    <n v="75.736084316524995"/>
    <n v="75.392253315205394"/>
    <n v="75.046219233221294"/>
    <n v="74.696636544799105"/>
    <n v="74.347289994944504"/>
    <n v="73.992730053291893"/>
    <n v="73.632068446260305"/>
    <n v="73.249084260794106"/>
    <n v="72.8065962705423"/>
    <n v="72.356235260674595"/>
    <n v="71.903319451011996"/>
    <n v="71.588356390458102"/>
    <n v="71.140486350920895"/>
    <n v="70.693614970899603"/>
    <n v="70.240573770763703"/>
    <n v="69.784921226071106"/>
    <n v="69.308311091942997"/>
    <n v="68.817454103394397"/>
    <n v="68.395207902024396"/>
    <n v="67.970457014338194"/>
    <n v="67.542836738196101"/>
    <n v="67.111187483943496"/>
    <n v="66.681497098285803"/>
    <n v="66.265209784061895"/>
    <n v="65.850798715853003"/>
    <n v="65.438177813494804"/>
    <n v="65.000520494586098"/>
    <n v="64.6390414702784"/>
    <n v="64.292930603581098"/>
    <n v="63.952061300367198"/>
    <n v="63.6109837036973"/>
    <n v="63.273508153821503"/>
    <n v="62.941518234423803"/>
    <n v="62.612549357154002"/>
    <n v="62.283330273911801"/>
    <n v="61.953809135025097"/>
    <n v="61.620336136793398"/>
    <n v="61.299315388952898"/>
    <n v="60.9390252087262"/>
    <n v="60.5778285731637"/>
    <n v="60.210100870292798"/>
    <n v="59.837341539268799"/>
    <n v="59.458198679022601"/>
    <n v="59.074862284041998"/>
    <n v="58.681933289619401"/>
    <n v="58.285320299326699"/>
    <n v="57.886865897170601"/>
    <n v="57.485640483241603"/>
    <n v="57.078545068803599"/>
    <n v="56.668472278394702"/>
    <n v="56.2552099033608"/>
    <n v="55.8394780386012"/>
    <n v="55.422316288080403"/>
    <n v="55.002658096276001"/>
    <n v="66.076981175578979"/>
  </r>
  <r>
    <s v="East Asia &amp; Pacific"/>
    <s v="EAS"/>
    <s v="Rural population (% of total population)"/>
    <s v="SP.RUR.TOTL.ZS"/>
    <n v="77.512402739216299"/>
    <n v="76.863212228807797"/>
    <n v="76.336664582088602"/>
    <n v="75.8724882679236"/>
    <n v="75.397771012181295"/>
    <n v="75.4059635639845"/>
    <n v="75.416096040962998"/>
    <n v="75.373937029135305"/>
    <n v="75.339138778112996"/>
    <n v="75.235249573885199"/>
    <n v="75.162985489527301"/>
    <n v="75.083223839247594"/>
    <n v="74.985751945969596"/>
    <n v="74.829194606592694"/>
    <n v="74.547968314090994"/>
    <n v="74.424837380958806"/>
    <n v="74.265885334337696"/>
    <n v="74.098131243972105"/>
    <n v="73.723288031776804"/>
    <n v="73.127763618899905"/>
    <n v="72.504419628306195"/>
    <n v="71.848968204741993"/>
    <n v="71.194418660796401"/>
    <n v="70.631952191248502"/>
    <n v="70.055167978397705"/>
    <n v="69.473469200902699"/>
    <n v="68.873427708371807"/>
    <n v="68.260223651879201"/>
    <n v="67.640114963071994"/>
    <n v="67.006087795246899"/>
    <n v="66.361439248063206"/>
    <n v="65.669734423725103"/>
    <n v="64.959018091012297"/>
    <n v="64.232221258494405"/>
    <n v="63.485851408068299"/>
    <n v="62.7245890704245"/>
    <n v="61.952843357528899"/>
    <n v="61.184029582247597"/>
    <n v="60.401548401429302"/>
    <n v="59.609136713241"/>
    <n v="58.789355873343801"/>
    <n v="57.789663550563802"/>
    <n v="56.699677251787499"/>
    <n v="55.608664316177297"/>
    <n v="54.514411418345901"/>
    <n v="53.422664987554398"/>
    <n v="52.364106609366601"/>
    <n v="51.324799074808602"/>
    <n v="50.277681334757702"/>
    <n v="49.241365821513703"/>
    <n v="48.208773148006898"/>
    <n v="47.185525380772098"/>
    <n v="46.187990401220198"/>
    <n v="45.222281866170697"/>
    <n v="44.284411485549903"/>
    <n v="43.375095663394603"/>
    <n v="42.495859834873897"/>
    <n v="41.646571402429899"/>
    <n v="64.305336458267362"/>
  </r>
  <r>
    <s v="Europe &amp; Central Asia (excluding high income)"/>
    <s v="ECA"/>
    <s v="Rural population (% of total population)"/>
    <s v="SP.RUR.TOTL.ZS"/>
    <n v="55.074885036006698"/>
    <n v="54.323823202694101"/>
    <n v="53.573518373865603"/>
    <n v="52.824045354494899"/>
    <n v="52.075591174048199"/>
    <n v="51.313712015355797"/>
    <n v="50.573669603108399"/>
    <n v="49.848271806719801"/>
    <n v="49.122676810665801"/>
    <n v="48.399581002550399"/>
    <n v="47.6892074822889"/>
    <n v="47.018798707315497"/>
    <n v="46.371550119487402"/>
    <n v="45.728266855805003"/>
    <n v="45.091466184331402"/>
    <n v="44.482375470658802"/>
    <n v="43.894035812161697"/>
    <n v="43.315330869331099"/>
    <n v="42.734846997862903"/>
    <n v="42.228737733668197"/>
    <n v="41.809667409916102"/>
    <n v="41.285765937325998"/>
    <n v="40.720441201109402"/>
    <n v="40.153887605400897"/>
    <n v="39.577428263605597"/>
    <n v="39.017556400005297"/>
    <n v="38.507105739291497"/>
    <n v="38.0199978783576"/>
    <n v="37.534742793361502"/>
    <n v="37.202606547348601"/>
    <n v="37.035400208875998"/>
    <n v="36.930831857639902"/>
    <n v="36.890151839777502"/>
    <n v="36.880804659034403"/>
    <n v="36.865911634613298"/>
    <n v="36.838904878242403"/>
    <n v="36.825929347965698"/>
    <n v="36.807845253298296"/>
    <n v="36.781095143616099"/>
    <n v="36.750758553433997"/>
    <n v="36.720942680958601"/>
    <n v="36.665148705583903"/>
    <n v="36.583498378645899"/>
    <n v="36.4720491607358"/>
    <n v="36.3534513600544"/>
    <n v="36.2328467782053"/>
    <n v="36.113521807772798"/>
    <n v="35.985968298760199"/>
    <n v="35.862215390805602"/>
    <n v="35.747538465733498"/>
    <n v="35.643134628396403"/>
    <n v="35.531225731144403"/>
    <n v="35.3859930954834"/>
    <n v="35.234292371736402"/>
    <n v="35.079499473668101"/>
    <n v="34.919085607842902"/>
    <n v="34.752928471145097"/>
    <n v="34.580578734244803"/>
    <n v="40.896295567337198"/>
  </r>
  <r>
    <s v="Europe &amp; Central Asia"/>
    <s v="ECS"/>
    <s v="Rural population (% of total population)"/>
    <s v="SP.RUR.TOTL.ZS"/>
    <n v="44.610755598010599"/>
    <n v="44.075821282335298"/>
    <n v="43.5421185502749"/>
    <n v="42.982368806060002"/>
    <n v="42.4236568111941"/>
    <n v="41.856616360117002"/>
    <n v="41.293198021762201"/>
    <n v="40.747031366734497"/>
    <n v="40.220011515253397"/>
    <n v="39.721958937877197"/>
    <n v="39.233311431685998"/>
    <n v="38.760600836341197"/>
    <n v="38.2955540967356"/>
    <n v="37.842966042813899"/>
    <n v="37.399903633843103"/>
    <n v="36.989598319459503"/>
    <n v="36.604192255570602"/>
    <n v="36.215492467140002"/>
    <n v="35.8241059969465"/>
    <n v="35.470799833881202"/>
    <n v="35.1639423940521"/>
    <n v="34.821419213990097"/>
    <n v="34.502545938678303"/>
    <n v="34.1994250275825"/>
    <n v="33.9060575721644"/>
    <n v="33.622946269991601"/>
    <n v="33.344933571374703"/>
    <n v="33.105006052477101"/>
    <n v="32.747277575098799"/>
    <n v="32.542127913075603"/>
    <n v="32.399851889325198"/>
    <n v="32.281013795609503"/>
    <n v="32.196005115478798"/>
    <n v="32.132848098816098"/>
    <n v="32.068765578460003"/>
    <n v="32.002716252769801"/>
    <n v="31.941331273450601"/>
    <n v="31.8841593139779"/>
    <n v="31.8230383709694"/>
    <n v="31.7518366805879"/>
    <n v="31.663328584088301"/>
    <n v="31.5497403251637"/>
    <n v="31.387509349034499"/>
    <n v="31.217747149744699"/>
    <n v="31.046982118209499"/>
    <n v="30.872849960230401"/>
    <n v="30.6926272979644"/>
    <n v="30.504960136179999"/>
    <n v="30.322697719497398"/>
    <n v="30.153738300237599"/>
    <n v="29.992260469413701"/>
    <n v="29.834779134716801"/>
    <n v="29.660928700211599"/>
    <n v="29.488204924577499"/>
    <n v="29.312280132518602"/>
    <n v="29.128638781174502"/>
    <n v="28.941034703215699"/>
    <n v="28.7501200152957"/>
    <n v="34.432202376955914"/>
  </r>
  <r>
    <s v="Ecuador"/>
    <s v="ECU"/>
    <s v="Rural population (% of total population)"/>
    <s v="SP.RUR.TOTL.ZS"/>
    <n v="66.122"/>
    <n v="65.534000000000006"/>
    <n v="64.94"/>
    <n v="64.394000000000005"/>
    <n v="63.878"/>
    <n v="63.36"/>
    <n v="62.838000000000001"/>
    <n v="62.314"/>
    <n v="61.784999999999997"/>
    <n v="61.256"/>
    <n v="60.722000000000001"/>
    <n v="60.186999999999998"/>
    <n v="59.648000000000003"/>
    <n v="59.107999999999997"/>
    <n v="58.542999999999999"/>
    <n v="57.637"/>
    <n v="56.723999999999997"/>
    <n v="55.808999999999997"/>
    <n v="54.889000000000003"/>
    <n v="53.966000000000001"/>
    <n v="53.039000000000001"/>
    <n v="52.112000000000002"/>
    <n v="51.182000000000002"/>
    <n v="50.341999999999999"/>
    <n v="49.561999999999998"/>
    <n v="48.784999999999997"/>
    <n v="48.006999999999998"/>
    <n v="47.231000000000002"/>
    <n v="46.454000000000001"/>
    <n v="45.682000000000002"/>
    <n v="44.91"/>
    <n v="44.290999999999997"/>
    <n v="43.774000000000001"/>
    <n v="43.26"/>
    <n v="42.746000000000002"/>
    <n v="42.234000000000002"/>
    <n v="41.722999999999999"/>
    <n v="41.215000000000003"/>
    <n v="40.709000000000003"/>
    <n v="40.204000000000001"/>
    <n v="39.701000000000001"/>
    <n v="39.201000000000001"/>
    <n v="38.881999999999998"/>
    <n v="38.683999999999997"/>
    <n v="38.485999999999997"/>
    <n v="38.289000000000001"/>
    <n v="38.093000000000004"/>
    <n v="37.896000000000001"/>
    <n v="37.700000000000003"/>
    <n v="37.505000000000003"/>
    <n v="37.31"/>
    <n v="37.115000000000002"/>
    <n v="36.911999999999999"/>
    <n v="36.701999999999998"/>
    <n v="36.484000000000002"/>
    <n v="36.258000000000003"/>
    <n v="36.024000000000001"/>
    <n v="35.783999999999999"/>
    <n v="48.416241379310335"/>
  </r>
  <r>
    <s v="Egypt, Arab Rep."/>
    <s v="EGY"/>
    <s v="Rural population (% of total population)"/>
    <s v="SP.RUR.TOTL.ZS"/>
    <n v="62.136000000000003"/>
    <n v="61.728000000000002"/>
    <n v="61.375999999999998"/>
    <n v="61.023000000000003"/>
    <n v="60.668999999999997"/>
    <n v="60.314"/>
    <n v="59.957999999999998"/>
    <n v="59.600999999999999"/>
    <n v="59.241999999999997"/>
    <n v="58.883000000000003"/>
    <n v="58.523000000000003"/>
    <n v="58.161999999999999"/>
    <n v="57.8"/>
    <n v="57.436999999999998"/>
    <n v="57.073999999999998"/>
    <n v="56.709000000000003"/>
    <n v="56.344000000000001"/>
    <n v="56.19"/>
    <n v="56.173999999999999"/>
    <n v="56.158000000000001"/>
    <n v="56.142000000000003"/>
    <n v="56.125999999999998"/>
    <n v="56.11"/>
    <n v="56.094000000000001"/>
    <n v="56.078000000000003"/>
    <n v="56.061999999999998"/>
    <n v="56.045999999999999"/>
    <n v="56.122999999999998"/>
    <n v="56.256"/>
    <n v="56.389000000000003"/>
    <n v="56.521999999999998"/>
    <n v="56.655000000000001"/>
    <n v="56.787999999999997"/>
    <n v="56.920999999999999"/>
    <n v="57.054000000000002"/>
    <n v="57.186"/>
    <n v="57.319000000000003"/>
    <n v="57.341999999999999"/>
    <n v="57.295999999999999"/>
    <n v="57.25"/>
    <n v="57.203000000000003"/>
    <n v="57.156999999999996"/>
    <n v="57.110999999999997"/>
    <n v="57.064999999999998"/>
    <n v="57.018999999999998"/>
    <n v="56.972999999999999"/>
    <n v="56.927"/>
    <n v="56.921999999999997"/>
    <n v="56.942"/>
    <n v="56.960999999999999"/>
    <n v="56.981000000000002"/>
    <n v="57"/>
    <n v="56.997999999999998"/>
    <n v="56.975000000000001"/>
    <n v="56.930999999999997"/>
    <n v="56.865000000000002"/>
    <n v="56.777999999999999"/>
    <n v="56.67"/>
    <n v="57.460999999999991"/>
  </r>
  <r>
    <s v="Euro area"/>
    <s v="EMU"/>
    <s v="Rural population (% of total population)"/>
    <s v="SP.RUR.TOTL.ZS"/>
    <n v="37.903053198056099"/>
    <n v="37.424714662022502"/>
    <n v="36.9314218022364"/>
    <n v="36.3703933517941"/>
    <n v="35.810664210108698"/>
    <n v="35.252923525710301"/>
    <n v="34.699466200433001"/>
    <n v="34.161317411234499"/>
    <n v="33.670942990355599"/>
    <n v="33.256826392786799"/>
    <n v="32.8526893553097"/>
    <n v="32.466997818805801"/>
    <n v="32.132302561003797"/>
    <n v="31.819276538582301"/>
    <n v="31.517762676107701"/>
    <n v="31.263918158705401"/>
    <n v="31.041768762540499"/>
    <n v="30.799384931079899"/>
    <n v="30.555811992938601"/>
    <n v="30.314182332125899"/>
    <n v="30.074690314186899"/>
    <n v="29.835449589832301"/>
    <n v="29.672387093337299"/>
    <n v="29.555745159523099"/>
    <n v="29.4796977429855"/>
    <n v="29.419234123452402"/>
    <n v="29.3221927057341"/>
    <n v="29.305403134258999"/>
    <n v="28.9789568542848"/>
    <n v="28.863676955800202"/>
    <n v="28.708651985215099"/>
    <n v="28.540145757311301"/>
    <n v="28.383934724357701"/>
    <n v="28.242388221292899"/>
    <n v="28.1176855253029"/>
    <n v="28.002462994303301"/>
    <n v="27.888057979833899"/>
    <n v="27.777165508046899"/>
    <n v="27.668729344986399"/>
    <n v="27.5482438578928"/>
    <n v="27.404305902353698"/>
    <n v="27.2317551570607"/>
    <n v="27.016294701443499"/>
    <n v="26.7943991507471"/>
    <n v="26.576975460154799"/>
    <n v="26.358596363147999"/>
    <n v="26.126296449793301"/>
    <n v="25.886676024530001"/>
    <n v="25.649621108726901"/>
    <n v="25.4153459450654"/>
    <n v="25.182818483235302"/>
    <n v="24.945357488142399"/>
    <n v="24.720890217191201"/>
    <n v="24.5111443412349"/>
    <n v="24.301836045240702"/>
    <n v="24.079441939041299"/>
    <n v="23.855609687002001"/>
    <n v="23.630889947949001"/>
    <n v="29.402051256136843"/>
  </r>
  <r>
    <s v="Eritrea"/>
    <s v="ERI"/>
    <s v="Rural population (% of total population)"/>
    <s v="SP.RUR.TOTL.ZS"/>
    <n v="90.248999999999995"/>
    <n v="89.941000000000003"/>
    <n v="89.623000000000005"/>
    <n v="89.296999999999997"/>
    <n v="88.960999999999999"/>
    <n v="88.617000000000004"/>
    <n v="88.263000000000005"/>
    <n v="87.9"/>
    <n v="87.736999999999995"/>
    <n v="87.572999999999993"/>
    <n v="87.406999999999996"/>
    <n v="87.238"/>
    <n v="87.067999999999998"/>
    <n v="86.896000000000001"/>
    <n v="86.721999999999994"/>
    <n v="86.546000000000006"/>
    <n v="86.367999999999995"/>
    <n v="86.188000000000002"/>
    <n v="86.006"/>
    <n v="85.822000000000003"/>
    <n v="85.635999999999996"/>
    <n v="85.447999999999993"/>
    <n v="85.257999999999996"/>
    <n v="85.066000000000003"/>
    <n v="84.884"/>
    <n v="84.772000000000006"/>
    <n v="84.659000000000006"/>
    <n v="84.545000000000002"/>
    <n v="84.430999999999997"/>
    <n v="84.316000000000003"/>
    <n v="84.2"/>
    <n v="84.073999999999998"/>
    <n v="83.938000000000002"/>
    <n v="83.79"/>
    <n v="83.632999999999996"/>
    <n v="83.463999999999999"/>
    <n v="83.283000000000001"/>
    <n v="83.091999999999999"/>
    <n v="82.888000000000005"/>
    <n v="82.671999999999997"/>
    <n v="82.444999999999993"/>
    <n v="82.203999999999994"/>
    <n v="81.950999999999993"/>
    <n v="81.685000000000002"/>
    <n v="81.405000000000001"/>
    <n v="81.111000000000004"/>
    <n v="80.804000000000002"/>
    <n v="80.481999999999999"/>
    <n v="80.146000000000001"/>
    <n v="79.793999999999997"/>
    <n v="79.427999999999997"/>
    <n v="79.046000000000006"/>
    <n v="0"/>
    <n v="0"/>
    <n v="0"/>
    <n v="0"/>
    <n v="0"/>
    <n v="0"/>
    <n v="76.016758620689657"/>
  </r>
  <r>
    <s v="Spain"/>
    <s v="ESP"/>
    <s v="Rural population (% of total population)"/>
    <s v="SP.RUR.TOTL.ZS"/>
    <n v="43.433"/>
    <n v="42.697000000000003"/>
    <n v="41.692"/>
    <n v="40.694000000000003"/>
    <n v="39.701999999999998"/>
    <n v="38.722000000000001"/>
    <n v="37.749000000000002"/>
    <n v="36.786000000000001"/>
    <n v="35.832000000000001"/>
    <n v="34.892000000000003"/>
    <n v="33.962000000000003"/>
    <n v="33.152000000000001"/>
    <n v="32.459000000000003"/>
    <n v="31.776"/>
    <n v="31.099"/>
    <n v="30.43"/>
    <n v="29.768999999999998"/>
    <n v="29.117000000000001"/>
    <n v="28.472999999999999"/>
    <n v="27.838000000000001"/>
    <n v="27.210999999999999"/>
    <n v="26.721"/>
    <n v="26.484999999999999"/>
    <n v="26.251000000000001"/>
    <n v="26.018000000000001"/>
    <n v="25.786999999999999"/>
    <n v="25.556000000000001"/>
    <n v="25.327000000000002"/>
    <n v="25.1"/>
    <n v="24.873999999999999"/>
    <n v="24.649000000000001"/>
    <n v="24.472000000000001"/>
    <n v="24.39"/>
    <n v="24.308"/>
    <n v="24.225999999999999"/>
    <n v="24.143999999999998"/>
    <n v="24.062000000000001"/>
    <n v="23.981000000000002"/>
    <n v="23.9"/>
    <n v="23.818999999999999"/>
    <n v="23.738"/>
    <n v="23.657"/>
    <n v="23.466999999999999"/>
    <n v="23.222000000000001"/>
    <n v="22.978000000000002"/>
    <n v="22.736999999999998"/>
    <n v="22.498000000000001"/>
    <n v="22.26"/>
    <n v="22.024000000000001"/>
    <n v="21.79"/>
    <n v="21.558"/>
    <n v="21.327000000000002"/>
    <n v="21.097999999999999"/>
    <n v="20.870999999999999"/>
    <n v="20.645"/>
    <n v="20.420999999999999"/>
    <n v="20.198"/>
    <n v="19.975999999999999"/>
    <n v="27.517586206896553"/>
  </r>
  <r>
    <s v="Estonia"/>
    <s v="EST"/>
    <s v="Rural population (% of total population)"/>
    <s v="SP.RUR.TOTL.ZS"/>
    <n v="42.466999999999999"/>
    <n v="41.695999999999998"/>
    <n v="40.927999999999997"/>
    <n v="40.164000000000001"/>
    <n v="39.404000000000003"/>
    <n v="38.652000000000001"/>
    <n v="37.902999999999999"/>
    <n v="37.161000000000001"/>
    <n v="36.423000000000002"/>
    <n v="35.692999999999998"/>
    <n v="35.052999999999997"/>
    <n v="34.517000000000003"/>
    <n v="33.982999999999997"/>
    <n v="33.454999999999998"/>
    <n v="32.930999999999997"/>
    <n v="32.411000000000001"/>
    <n v="31.893999999999998"/>
    <n v="31.382999999999999"/>
    <n v="30.876000000000001"/>
    <n v="30.503"/>
    <n v="30.289000000000001"/>
    <n v="30.076000000000001"/>
    <n v="29.864000000000001"/>
    <n v="29.652999999999999"/>
    <n v="29.442"/>
    <n v="29.233000000000001"/>
    <n v="29.024999999999999"/>
    <n v="28.817"/>
    <n v="28.61"/>
    <n v="28.585000000000001"/>
    <n v="28.768999999999998"/>
    <n v="28.954000000000001"/>
    <n v="29.14"/>
    <n v="29.326000000000001"/>
    <n v="29.513000000000002"/>
    <n v="29.7"/>
    <n v="29.888999999999999"/>
    <n v="30.077000000000002"/>
    <n v="30.266999999999999"/>
    <n v="30.457000000000001"/>
    <n v="30.632000000000001"/>
    <n v="30.757999999999999"/>
    <n v="30.884"/>
    <n v="31.010999999999999"/>
    <n v="31.138000000000002"/>
    <n v="31.265000000000001"/>
    <n v="31.393000000000001"/>
    <n v="31.521000000000001"/>
    <n v="31.649000000000001"/>
    <n v="31.777000000000001"/>
    <n v="31.905999999999999"/>
    <n v="32.034999999999997"/>
    <n v="32.164999999999999"/>
    <n v="32.279000000000003"/>
    <n v="32.378"/>
    <n v="32.462000000000003"/>
    <n v="32.531999999999996"/>
    <n v="32.585000000000001"/>
    <n v="32.371603448275863"/>
  </r>
  <r>
    <s v="Ethiopia"/>
    <s v="ETH"/>
    <s v="Rural population (% of total population)"/>
    <s v="SP.RUR.TOTL.ZS"/>
    <n v="93.566999999999993"/>
    <n v="93.35"/>
    <n v="93.126000000000005"/>
    <n v="92.896000000000001"/>
    <n v="92.658000000000001"/>
    <n v="92.412999999999997"/>
    <n v="92.16"/>
    <n v="91.9"/>
    <n v="91.74"/>
    <n v="91.578000000000003"/>
    <n v="91.412000000000006"/>
    <n v="91.244"/>
    <n v="91.072000000000003"/>
    <n v="90.897999999999996"/>
    <n v="90.721000000000004"/>
    <n v="90.54"/>
    <n v="90.355999999999995"/>
    <n v="90.17"/>
    <n v="89.98"/>
    <n v="89.786000000000001"/>
    <n v="89.59"/>
    <n v="89.39"/>
    <n v="89.186999999999998"/>
    <n v="88.98"/>
    <n v="88.768000000000001"/>
    <n v="88.546999999999997"/>
    <n v="88.320999999999998"/>
    <n v="88.090999999999994"/>
    <n v="87.856999999999999"/>
    <n v="87.62"/>
    <n v="87.379000000000005"/>
    <n v="87.132999999999996"/>
    <n v="86.884"/>
    <n v="86.63"/>
    <n v="86.373000000000005"/>
    <n v="86.173000000000002"/>
    <n v="85.994"/>
    <n v="85.813999999999993"/>
    <n v="85.631"/>
    <n v="85.447000000000003"/>
    <n v="85.26"/>
    <n v="85.072999999999993"/>
    <n v="84.882000000000005"/>
    <n v="84.69"/>
    <n v="84.495999999999995"/>
    <n v="84.3"/>
    <n v="84.100999999999999"/>
    <n v="83.884"/>
    <n v="83.49"/>
    <n v="83.09"/>
    <n v="82.680999999999997"/>
    <n v="82.265000000000001"/>
    <n v="81.84"/>
    <n v="81.41"/>
    <n v="80.971999999999994"/>
    <n v="80.528000000000006"/>
    <n v="80.078000000000003"/>
    <n v="79.620999999999995"/>
    <n v="87.483396551724141"/>
  </r>
  <r>
    <s v="European Union"/>
    <s v="EUU"/>
    <s v="Rural population (% of total population)"/>
    <s v="SP.RUR.TOTL.ZS"/>
    <n v="38.787102304735598"/>
    <n v="38.326392612090501"/>
    <n v="37.873972149196597"/>
    <n v="37.3806369416222"/>
    <n v="36.890031099252099"/>
    <n v="36.395784789732303"/>
    <n v="35.917378473693098"/>
    <n v="35.472692221177198"/>
    <n v="35.057867082585297"/>
    <n v="34.688558279705198"/>
    <n v="34.323106577999603"/>
    <n v="33.948813064489599"/>
    <n v="33.570271160366197"/>
    <n v="33.2093388507204"/>
    <n v="32.859985081888098"/>
    <n v="32.548891056292803"/>
    <n v="32.263078724510301"/>
    <n v="31.9595683554072"/>
    <n v="31.6486539490948"/>
    <n v="31.346730519216798"/>
    <n v="31.060485713120698"/>
    <n v="30.8119006928255"/>
    <n v="30.6429287197946"/>
    <n v="30.5022931943606"/>
    <n v="30.385592254494501"/>
    <n v="30.278336256991"/>
    <n v="30.147154457188599"/>
    <n v="30.0676511455626"/>
    <n v="29.785502581848601"/>
    <n v="29.6513666628103"/>
    <n v="29.503124079356699"/>
    <n v="29.330473535639001"/>
    <n v="29.1847402417255"/>
    <n v="29.084594203491498"/>
    <n v="28.990681577163301"/>
    <n v="28.9026970801043"/>
    <n v="28.809405548223999"/>
    <n v="28.728424866921198"/>
    <n v="28.644256789062801"/>
    <n v="28.555651511113101"/>
    <n v="28.437227993492801"/>
    <n v="28.2884531597993"/>
    <n v="28.0697367450969"/>
    <n v="27.857557832319699"/>
    <n v="27.6478347199638"/>
    <n v="27.4347916507569"/>
    <n v="27.210408606161501"/>
    <n v="26.972628881872399"/>
    <n v="26.735848851036799"/>
    <n v="26.5102896824521"/>
    <n v="26.2852415313668"/>
    <n v="26.0605508894668"/>
    <n v="25.844535692925898"/>
    <n v="25.636099188904701"/>
    <n v="25.4245845527748"/>
    <n v="25.2011006349342"/>
    <n v="24.9747606424163"/>
    <n v="24.7469877576568"/>
    <n v="30.463357817568497"/>
  </r>
  <r>
    <s v="Fragile and conflict affected situations"/>
    <s v="FCS"/>
    <s v="Rural population (% of total population)"/>
    <s v="SP.RUR.TOTL.ZS"/>
    <n v="82.738595503988805"/>
    <n v="82.254378069842105"/>
    <n v="81.751849242858995"/>
    <n v="81.228192080667995"/>
    <n v="80.688082314347596"/>
    <n v="80.108964445729896"/>
    <n v="79.560039331485797"/>
    <n v="79.002382650157401"/>
    <n v="78.431531668760996"/>
    <n v="77.847946281285999"/>
    <n v="77.256678456761506"/>
    <n v="76.677742369464497"/>
    <n v="76.113805245535204"/>
    <n v="75.5721608280015"/>
    <n v="75.126820320874799"/>
    <n v="74.683302925666297"/>
    <n v="74.230576882733601"/>
    <n v="73.780211258136902"/>
    <n v="73.339703476971096"/>
    <n v="72.966263216309898"/>
    <n v="72.599205237936602"/>
    <n v="72.220723385739603"/>
    <n v="71.838379948217494"/>
    <n v="71.400200286957798"/>
    <n v="70.902448171730995"/>
    <n v="70.392922312953999"/>
    <n v="69.880108858916998"/>
    <n v="69.360765062505706"/>
    <n v="68.877528377535498"/>
    <n v="68.41205560489"/>
    <n v="67.669130696032099"/>
    <n v="67.250795717318198"/>
    <n v="66.872275854197596"/>
    <n v="66.538253770956203"/>
    <n v="66.286329639535495"/>
    <n v="66.017308733685695"/>
    <n v="65.736864878162294"/>
    <n v="65.423381174220694"/>
    <n v="65.115435262915597"/>
    <n v="64.793735929420507"/>
    <n v="64.470121495369099"/>
    <n v="64.123476707221002"/>
    <n v="63.7790691706522"/>
    <n v="63.452313292263597"/>
    <n v="63.122207749706902"/>
    <n v="62.783837965433499"/>
    <n v="62.435811423970499"/>
    <n v="62.075164308894202"/>
    <n v="61.707645356197403"/>
    <n v="61.3358131055111"/>
    <n v="60.962835221990701"/>
    <n v="60.5883501086088"/>
    <n v="60.212276046100001"/>
    <n v="59.834730849417603"/>
    <n v="59.454178850815303"/>
    <n v="59.070105383597202"/>
    <n v="58.682610171767799"/>
    <n v="58.291446579617102"/>
    <n v="69.436708090699042"/>
  </r>
  <r>
    <s v="Finland"/>
    <s v="FIN"/>
    <s v="Rural population (% of total population)"/>
    <s v="SP.RUR.TOTL.ZS"/>
    <n v="44.71"/>
    <n v="43.679000000000002"/>
    <n v="42.838000000000001"/>
    <n v="42.002000000000002"/>
    <n v="41.167999999999999"/>
    <n v="40.341999999999999"/>
    <n v="39.520000000000003"/>
    <n v="38.704999999999998"/>
    <n v="37.893999999999998"/>
    <n v="37.091999999999999"/>
    <n v="36.295999999999999"/>
    <n v="35.476999999999997"/>
    <n v="34.634"/>
    <n v="33.802999999999997"/>
    <n v="32.981000000000002"/>
    <n v="32.168999999999997"/>
    <n v="31.366"/>
    <n v="30.577000000000002"/>
    <n v="29.797999999999998"/>
    <n v="29.03"/>
    <n v="28.273"/>
    <n v="27.472000000000001"/>
    <n v="26.626999999999999"/>
    <n v="25.797999999999998"/>
    <n v="24.984999999999999"/>
    <n v="24.192"/>
    <n v="23.433"/>
    <n v="22.709"/>
    <n v="22"/>
    <n v="21.309000000000001"/>
    <n v="20.632999999999999"/>
    <n v="20.157"/>
    <n v="19.872"/>
    <n v="19.591000000000001"/>
    <n v="19.312000000000001"/>
    <n v="19.036999999999999"/>
    <n v="18.777000000000001"/>
    <n v="18.533999999999999"/>
    <n v="18.292999999999999"/>
    <n v="18.053999999999998"/>
    <n v="17.817"/>
    <n v="17.632000000000001"/>
    <n v="17.497"/>
    <n v="17.361999999999998"/>
    <n v="17.228000000000002"/>
    <n v="17.094999999999999"/>
    <n v="16.963000000000001"/>
    <n v="16.832000000000001"/>
    <n v="16.701000000000001"/>
    <n v="16.571000000000002"/>
    <n v="16.442"/>
    <n v="16.312000000000001"/>
    <n v="16.181000000000001"/>
    <n v="16.047999999999998"/>
    <n v="15.914"/>
    <n v="15.779"/>
    <n v="15.641999999999999"/>
    <n v="15.505000000000001"/>
    <n v="25.390689655172419"/>
  </r>
  <r>
    <s v="Fiji"/>
    <s v="FJI"/>
    <s v="Rural population (% of total population)"/>
    <s v="SP.RUR.TOTL.ZS"/>
    <n v="70.319000000000003"/>
    <n v="69.751999999999995"/>
    <n v="69.177000000000007"/>
    <n v="68.596999999999994"/>
    <n v="68.009"/>
    <n v="67.418000000000006"/>
    <n v="66.819999999999993"/>
    <n v="66.396000000000001"/>
    <n v="66.013000000000005"/>
    <n v="65.629000000000005"/>
    <n v="65.242000000000004"/>
    <n v="64.852999999999994"/>
    <n v="64.462000000000003"/>
    <n v="64.069999999999993"/>
    <n v="63.676000000000002"/>
    <n v="63.279000000000003"/>
    <n v="62.881"/>
    <n v="62.680999999999997"/>
    <n v="62.530999999999999"/>
    <n v="62.381"/>
    <n v="62.231000000000002"/>
    <n v="62.081000000000003"/>
    <n v="61.93"/>
    <n v="61.779000000000003"/>
    <n v="61.628"/>
    <n v="61.476999999999997"/>
    <n v="61.325000000000003"/>
    <n v="60.673000000000002"/>
    <n v="59.914999999999999"/>
    <n v="59.155000000000001"/>
    <n v="58.389000000000003"/>
    <n v="57.619"/>
    <n v="56.844000000000001"/>
    <n v="56.067"/>
    <n v="55.286999999999999"/>
    <n v="54.503999999999998"/>
    <n v="53.718000000000004"/>
    <n v="53.268000000000001"/>
    <n v="52.877000000000002"/>
    <n v="52.484999999999999"/>
    <n v="52.091999999999999"/>
    <n v="51.7"/>
    <n v="51.308"/>
    <n v="50.914999999999999"/>
    <n v="50.521000000000001"/>
    <n v="50.128999999999998"/>
    <n v="49.735999999999997"/>
    <n v="49.343000000000004"/>
    <n v="48.948999999999998"/>
    <n v="48.56"/>
    <n v="48.171999999999997"/>
    <n v="47.786000000000001"/>
    <n v="47.404000000000003"/>
    <n v="47.024000000000001"/>
    <n v="46.646000000000001"/>
    <n v="46.271999999999998"/>
    <n v="45.901000000000003"/>
    <n v="45.531999999999996"/>
    <n v="57.852206896551714"/>
  </r>
  <r>
    <s v="France"/>
    <s v="FRA"/>
    <s v="Rural population (% of total population)"/>
    <s v="SP.RUR.TOTL.ZS"/>
    <n v="38.119999999999997"/>
    <n v="37.393000000000001"/>
    <n v="36.511000000000003"/>
    <n v="35.298000000000002"/>
    <n v="34.101999999999997"/>
    <n v="32.929000000000002"/>
    <n v="31.774999999999999"/>
    <n v="30.643000000000001"/>
    <n v="29.762"/>
    <n v="29.352"/>
    <n v="28.945"/>
    <n v="28.541"/>
    <n v="28.14"/>
    <n v="27.744"/>
    <n v="27.35"/>
    <n v="27.074000000000002"/>
    <n v="27.003"/>
    <n v="26.931999999999999"/>
    <n v="26.86"/>
    <n v="26.789000000000001"/>
    <n v="26.718"/>
    <n v="26.648"/>
    <n v="26.574999999999999"/>
    <n v="26.5"/>
    <n v="26.425000000000001"/>
    <n v="26.35"/>
    <n v="26.274999999999999"/>
    <n v="26.2"/>
    <n v="26.125"/>
    <n v="26.05"/>
    <n v="25.943999999999999"/>
    <n v="25.771000000000001"/>
    <n v="25.599"/>
    <n v="25.428000000000001"/>
    <n v="25.257000000000001"/>
    <n v="25.088000000000001"/>
    <n v="24.917999999999999"/>
    <n v="24.75"/>
    <n v="24.582999999999998"/>
    <n v="24.385999999999999"/>
    <n v="24.129000000000001"/>
    <n v="23.873000000000001"/>
    <n v="23.62"/>
    <n v="23.367999999999999"/>
    <n v="23.117000000000001"/>
    <n v="22.87"/>
    <n v="22.623000000000001"/>
    <n v="22.379000000000001"/>
    <n v="22.135999999999999"/>
    <n v="21.893999999999998"/>
    <n v="21.655000000000001"/>
    <n v="21.416"/>
    <n v="21.18"/>
    <n v="20.945"/>
    <n v="20.710999999999999"/>
    <n v="20.48"/>
    <n v="20.25"/>
    <n v="20.021999999999998"/>
    <n v="26.26760344827585"/>
  </r>
  <r>
    <s v="Faroe Islands"/>
    <s v="FRO"/>
    <s v="Rural population (% of total population)"/>
    <s v="SP.RUR.TOTL.ZS"/>
    <n v="78.617000000000004"/>
    <n v="77.858999999999995"/>
    <n v="77.037999999999997"/>
    <n v="76.194999999999993"/>
    <n v="75.331000000000003"/>
    <n v="74.447000000000003"/>
    <n v="73.671999999999997"/>
    <n v="73.277000000000001"/>
    <n v="72.878"/>
    <n v="72.475999999999999"/>
    <n v="72.049000000000007"/>
    <n v="71.582999999999998"/>
    <n v="71.111999999999995"/>
    <n v="70.638000000000005"/>
    <n v="70.158000000000001"/>
    <n v="69.674000000000007"/>
    <n v="69.185000000000002"/>
    <n v="68.692999999999998"/>
    <n v="68.644999999999996"/>
    <n v="68.73"/>
    <n v="68.813999999999993"/>
    <n v="68.899000000000001"/>
    <n v="68.983000000000004"/>
    <n v="69.066999999999993"/>
    <n v="69.150999999999996"/>
    <n v="69.233999999999995"/>
    <n v="69.317999999999998"/>
    <n v="69.402000000000001"/>
    <n v="69.484999999999999"/>
    <n v="69.567999999999998"/>
    <n v="69.406000000000006"/>
    <n v="69.186000000000007"/>
    <n v="69.158000000000001"/>
    <n v="69.13"/>
    <n v="69.102000000000004"/>
    <n v="69.073999999999998"/>
    <n v="66.965000000000003"/>
    <n v="64.646000000000001"/>
    <n v="64.346000000000004"/>
    <n v="64.14"/>
    <n v="63.662999999999997"/>
    <n v="62.825000000000003"/>
    <n v="61.978000000000002"/>
    <n v="61.286000000000001"/>
    <n v="60.753"/>
    <n v="60.219000000000001"/>
    <n v="59.853000000000002"/>
    <n v="59.658999999999999"/>
    <n v="59.463999999999999"/>
    <n v="59.268999999999998"/>
    <n v="59.073999999999998"/>
    <n v="58.878"/>
    <n v="58.677"/>
    <n v="58.47"/>
    <n v="58.256999999999998"/>
    <n v="58.037999999999997"/>
    <n v="57.813000000000002"/>
    <n v="57.582999999999998"/>
    <n v="67.15672413793105"/>
  </r>
  <r>
    <s v="Micronesia, Fed. Sts."/>
    <s v="FSM"/>
    <s v="Rural population (% of total population)"/>
    <s v="SP.RUR.TOTL.ZS"/>
    <n v="77.688000000000002"/>
    <n v="77.447000000000003"/>
    <n v="77.203000000000003"/>
    <n v="76.957999999999998"/>
    <n v="76.710999999999999"/>
    <n v="76.462999999999994"/>
    <n v="76.212000000000003"/>
    <n v="75.959999999999994"/>
    <n v="75.704999999999998"/>
    <n v="75.448999999999998"/>
    <n v="75.191999999999993"/>
    <n v="74.932000000000002"/>
    <n v="74.67"/>
    <n v="74.406999999999996"/>
    <n v="74.259"/>
    <n v="74.141999999999996"/>
    <n v="74.025000000000006"/>
    <n v="73.908000000000001"/>
    <n v="73.790999999999997"/>
    <n v="73.673000000000002"/>
    <n v="73.555000000000007"/>
    <n v="73.582999999999998"/>
    <n v="73.650000000000006"/>
    <n v="73.716999999999999"/>
    <n v="73.784000000000006"/>
    <n v="73.850999999999999"/>
    <n v="73.917000000000002"/>
    <n v="73.983999999999995"/>
    <n v="74.05"/>
    <n v="74.116"/>
    <n v="74.182000000000002"/>
    <n v="74.248000000000005"/>
    <n v="74.313999999999993"/>
    <n v="74.38"/>
    <n v="74.445999999999998"/>
    <n v="74.932000000000002"/>
    <n v="75.527000000000001"/>
    <n v="76.111000000000004"/>
    <n v="76.686000000000007"/>
    <n v="77.251000000000005"/>
    <n v="77.67"/>
    <n v="77.67"/>
    <n v="77.67"/>
    <n v="77.67"/>
    <n v="77.67"/>
    <n v="77.67"/>
    <n v="77.676000000000002"/>
    <n v="77.683000000000007"/>
    <n v="77.688999999999993"/>
    <n v="77.694999999999993"/>
    <n v="77.701999999999998"/>
    <n v="77.697000000000003"/>
    <n v="77.683000000000007"/>
    <n v="77.658000000000001"/>
    <n v="77.622"/>
    <n v="77.575999999999993"/>
    <n v="77.519000000000005"/>
    <n v="77.451999999999998"/>
    <n v="75.806051724137944"/>
  </r>
  <r>
    <s v="Gabon"/>
    <s v="GAB"/>
    <s v="Rural population (% of total population)"/>
    <s v="SP.RUR.TOTL.ZS"/>
    <n v="82.602000000000004"/>
    <n v="81.67"/>
    <n v="80.406000000000006"/>
    <n v="79.076999999999998"/>
    <n v="77.682000000000002"/>
    <n v="76.224999999999994"/>
    <n v="74.703000000000003"/>
    <n v="73.117000000000004"/>
    <n v="71.466999999999999"/>
    <n v="69.763000000000005"/>
    <n v="68"/>
    <n v="65.918000000000006"/>
    <n v="63.768999999999998"/>
    <n v="61.57"/>
    <n v="59.319000000000003"/>
    <n v="57.029000000000003"/>
    <n v="54.704999999999998"/>
    <n v="52.366999999999997"/>
    <n v="50.015000000000001"/>
    <n v="47.662999999999997"/>
    <n v="45.317999999999998"/>
    <n v="43"/>
    <n v="41.628"/>
    <n v="40.270000000000003"/>
    <n v="38.923999999999999"/>
    <n v="37.597999999999999"/>
    <n v="36.289000000000001"/>
    <n v="35"/>
    <n v="33.588000000000001"/>
    <n v="32.207999999999998"/>
    <n v="30.856999999999999"/>
    <n v="29.538"/>
    <n v="28.251000000000001"/>
    <n v="27.001000000000001"/>
    <n v="25.786000000000001"/>
    <n v="24.641999999999999"/>
    <n v="23.568999999999999"/>
    <n v="22.562999999999999"/>
    <n v="21.620999999999999"/>
    <n v="20.74"/>
    <n v="19.917999999999999"/>
    <n v="19.149999999999999"/>
    <n v="18.434999999999999"/>
    <n v="17.77"/>
    <n v="17.152999999999999"/>
    <n v="16.579000000000001"/>
    <n v="16.047999999999998"/>
    <n v="15.557"/>
    <n v="15.103999999999999"/>
    <n v="14.686999999999999"/>
    <n v="14.303000000000001"/>
    <n v="13.952999999999999"/>
    <n v="13.632999999999999"/>
    <n v="13.342000000000001"/>
    <n v="13.08"/>
    <n v="12.843999999999999"/>
    <n v="12.634"/>
    <n v="12.45"/>
    <n v="39.001689655172399"/>
  </r>
  <r>
    <s v="United Kingdom"/>
    <s v="GBR"/>
    <s v="Rural population (% of total population)"/>
    <s v="SP.RUR.TOTL.ZS"/>
    <n v="21.556000000000001"/>
    <n v="21.626000000000001"/>
    <n v="21.763000000000002"/>
    <n v="21.901"/>
    <n v="22.04"/>
    <n v="22.178999999999998"/>
    <n v="22.318000000000001"/>
    <n v="22.459"/>
    <n v="22.6"/>
    <n v="22.741"/>
    <n v="22.882999999999999"/>
    <n v="22.97"/>
    <n v="22.805"/>
    <n v="22.641999999999999"/>
    <n v="22.478999999999999"/>
    <n v="22.317"/>
    <n v="22.155999999999999"/>
    <n v="21.995000000000001"/>
    <n v="21.835999999999999"/>
    <n v="21.677"/>
    <n v="21.518999999999998"/>
    <n v="21.411999999999999"/>
    <n v="21.460999999999999"/>
    <n v="21.510999999999999"/>
    <n v="21.56"/>
    <n v="21.61"/>
    <n v="21.66"/>
    <n v="21.71"/>
    <n v="21.76"/>
    <n v="21.81"/>
    <n v="21.86"/>
    <n v="21.888000000000002"/>
    <n v="21.827999999999999"/>
    <n v="21.768000000000001"/>
    <n v="21.707000000000001"/>
    <n v="21.646999999999998"/>
    <n v="21.587"/>
    <n v="21.527999999999999"/>
    <n v="21.468"/>
    <n v="21.408999999999999"/>
    <n v="21.349"/>
    <n v="21.248999999999999"/>
    <n v="20.952999999999999"/>
    <n v="20.661000000000001"/>
    <n v="20.370999999999999"/>
    <n v="20.085000000000001"/>
    <n v="19.800999999999998"/>
    <n v="19.521000000000001"/>
    <n v="19.242999999999999"/>
    <n v="18.969000000000001"/>
    <n v="18.698"/>
    <n v="18.43"/>
    <n v="18.166"/>
    <n v="17.908000000000001"/>
    <n v="17.655000000000001"/>
    <n v="17.408000000000001"/>
    <n v="17.164999999999999"/>
    <n v="16.927"/>
    <n v="21.072499999999994"/>
  </r>
  <r>
    <s v="Georgia"/>
    <s v="GEO"/>
    <s v="Rural population (% of total population)"/>
    <s v="SP.RUR.TOTL.ZS"/>
    <n v="56.930999999999997"/>
    <n v="56.441000000000003"/>
    <n v="55.948999999999998"/>
    <n v="55.456000000000003"/>
    <n v="54.960999999999999"/>
    <n v="54.466000000000001"/>
    <n v="53.97"/>
    <n v="53.472999999999999"/>
    <n v="52.975000000000001"/>
    <n v="52.478000000000002"/>
    <n v="51.994"/>
    <n v="51.526000000000003"/>
    <n v="51.058"/>
    <n v="50.591000000000001"/>
    <n v="50.124000000000002"/>
    <n v="49.655999999999999"/>
    <n v="49.188000000000002"/>
    <n v="48.720999999999997"/>
    <n v="48.253"/>
    <n v="47.844000000000001"/>
    <n v="47.503"/>
    <n v="47.164000000000001"/>
    <n v="46.823999999999998"/>
    <n v="46.484000000000002"/>
    <n v="46.145000000000003"/>
    <n v="45.805999999999997"/>
    <n v="45.468000000000004"/>
    <n v="45.13"/>
    <n v="44.792000000000002"/>
    <n v="44.722999999999999"/>
    <n v="44.962000000000003"/>
    <n v="45.201000000000001"/>
    <n v="45.441000000000003"/>
    <n v="45.68"/>
    <n v="45.92"/>
    <n v="46.158999999999999"/>
    <n v="46.4"/>
    <n v="46.64"/>
    <n v="46.88"/>
    <n v="47.121000000000002"/>
    <n v="47.362000000000002"/>
    <n v="47.601999999999997"/>
    <n v="47.707000000000001"/>
    <n v="47.648000000000003"/>
    <n v="47.588999999999999"/>
    <n v="47.53"/>
    <n v="47.475000000000001"/>
    <n v="47.424999999999997"/>
    <n v="47.375"/>
    <n v="47.277000000000001"/>
    <n v="47.131"/>
    <n v="46.984000000000002"/>
    <n v="46.838000000000001"/>
    <n v="46.691000000000003"/>
    <n v="46.531999999999996"/>
    <n v="46.359000000000002"/>
    <n v="46.173999999999999"/>
    <n v="45.975000000000001"/>
    <n v="48.520206896551741"/>
  </r>
  <r>
    <s v="Ghana"/>
    <s v="GHA"/>
    <s v="Rural population (% of total population)"/>
    <s v="SP.RUR.TOTL.ZS"/>
    <n v="76.748000000000005"/>
    <n v="76.203000000000003"/>
    <n v="75.647999999999996"/>
    <n v="75.084999999999994"/>
    <n v="74.512"/>
    <n v="73.933000000000007"/>
    <n v="73.343999999999994"/>
    <n v="72.745999999999995"/>
    <n v="72.14"/>
    <n v="71.527000000000001"/>
    <n v="71.042000000000002"/>
    <n v="70.825999999999993"/>
    <n v="70.608000000000004"/>
    <n v="70.39"/>
    <n v="70.171000000000006"/>
    <n v="69.950999999999993"/>
    <n v="69.73"/>
    <n v="69.507999999999996"/>
    <n v="69.286000000000001"/>
    <n v="69.061999999999998"/>
    <n v="68.837000000000003"/>
    <n v="68.611999999999995"/>
    <n v="68.385999999999996"/>
    <n v="68.158000000000001"/>
    <n v="67.790999999999997"/>
    <n v="67.103999999999999"/>
    <n v="66.409000000000006"/>
    <n v="65.706999999999994"/>
    <n v="64.995999999999995"/>
    <n v="64.281000000000006"/>
    <n v="63.558999999999997"/>
    <n v="62.83"/>
    <n v="62.094999999999999"/>
    <n v="61.356000000000002"/>
    <n v="60.61"/>
    <n v="59.86"/>
    <n v="59.103999999999999"/>
    <n v="58.345999999999997"/>
    <n v="57.582000000000001"/>
    <n v="56.816000000000003"/>
    <n v="56.070999999999998"/>
    <n v="55.399000000000001"/>
    <n v="54.725000000000001"/>
    <n v="54.048999999999999"/>
    <n v="53.37"/>
    <n v="52.692"/>
    <n v="52.012"/>
    <n v="51.331000000000003"/>
    <n v="50.649000000000001"/>
    <n v="49.969000000000001"/>
    <n v="49.286999999999999"/>
    <n v="48.606000000000002"/>
    <n v="47.930999999999997"/>
    <n v="47.265000000000001"/>
    <n v="46.607999999999997"/>
    <n v="45.957999999999998"/>
    <n v="45.317999999999998"/>
    <n v="44.686999999999998"/>
    <n v="62.428034482758626"/>
  </r>
  <r>
    <s v="Gibraltar"/>
    <s v="GIB"/>
    <s v="Rural population (% of total population)"/>
    <s v="SP.RUR.TOTL.Z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inea"/>
    <s v="GIN"/>
    <s v="Rural population (% of total population)"/>
    <s v="SP.RUR.TOTL.ZS"/>
    <n v="89.528000000000006"/>
    <n v="89.063999999999993"/>
    <n v="88.581999999999994"/>
    <n v="88.081000000000003"/>
    <n v="87.561000000000007"/>
    <n v="87.022000000000006"/>
    <n v="86.462999999999994"/>
    <n v="85.884"/>
    <n v="85.284000000000006"/>
    <n v="84.664000000000001"/>
    <n v="84.022999999999996"/>
    <n v="83.358999999999995"/>
    <n v="82.673000000000002"/>
    <n v="81.966999999999999"/>
    <n v="81.236999999999995"/>
    <n v="80.484999999999999"/>
    <n v="79.709000000000003"/>
    <n v="78.912999999999997"/>
    <n v="78.093000000000004"/>
    <n v="77.25"/>
    <n v="76.382999999999996"/>
    <n v="75.497"/>
    <n v="74.585999999999999"/>
    <n v="73.927999999999997"/>
    <n v="73.653999999999996"/>
    <n v="73.379000000000005"/>
    <n v="73.102000000000004"/>
    <n v="72.822000000000003"/>
    <n v="72.540999999999997"/>
    <n v="72.259"/>
    <n v="71.974000000000004"/>
    <n v="71.688000000000002"/>
    <n v="71.399000000000001"/>
    <n v="71.11"/>
    <n v="70.817999999999998"/>
    <n v="70.525000000000006"/>
    <n v="70.23"/>
    <n v="69.933000000000007"/>
    <n v="69.626000000000005"/>
    <n v="69.31"/>
    <n v="68.983000000000004"/>
    <n v="68.644999999999996"/>
    <n v="68.298000000000002"/>
    <n v="67.94"/>
    <n v="67.572000000000003"/>
    <n v="67.192999999999998"/>
    <n v="66.804000000000002"/>
    <n v="66.403999999999996"/>
    <n v="65.995000000000005"/>
    <n v="65.573999999999998"/>
    <n v="65.144000000000005"/>
    <n v="64.703000000000003"/>
    <n v="64.251999999999995"/>
    <n v="63.790999999999997"/>
    <n v="63.32"/>
    <n v="62.838999999999999"/>
    <n v="62.348999999999997"/>
    <n v="61.85"/>
    <n v="74.245896551724158"/>
  </r>
  <r>
    <s v="Gambia, The"/>
    <s v="GMB"/>
    <s v="Rural population (% of total population)"/>
    <s v="SP.RUR.TOTL.ZS"/>
    <n v="87.870999999999995"/>
    <n v="87.668999999999997"/>
    <n v="87.465000000000003"/>
    <n v="87.138000000000005"/>
    <n v="86.322999999999993"/>
    <n v="85.466999999999999"/>
    <n v="84.566999999999993"/>
    <n v="83.620999999999995"/>
    <n v="82.626999999999995"/>
    <n v="81.59"/>
    <n v="80.504000000000005"/>
    <n v="79.37"/>
    <n v="78.186000000000007"/>
    <n v="77.058999999999997"/>
    <n v="76.325000000000003"/>
    <n v="75.573999999999998"/>
    <n v="74.807000000000002"/>
    <n v="74.025999999999996"/>
    <n v="73.227999999999994"/>
    <n v="72.415000000000006"/>
    <n v="71.585999999999999"/>
    <n v="70.744"/>
    <n v="69.887"/>
    <n v="68.992000000000004"/>
    <n v="67.992999999999995"/>
    <n v="66.980999999999995"/>
    <n v="65.950999999999993"/>
    <n v="64.906000000000006"/>
    <n v="63.844999999999999"/>
    <n v="62.774000000000001"/>
    <n v="61.688000000000002"/>
    <n v="60.59"/>
    <n v="59.48"/>
    <n v="58.414000000000001"/>
    <n v="57.527999999999999"/>
    <n v="56.637999999999998"/>
    <n v="55.741999999999997"/>
    <n v="54.844999999999999"/>
    <n v="53.942999999999998"/>
    <n v="53.039000000000001"/>
    <n v="52.131999999999998"/>
    <n v="51.225000000000001"/>
    <n v="50.317"/>
    <n v="49.408000000000001"/>
    <n v="48.521000000000001"/>
    <n v="47.658000000000001"/>
    <n v="46.817999999999998"/>
    <n v="46.003"/>
    <n v="45.210999999999999"/>
    <n v="44.445"/>
    <n v="43.703000000000003"/>
    <n v="42.985999999999997"/>
    <n v="42.293999999999997"/>
    <n v="41.627000000000002"/>
    <n v="40.984999999999999"/>
    <n v="40.368000000000002"/>
    <n v="39.776000000000003"/>
    <n v="39.21"/>
    <n v="63.346293103448275"/>
  </r>
  <r>
    <s v="Guinea-Bissau"/>
    <s v="GNB"/>
    <s v="Rural population (% of total population)"/>
    <s v="SP.RUR.TOTL.ZS"/>
    <n v="86.4"/>
    <n v="86.253"/>
    <n v="86.105000000000004"/>
    <n v="85.954999999999998"/>
    <n v="85.802999999999997"/>
    <n v="85.650999999999996"/>
    <n v="85.497"/>
    <n v="85.341999999999999"/>
    <n v="85.185000000000002"/>
    <n v="85.028000000000006"/>
    <n v="84.867999999999995"/>
    <n v="84.706999999999994"/>
    <n v="84.545000000000002"/>
    <n v="84.382000000000005"/>
    <n v="84.216999999999999"/>
    <n v="84.05"/>
    <n v="83.882000000000005"/>
    <n v="83.712999999999994"/>
    <n v="83.543000000000006"/>
    <n v="83.257000000000005"/>
    <n v="82.394999999999996"/>
    <n v="81.501000000000005"/>
    <n v="80.569999999999993"/>
    <n v="79.605000000000004"/>
    <n v="78.602999999999994"/>
    <n v="77.569000000000003"/>
    <n v="76.498000000000005"/>
    <n v="75.391999999999996"/>
    <n v="74.25"/>
    <n v="73.076999999999998"/>
    <n v="71.869"/>
    <n v="70.629000000000005"/>
    <n v="69.665000000000006"/>
    <n v="68.909000000000006"/>
    <n v="68.143000000000001"/>
    <n v="67.367000000000004"/>
    <n v="66.58"/>
    <n v="65.784999999999997"/>
    <n v="64.980999999999995"/>
    <n v="64.168000000000006"/>
    <n v="63.345999999999997"/>
    <n v="62.518000000000001"/>
    <n v="61.682000000000002"/>
    <n v="60.838000000000001"/>
    <n v="59.987000000000002"/>
    <n v="59.133000000000003"/>
    <n v="58.271000000000001"/>
    <n v="57.404000000000003"/>
    <n v="56.531999999999996"/>
    <n v="55.658000000000001"/>
    <n v="54.779000000000003"/>
    <n v="53.918999999999997"/>
    <n v="53.076000000000001"/>
    <n v="52.253"/>
    <n v="51.45"/>
    <n v="50.667999999999999"/>
    <n v="49.905999999999999"/>
    <n v="49.165999999999997"/>
    <n v="71.836637931034488"/>
  </r>
  <r>
    <s v="Equatorial Guinea"/>
    <s v="GNQ"/>
    <s v="Rural population (% of total population)"/>
    <s v="SP.RUR.TOTL.ZS"/>
    <n v="74.462999999999994"/>
    <n v="73.855999999999995"/>
    <n v="73.766000000000005"/>
    <n v="73.677000000000007"/>
    <n v="73.587000000000003"/>
    <n v="73.498000000000005"/>
    <n v="73.408000000000001"/>
    <n v="73.317999999999998"/>
    <n v="73.227000000000004"/>
    <n v="73.137"/>
    <n v="73.046000000000006"/>
    <n v="72.954999999999998"/>
    <n v="72.864000000000004"/>
    <n v="72.772999999999996"/>
    <n v="72.680999999999997"/>
    <n v="72.59"/>
    <n v="72.498000000000005"/>
    <n v="72.406000000000006"/>
    <n v="72.313000000000002"/>
    <n v="72.221000000000004"/>
    <n v="72.128"/>
    <n v="72.034999999999997"/>
    <n v="71.941999999999993"/>
    <n v="71.849000000000004"/>
    <n v="70.971999999999994"/>
    <n v="70.06"/>
    <n v="69.129000000000005"/>
    <n v="68.183000000000007"/>
    <n v="67.22"/>
    <n v="66.245000000000005"/>
    <n v="65.254999999999995"/>
    <n v="64.251999999999995"/>
    <n v="63.234000000000002"/>
    <n v="62.207999999999998"/>
    <n v="61.168999999999997"/>
    <n v="61.165999999999997"/>
    <n v="61.170999999999999"/>
    <n v="61.177"/>
    <n v="61.183"/>
    <n v="61.189"/>
    <n v="61.194000000000003"/>
    <n v="61.2"/>
    <n v="61.206000000000003"/>
    <n v="61.198"/>
    <n v="61.177999999999997"/>
    <n v="61.143999999999998"/>
    <n v="61.097000000000001"/>
    <n v="61.036999999999999"/>
    <n v="60.963000000000001"/>
    <n v="60.877000000000002"/>
    <n v="60.777000000000001"/>
    <n v="60.662999999999997"/>
    <n v="60.536999999999999"/>
    <n v="60.396999999999998"/>
    <n v="60.244"/>
    <n v="60.076999999999998"/>
    <n v="59.896999999999998"/>
    <n v="59.704000000000001"/>
    <n v="66.852431034482748"/>
  </r>
  <r>
    <s v="Greece"/>
    <s v="GRC"/>
    <s v="Rural population (% of total population)"/>
    <s v="SP.RUR.TOTL.ZS"/>
    <n v="44.064"/>
    <n v="43.546999999999997"/>
    <n v="42.66"/>
    <n v="41.777999999999999"/>
    <n v="40.901000000000003"/>
    <n v="40.030999999999999"/>
    <n v="39.167000000000002"/>
    <n v="38.308999999999997"/>
    <n v="37.457000000000001"/>
    <n v="36.615000000000002"/>
    <n v="35.78"/>
    <n v="35.048999999999999"/>
    <n v="34.545999999999999"/>
    <n v="34.048000000000002"/>
    <n v="33.552"/>
    <n v="33.06"/>
    <n v="32.570999999999998"/>
    <n v="32.088000000000001"/>
    <n v="31.606999999999999"/>
    <n v="31.13"/>
    <n v="30.657"/>
    <n v="30.254000000000001"/>
    <n v="30.06"/>
    <n v="29.866"/>
    <n v="29.672999999999998"/>
    <n v="29.481999999999999"/>
    <n v="29.291"/>
    <n v="29.1"/>
    <n v="28.91"/>
    <n v="28.721"/>
    <n v="28.533000000000001"/>
    <n v="28.364999999999998"/>
    <n v="28.242999999999999"/>
    <n v="28.122"/>
    <n v="28.001999999999999"/>
    <n v="27.881"/>
    <n v="27.760999999999999"/>
    <n v="27.641999999999999"/>
    <n v="27.521999999999998"/>
    <n v="27.402999999999999"/>
    <n v="27.283999999999999"/>
    <n v="27.087"/>
    <n v="26.696999999999999"/>
    <n v="26.311"/>
    <n v="25.927"/>
    <n v="25.547999999999998"/>
    <n v="25.172999999999998"/>
    <n v="24.800999999999998"/>
    <n v="24.431999999999999"/>
    <n v="24.068000000000001"/>
    <n v="23.707999999999998"/>
    <n v="23.350999999999999"/>
    <n v="23"/>
    <n v="22.657"/>
    <n v="22.321999999999999"/>
    <n v="21.992999999999999"/>
    <n v="21.670999999999999"/>
    <n v="21.356000000000002"/>
    <n v="30.186793103448267"/>
  </r>
  <r>
    <s v="Grenada"/>
    <s v="GRD"/>
    <s v="Rural population (% of total population)"/>
    <s v="SP.RUR.TOTL.ZS"/>
    <n v="69.668000000000006"/>
    <n v="69.480999999999995"/>
    <n v="69.293000000000006"/>
    <n v="69.105000000000004"/>
    <n v="68.915000000000006"/>
    <n v="68.725999999999999"/>
    <n v="68.534999999999997"/>
    <n v="68.343999999999994"/>
    <n v="68.152000000000001"/>
    <n v="67.959999999999994"/>
    <n v="67.787999999999997"/>
    <n v="67.718000000000004"/>
    <n v="67.647000000000006"/>
    <n v="67.575999999999993"/>
    <n v="67.504999999999995"/>
    <n v="67.435000000000002"/>
    <n v="67.364000000000004"/>
    <n v="67.293000000000006"/>
    <n v="67.221999999999994"/>
    <n v="67.150000000000006"/>
    <n v="67.078999999999994"/>
    <n v="67.012"/>
    <n v="66.962999999999994"/>
    <n v="66.914000000000001"/>
    <n v="66.864999999999995"/>
    <n v="66.816999999999993"/>
    <n v="66.768000000000001"/>
    <n v="66.718999999999994"/>
    <n v="66.67"/>
    <n v="66.620999999999995"/>
    <n v="66.572000000000003"/>
    <n v="66.494"/>
    <n v="66.234999999999999"/>
    <n v="65.974999999999994"/>
    <n v="65.713999999999999"/>
    <n v="65.451999999999998"/>
    <n v="65.188999999999993"/>
    <n v="64.926000000000002"/>
    <n v="64.661000000000001"/>
    <n v="64.396000000000001"/>
    <n v="64.129000000000005"/>
    <n v="63.895000000000003"/>
    <n v="63.942"/>
    <n v="63.988999999999997"/>
    <n v="64.037000000000006"/>
    <n v="64.084000000000003"/>
    <n v="64.131"/>
    <n v="64.177999999999997"/>
    <n v="64.224999999999994"/>
    <n v="64.272000000000006"/>
    <n v="64.319000000000003"/>
    <n v="64.366"/>
    <n v="64.399000000000001"/>
    <n v="64.417000000000002"/>
    <n v="64.42"/>
    <n v="64.409000000000006"/>
    <n v="64.384"/>
    <n v="64.343999999999994"/>
    <n v="66.256189655172406"/>
  </r>
  <r>
    <s v="Greenland"/>
    <s v="GRL"/>
    <s v="Rural population (% of total population)"/>
    <s v="SP.RUR.TOTL.ZS"/>
    <n v="41.466000000000001"/>
    <n v="40.194000000000003"/>
    <n v="38.594000000000001"/>
    <n v="37.017000000000003"/>
    <n v="35.466000000000001"/>
    <n v="33.950000000000003"/>
    <n v="32.509"/>
    <n v="31.146999999999998"/>
    <n v="29.814"/>
    <n v="28.518999999999998"/>
    <n v="27.256"/>
    <n v="26.567"/>
    <n v="26.324999999999999"/>
    <n v="26.085999999999999"/>
    <n v="25.847999999999999"/>
    <n v="25.611000000000001"/>
    <n v="25.375"/>
    <n v="25.033999999999999"/>
    <n v="24.645"/>
    <n v="24.26"/>
    <n v="23.879000000000001"/>
    <n v="23.503"/>
    <n v="23.131"/>
    <n v="22.763000000000002"/>
    <n v="22.398"/>
    <n v="22.039000000000001"/>
    <n v="21.683"/>
    <n v="21.332000000000001"/>
    <n v="20.984000000000002"/>
    <n v="20.640999999999998"/>
    <n v="20.302"/>
    <n v="19.966999999999999"/>
    <n v="19.699000000000002"/>
    <n v="19.497"/>
    <n v="19.297000000000001"/>
    <n v="19.097999999999999"/>
    <n v="18.899999999999999"/>
    <n v="18.774000000000001"/>
    <n v="18.649000000000001"/>
    <n v="18.524000000000001"/>
    <n v="18.399999999999999"/>
    <n v="18.151"/>
    <n v="17.905000000000001"/>
    <n v="17.661999999999999"/>
    <n v="17.420000000000002"/>
    <n v="17.141999999999999"/>
    <n v="16.827999999999999"/>
    <n v="16.518000000000001"/>
    <n v="16.213000000000001"/>
    <n v="15.913"/>
    <n v="15.617000000000001"/>
    <n v="15.244999999999999"/>
    <n v="14.8"/>
    <n v="14.367000000000001"/>
    <n v="13.955"/>
    <n v="13.564"/>
    <n v="13.192"/>
    <n v="12.84"/>
    <n v="22.525431034482757"/>
  </r>
  <r>
    <s v="Guatemala"/>
    <s v="GTM"/>
    <s v="Rural population (% of total population)"/>
    <s v="SP.RUR.TOTL.ZS"/>
    <n v="68.879000000000005"/>
    <n v="68.231999999999999"/>
    <n v="67.575999999999993"/>
    <n v="66.914000000000001"/>
    <n v="66.317999999999998"/>
    <n v="66.010999999999996"/>
    <n v="65.701999999999998"/>
    <n v="65.391999999999996"/>
    <n v="65.081000000000003"/>
    <n v="64.768000000000001"/>
    <n v="64.454999999999998"/>
    <n v="64.138999999999996"/>
    <n v="63.823"/>
    <n v="63.554000000000002"/>
    <n v="63.417999999999999"/>
    <n v="63.281999999999996"/>
    <n v="63.146000000000001"/>
    <n v="63.01"/>
    <n v="62.872999999999998"/>
    <n v="62.737000000000002"/>
    <n v="62.598999999999997"/>
    <n v="62.395000000000003"/>
    <n v="62.01"/>
    <n v="61.624000000000002"/>
    <n v="61.235999999999997"/>
    <n v="60.847999999999999"/>
    <n v="60.457000000000001"/>
    <n v="60.066000000000003"/>
    <n v="59.671999999999997"/>
    <n v="59.279000000000003"/>
    <n v="58.883000000000003"/>
    <n v="58.487000000000002"/>
    <n v="58.088000000000001"/>
    <n v="57.69"/>
    <n v="57.29"/>
    <n v="56.89"/>
    <n v="56.488"/>
    <n v="56.085999999999999"/>
    <n v="55.682000000000002"/>
    <n v="55.277999999999999"/>
    <n v="54.872999999999998"/>
    <n v="54.468000000000004"/>
    <n v="54.063000000000002"/>
    <n v="53.655999999999999"/>
    <n v="53.244"/>
    <n v="52.828000000000003"/>
    <n v="52.406999999999996"/>
    <n v="51.981000000000002"/>
    <n v="51.551000000000002"/>
    <n v="51.116"/>
    <n v="50.677"/>
    <n v="50.234999999999999"/>
    <n v="49.787999999999997"/>
    <n v="49.338999999999999"/>
    <n v="48.884999999999998"/>
    <n v="48.429000000000002"/>
    <n v="47.97"/>
    <n v="47.508000000000003"/>
    <n v="58.678896551724137"/>
  </r>
  <r>
    <s v="Guam"/>
    <s v="GUM"/>
    <s v="Rural population (% of total population)"/>
    <s v="SP.RUR.TOTL.ZS"/>
    <n v="49.853000000000002"/>
    <n v="48.77"/>
    <n v="47.686"/>
    <n v="46.603999999999999"/>
    <n v="45.524999999999999"/>
    <n v="44.451999999999998"/>
    <n v="43.383000000000003"/>
    <n v="42.32"/>
    <n v="41.262"/>
    <n v="40.216000000000001"/>
    <n v="38.08"/>
    <n v="32.847000000000001"/>
    <n v="28.001000000000001"/>
    <n v="23.629000000000001"/>
    <n v="19.748000000000001"/>
    <n v="16.367999999999999"/>
    <n v="13.465999999999999"/>
    <n v="11.016999999999999"/>
    <n v="8.9640000000000004"/>
    <n v="7.2630000000000097"/>
    <n v="6.2469999999999999"/>
    <n v="6.5090000000000003"/>
    <n v="6.7810000000000104"/>
    <n v="7.0629999999999997"/>
    <n v="7.3570000000000002"/>
    <n v="7.6609999999999996"/>
    <n v="7.9770000000000003"/>
    <n v="8.3050000000000104"/>
    <n v="8.6460000000000008"/>
    <n v="8.9979999999999993"/>
    <n v="9.20399999999999"/>
    <n v="8.9389999999999894"/>
    <n v="8.6800000000000104"/>
    <n v="8.4290000000000003"/>
    <n v="8.1839999999999993"/>
    <n v="7.9449999999999896"/>
    <n v="7.7129999999999903"/>
    <n v="7.4869999999999903"/>
    <n v="7.2670000000000003"/>
    <n v="7.0540000000000003"/>
    <n v="6.8710000000000004"/>
    <n v="6.7670000000000003"/>
    <n v="6.6660000000000004"/>
    <n v="6.5650000000000004"/>
    <n v="6.4659999999999904"/>
    <n v="6.3689999999999998"/>
    <n v="6.2729999999999997"/>
    <n v="6.1779999999999999"/>
    <n v="6.0839999999999996"/>
    <n v="5.992"/>
    <n v="5.9009999999999998"/>
    <n v="5.8129999999999997"/>
    <n v="5.7270000000000003"/>
    <n v="5.6440000000000099"/>
    <n v="5.5629999999999997"/>
    <n v="5.4839999999999902"/>
    <n v="5.407"/>
    <n v="5.3330000000000002"/>
    <n v="15.775913793103449"/>
  </r>
  <r>
    <s v="Guyana"/>
    <s v="GUY"/>
    <s v="Rural population (% of total population)"/>
    <s v="SP.RUR.TOTL.ZS"/>
    <n v="70.991"/>
    <n v="70.950999999999993"/>
    <n v="70.911000000000001"/>
    <n v="70.870999999999995"/>
    <n v="70.831000000000003"/>
    <n v="70.790999999999997"/>
    <n v="70.751000000000005"/>
    <n v="70.710999999999999"/>
    <n v="70.671000000000006"/>
    <n v="70.631"/>
    <n v="70.575000000000003"/>
    <n v="70.466999999999999"/>
    <n v="70.358999999999995"/>
    <n v="70.25"/>
    <n v="70.141999999999996"/>
    <n v="70.033000000000001"/>
    <n v="69.924000000000007"/>
    <n v="69.813999999999993"/>
    <n v="69.704999999999998"/>
    <n v="69.594999999999999"/>
    <n v="69.512"/>
    <n v="69.603999999999999"/>
    <n v="69.694999999999993"/>
    <n v="69.784999999999997"/>
    <n v="69.876000000000005"/>
    <n v="69.966999999999999"/>
    <n v="70.057000000000002"/>
    <n v="70.147000000000006"/>
    <n v="70.236999999999995"/>
    <n v="70.326999999999998"/>
    <n v="70.417000000000002"/>
    <n v="70.507000000000005"/>
    <n v="70.596000000000004"/>
    <n v="70.685000000000002"/>
    <n v="70.774000000000001"/>
    <n v="70.863"/>
    <n v="70.951999999999998"/>
    <n v="71.040999999999997"/>
    <n v="71.129000000000005"/>
    <n v="71.218000000000004"/>
    <n v="71.305999999999997"/>
    <n v="71.394000000000005"/>
    <n v="71.481999999999999"/>
    <n v="71.569000000000003"/>
    <n v="71.641999999999996"/>
    <n v="71.698999999999998"/>
    <n v="71.742000000000004"/>
    <n v="71.769000000000005"/>
    <n v="71.781999999999996"/>
    <n v="71.778999999999996"/>
    <n v="71.760999999999996"/>
    <n v="71.728999999999999"/>
    <n v="71.680999999999997"/>
    <n v="71.617999999999995"/>
    <n v="71.540999999999997"/>
    <n v="71.447000000000003"/>
    <n v="71.338999999999999"/>
    <n v="71.215999999999994"/>
    <n v="70.773431034482755"/>
  </r>
  <r>
    <s v="High income"/>
    <s v="HIC"/>
    <s v="Rural population (% of total population)"/>
    <s v="SP.RUR.TOTL.ZS"/>
    <n v="35.933437469965298"/>
    <n v="35.430420251178802"/>
    <n v="34.923016241014103"/>
    <n v="34.397536809273802"/>
    <n v="33.871830486997702"/>
    <n v="33.346812160384097"/>
    <n v="32.8312244873105"/>
    <n v="32.308333342103801"/>
    <n v="31.797752337307902"/>
    <n v="31.307724165779099"/>
    <n v="30.8358000994353"/>
    <n v="30.434282534028"/>
    <n v="30.0641650554481"/>
    <n v="29.706037760448002"/>
    <n v="29.344818387894499"/>
    <n v="29.007779447727899"/>
    <n v="28.740693288704399"/>
    <n v="28.481766564710199"/>
    <n v="28.221999472473499"/>
    <n v="27.964666147393999"/>
    <n v="27.7064920303213"/>
    <n v="27.414557447652399"/>
    <n v="27.155234426548599"/>
    <n v="26.916631382481999"/>
    <n v="26.691126031007499"/>
    <n v="26.470682881040499"/>
    <n v="26.221023736752802"/>
    <n v="25.993506194325001"/>
    <n v="25.6793391895676"/>
    <n v="25.444929467478701"/>
    <n v="25.196894450159"/>
    <n v="24.920843613320798"/>
    <n v="24.7082536517613"/>
    <n v="24.462775058336501"/>
    <n v="24.220778390098801"/>
    <n v="23.950935200489202"/>
    <n v="23.7224891743321"/>
    <n v="23.509874847475398"/>
    <n v="23.295361455780199"/>
    <n v="23.0808441282296"/>
    <n v="22.862458648535998"/>
    <n v="22.537060508356799"/>
    <n v="22.1610369012677"/>
    <n v="21.807281571559301"/>
    <n v="21.465652045929101"/>
    <n v="21.134940305769"/>
    <n v="20.831740399256901"/>
    <n v="20.542571917421899"/>
    <n v="20.259948165752299"/>
    <n v="19.987655001168299"/>
    <n v="19.722289437074298"/>
    <n v="19.458246529886502"/>
    <n v="19.214346759535399"/>
    <n v="18.985622900474699"/>
    <n v="18.7639084788822"/>
    <n v="18.544209421837401"/>
    <n v="18.3300840358012"/>
    <n v="18.121099780415999"/>
    <n v="25.869703828890756"/>
  </r>
  <r>
    <s v="Hong Kong SAR, China"/>
    <s v="HKG"/>
    <s v="Rural population (% of total population)"/>
    <s v="SP.RUR.TOTL.ZS"/>
    <n v="14.8"/>
    <n v="14.707000000000001"/>
    <n v="14.417999999999999"/>
    <n v="14.132999999999999"/>
    <n v="13.853"/>
    <n v="13.577999999999999"/>
    <n v="13.308"/>
    <n v="13.042"/>
    <n v="12.78"/>
    <n v="12.523999999999999"/>
    <n v="12.271000000000001"/>
    <n v="11.961"/>
    <n v="11.526"/>
    <n v="11.106"/>
    <n v="10.699"/>
    <n v="10.305"/>
    <n v="9.923"/>
    <n v="9.5550000000000104"/>
    <n v="9.1989999999999998"/>
    <n v="8.8550000000000004"/>
    <n v="8.5220000000000091"/>
    <n v="8.2059999999999995"/>
    <n v="7.91"/>
    <n v="7.6239999999999997"/>
    <n v="7.3469999999999898"/>
    <n v="7.08"/>
    <n v="5.7519999999999998"/>
    <n v="3.14"/>
    <n v="1.6910000000000001"/>
    <n v="0.90600000000000602"/>
    <n v="0.48300000000000398"/>
    <n v="0.16800000000000601"/>
    <n v="2.1000000000000799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.1964310344827602"/>
  </r>
  <r>
    <s v="Honduras"/>
    <s v="HND"/>
    <s v="Rural population (% of total population)"/>
    <s v="SP.RUR.TOTL.ZS"/>
    <n v="77.253"/>
    <n v="76.682000000000002"/>
    <n v="76.099999999999994"/>
    <n v="75.509"/>
    <n v="74.906000000000006"/>
    <n v="74.296000000000006"/>
    <n v="73.674999999999997"/>
    <n v="73.045000000000002"/>
    <n v="72.403999999999996"/>
    <n v="71.756"/>
    <n v="71.097999999999999"/>
    <n v="70.430999999999997"/>
    <n v="69.754000000000005"/>
    <n v="69.069999999999993"/>
    <n v="68.429000000000002"/>
    <n v="67.89"/>
    <n v="67.346999999999994"/>
    <n v="66.8"/>
    <n v="66.248000000000005"/>
    <n v="65.691000000000003"/>
    <n v="65.13"/>
    <n v="64.564999999999998"/>
    <n v="63.996000000000002"/>
    <n v="63.423000000000002"/>
    <n v="62.844999999999999"/>
    <n v="62.265000000000001"/>
    <n v="61.680999999999997"/>
    <n v="61.093000000000004"/>
    <n v="60.518999999999998"/>
    <n v="60.030999999999999"/>
    <n v="59.54"/>
    <n v="59.046999999999997"/>
    <n v="58.552"/>
    <n v="58.057000000000002"/>
    <n v="57.558999999999997"/>
    <n v="57.058999999999997"/>
    <n v="56.558"/>
    <n v="56.055999999999997"/>
    <n v="55.552999999999997"/>
    <n v="55.048000000000002"/>
    <n v="54.542000000000002"/>
    <n v="54.036000000000001"/>
    <n v="53.406999999999996"/>
    <n v="52.767000000000003"/>
    <n v="52.125"/>
    <n v="51.484000000000002"/>
    <n v="50.841999999999999"/>
    <n v="50.2"/>
    <n v="49.561999999999998"/>
    <n v="48.93"/>
    <n v="48.304000000000002"/>
    <n v="47.683999999999997"/>
    <n v="47.07"/>
    <n v="46.463000000000001"/>
    <n v="45.863"/>
    <n v="45.27"/>
    <n v="44.685000000000002"/>
    <n v="44.106999999999999"/>
    <n v="60.591413793103463"/>
  </r>
  <r>
    <s v="Heavily indebted poor countries (HIPC)"/>
    <s v="HPC"/>
    <s v="Rural population (% of total population)"/>
    <s v="SP.RUR.TOTL.ZS"/>
    <n v="87.746640005038898"/>
    <n v="87.399510850982196"/>
    <n v="87.040903277065098"/>
    <n v="86.666536543595498"/>
    <n v="86.268988019815296"/>
    <n v="85.859059372364896"/>
    <n v="85.457032434217098"/>
    <n v="85.042569586782193"/>
    <n v="84.615457059266205"/>
    <n v="84.172735293836794"/>
    <n v="83.744621864900296"/>
    <n v="83.304826180149504"/>
    <n v="82.859455766759496"/>
    <n v="82.408019296992194"/>
    <n v="81.959692729483606"/>
    <n v="81.495216527600306"/>
    <n v="81.010619205249895"/>
    <n v="80.522820127398404"/>
    <n v="80.024960110097396"/>
    <n v="79.606993533173195"/>
    <n v="79.204528645414996"/>
    <n v="78.812370223515899"/>
    <n v="78.417175436158303"/>
    <n v="77.991669955474805"/>
    <n v="77.531878709174507"/>
    <n v="77.040013805948206"/>
    <n v="76.560311689342697"/>
    <n v="76.093634159723393"/>
    <n v="75.633833769683804"/>
    <n v="75.187410236711301"/>
    <n v="74.728464251283597"/>
    <n v="74.306289136598707"/>
    <n v="73.902033543972095"/>
    <n v="73.524827591148096"/>
    <n v="73.215255471208707"/>
    <n v="72.919367964416097"/>
    <n v="72.633126774764904"/>
    <n v="72.336412639966795"/>
    <n v="72.052605849866794"/>
    <n v="71.765053493849393"/>
    <n v="71.473170291440596"/>
    <n v="71.151432674435995"/>
    <n v="70.819935115034198"/>
    <n v="70.467323603792195"/>
    <n v="70.105045297048306"/>
    <n v="69.726262091855901"/>
    <n v="69.339250930705006"/>
    <n v="68.939838525428598"/>
    <n v="68.510190722478498"/>
    <n v="68.076044662706195"/>
    <n v="67.637495909405203"/>
    <n v="67.195719546527798"/>
    <n v="66.749968853600393"/>
    <n v="66.300758008423301"/>
    <n v="65.847300293839496"/>
    <n v="65.389197845794698"/>
    <n v="64.926745561963699"/>
    <n v="64.460560294835403"/>
    <n v="76.003088989005306"/>
  </r>
  <r>
    <s v="Croatia"/>
    <s v="HRV"/>
    <s v="Rural population (% of total population)"/>
    <s v="SP.RUR.TOTL.ZS"/>
    <n v="69.846000000000004"/>
    <n v="68.959999999999994"/>
    <n v="67.998999999999995"/>
    <n v="67.021000000000001"/>
    <n v="66.028000000000006"/>
    <n v="65.022999999999996"/>
    <n v="64.003"/>
    <n v="62.97"/>
    <n v="61.923999999999999"/>
    <n v="60.87"/>
    <n v="59.804000000000002"/>
    <n v="58.758000000000003"/>
    <n v="57.793999999999997"/>
    <n v="56.826999999999998"/>
    <n v="55.853000000000002"/>
    <n v="54.874000000000002"/>
    <n v="53.890999999999998"/>
    <n v="52.906999999999996"/>
    <n v="51.918999999999997"/>
    <n v="50.93"/>
    <n v="49.939"/>
    <n v="49.112000000000002"/>
    <n v="48.761000000000003"/>
    <n v="48.41"/>
    <n v="48.058999999999997"/>
    <n v="47.709000000000003"/>
    <n v="47.359000000000002"/>
    <n v="47.009"/>
    <n v="46.658999999999999"/>
    <n v="46.31"/>
    <n v="45.960999999999999"/>
    <n v="45.664999999999999"/>
    <n v="45.524999999999999"/>
    <n v="45.386000000000003"/>
    <n v="45.247"/>
    <n v="45.107999999999997"/>
    <n v="44.969000000000001"/>
    <n v="44.83"/>
    <n v="44.691000000000003"/>
    <n v="44.552"/>
    <n v="44.412999999999997"/>
    <n v="44.274999999999999"/>
    <n v="44.124000000000002"/>
    <n v="43.96"/>
    <n v="43.783000000000001"/>
    <n v="43.594000000000001"/>
    <n v="43.392000000000003"/>
    <n v="43.177999999999997"/>
    <n v="42.951999999999998"/>
    <n v="42.713000000000001"/>
    <n v="42.463000000000001"/>
    <n v="42.2"/>
    <n v="41.926000000000002"/>
    <n v="41.640999999999998"/>
    <n v="41.344000000000001"/>
    <n v="41.036000000000001"/>
    <n v="40.716000000000001"/>
    <n v="40.387"/>
    <n v="50.130327586206903"/>
  </r>
  <r>
    <s v="Haiti"/>
    <s v="HTI"/>
    <s v="Rural population (% of total population)"/>
    <s v="SP.RUR.TOTL.ZS"/>
    <n v="84.406999999999996"/>
    <n v="84.025000000000006"/>
    <n v="83.635000000000005"/>
    <n v="83.238"/>
    <n v="82.831999999999994"/>
    <n v="82.42"/>
    <n v="81.998999999999995"/>
    <n v="81.570999999999998"/>
    <n v="81.134"/>
    <n v="80.69"/>
    <n v="80.238"/>
    <n v="79.778000000000006"/>
    <n v="79.677000000000007"/>
    <n v="79.650000000000006"/>
    <n v="79.623000000000005"/>
    <n v="79.596000000000004"/>
    <n v="79.569000000000003"/>
    <n v="79.540999999999997"/>
    <n v="79.513999999999996"/>
    <n v="79.486999999999995"/>
    <n v="79.459000000000003"/>
    <n v="79.432000000000002"/>
    <n v="79.405000000000001"/>
    <n v="78.64"/>
    <n v="77.703000000000003"/>
    <n v="76.739000000000004"/>
    <n v="75.745000000000005"/>
    <n v="74.722999999999999"/>
    <n v="73.671000000000006"/>
    <n v="72.594999999999999"/>
    <n v="71.489999999999995"/>
    <n v="70.358999999999995"/>
    <n v="69.2"/>
    <n v="68.61"/>
    <n v="68.013000000000005"/>
    <n v="67.41"/>
    <n v="66.8"/>
    <n v="66.207999999999998"/>
    <n v="65.611000000000004"/>
    <n v="65.007999999999996"/>
    <n v="64.400000000000006"/>
    <n v="62.749000000000002"/>
    <n v="61.064999999999998"/>
    <n v="59.354999999999997"/>
    <n v="57.619"/>
    <n v="55.915999999999997"/>
    <n v="54.244"/>
    <n v="52.61"/>
    <n v="51.02"/>
    <n v="49.476999999999997"/>
    <n v="47.984000000000002"/>
    <n v="46.543999999999997"/>
    <n v="45.158999999999999"/>
    <n v="43.832000000000001"/>
    <n v="42.564"/>
    <n v="41.354999999999997"/>
    <n v="40.206000000000003"/>
    <n v="39.116999999999997"/>
    <n v="68.701051724137912"/>
  </r>
  <r>
    <s v="Hungary"/>
    <s v="HUN"/>
    <s v="Rural population (% of total population)"/>
    <s v="SP.RUR.TOTL.ZS"/>
    <n v="44.088999999999999"/>
    <n v="43.664999999999999"/>
    <n v="43.241999999999997"/>
    <n v="42.819000000000003"/>
    <n v="42.396999999999998"/>
    <n v="41.978000000000002"/>
    <n v="41.558999999999997"/>
    <n v="41.140999999999998"/>
    <n v="40.723999999999997"/>
    <n v="40.308999999999997"/>
    <n v="39.887999999999998"/>
    <n v="39.460999999999999"/>
    <n v="39.034999999999997"/>
    <n v="38.612000000000002"/>
    <n v="38.19"/>
    <n v="37.768999999999998"/>
    <n v="37.35"/>
    <n v="36.933999999999997"/>
    <n v="36.520000000000003"/>
    <n v="36.106999999999999"/>
    <n v="35.808999999999997"/>
    <n v="35.628"/>
    <n v="35.447000000000003"/>
    <n v="35.265999999999998"/>
    <n v="35.085000000000001"/>
    <n v="34.905000000000001"/>
    <n v="34.725999999999999"/>
    <n v="34.546999999999997"/>
    <n v="34.368000000000002"/>
    <n v="34.19"/>
    <n v="34.161999999999999"/>
    <n v="34.286999999999999"/>
    <n v="34.412999999999997"/>
    <n v="34.539000000000001"/>
    <n v="34.664999999999999"/>
    <n v="34.790999999999997"/>
    <n v="34.917000000000002"/>
    <n v="35.043999999999997"/>
    <n v="35.170999999999999"/>
    <n v="35.298000000000002"/>
    <n v="35.424999999999997"/>
    <n v="35.33"/>
    <n v="34.918999999999997"/>
    <n v="34.511000000000003"/>
    <n v="34.103999999999999"/>
    <n v="33.646000000000001"/>
    <n v="33.137"/>
    <n v="32.631999999999998"/>
    <n v="32.130000000000003"/>
    <n v="31.634"/>
    <n v="31.140999999999998"/>
    <n v="30.652000000000001"/>
    <n v="30.167999999999999"/>
    <n v="29.693999999999999"/>
    <n v="29.228999999999999"/>
    <n v="28.773"/>
    <n v="28.327999999999999"/>
    <n v="27.891999999999999"/>
    <n v="35.730896551724136"/>
  </r>
  <r>
    <s v="IBRD only"/>
    <s v="IBD"/>
    <s v="Rural population (% of total population)"/>
    <s v="SP.RUR.TOTL.ZS"/>
    <n v="74.005888808464505"/>
    <n v="73.436053989056902"/>
    <n v="72.909730769622101"/>
    <n v="72.433136972732896"/>
    <n v="71.946952857414203"/>
    <n v="71.7237476187222"/>
    <n v="71.515017886737596"/>
    <n v="71.292010139077604"/>
    <n v="71.072260526938905"/>
    <n v="70.861962965471704"/>
    <n v="70.656601426780398"/>
    <n v="70.440644190276402"/>
    <n v="70.1853465884722"/>
    <n v="69.887772336092397"/>
    <n v="69.544473936114599"/>
    <n v="69.189953519993907"/>
    <n v="68.844099121825295"/>
    <n v="68.492544198079003"/>
    <n v="68.029726884783102"/>
    <n v="67.461336025398893"/>
    <n v="66.889599384862294"/>
    <n v="66.303247288648095"/>
    <n v="65.735382200407102"/>
    <n v="65.216410100917301"/>
    <n v="64.683618499472402"/>
    <n v="64.151652706414794"/>
    <n v="63.625610634242797"/>
    <n v="63.108139270179798"/>
    <n v="62.592823605982197"/>
    <n v="62.090523671514603"/>
    <n v="61.6057310306742"/>
    <n v="61.107883584843599"/>
    <n v="60.608160711927901"/>
    <n v="60.104008183603398"/>
    <n v="59.597625144655701"/>
    <n v="59.089793171016197"/>
    <n v="58.580894123424002"/>
    <n v="58.065077847676299"/>
    <n v="57.541291881416299"/>
    <n v="57.012418538183603"/>
    <n v="56.476005313217101"/>
    <n v="55.893419118487103"/>
    <n v="55.255899311953897"/>
    <n v="54.609875765696202"/>
    <n v="53.957289502003803"/>
    <n v="53.302129147857102"/>
    <n v="52.656851702608797"/>
    <n v="52.016949110979503"/>
    <n v="51.374064907256397"/>
    <n v="50.729904717423203"/>
    <n v="50.083410352548903"/>
    <n v="49.4353568201455"/>
    <n v="48.793335472695802"/>
    <n v="48.161882152223697"/>
    <n v="47.542702037152097"/>
    <n v="46.936357854388604"/>
    <n v="46.344402933452997"/>
    <n v="45.765153418799699"/>
    <n v="61.568519689327729"/>
  </r>
  <r>
    <s v="IDA &amp; IBRD total"/>
    <s v="IBT"/>
    <s v="Rural population (% of total population)"/>
    <s v="SP.RUR.TOTL.ZS"/>
    <n v="76.048613960447398"/>
    <n v="75.545798808923095"/>
    <n v="75.069303599869201"/>
    <n v="74.622755471649597"/>
    <n v="74.168129206693294"/>
    <n v="73.931288740072105"/>
    <n v="73.705541569607405"/>
    <n v="73.4657534765376"/>
    <n v="73.226678314432206"/>
    <n v="72.991867390201307"/>
    <n v="72.759668062905305"/>
    <n v="72.510563704055301"/>
    <n v="72.227855129935193"/>
    <n v="71.908928819505206"/>
    <n v="71.552472623221604"/>
    <n v="71.248587980317097"/>
    <n v="70.890771172789698"/>
    <n v="70.528944452627499"/>
    <n v="70.073799312063002"/>
    <n v="69.5378380724772"/>
    <n v="68.9963769778402"/>
    <n v="68.447218781462993"/>
    <n v="67.931958551984707"/>
    <n v="67.454420206799298"/>
    <n v="66.963122046574"/>
    <n v="66.469758291404901"/>
    <n v="65.981040999360005"/>
    <n v="65.499070638684699"/>
    <n v="65.019261663181595"/>
    <n v="64.553376447081305"/>
    <n v="64.1024351885101"/>
    <n v="63.654688670927499"/>
    <n v="63.210477052802602"/>
    <n v="62.766205417473898"/>
    <n v="62.327101732251101"/>
    <n v="61.887842616198498"/>
    <n v="61.447982732625803"/>
    <n v="61.000987869536097"/>
    <n v="60.548865525128598"/>
    <n v="60.093365589825197"/>
    <n v="59.631985953775398"/>
    <n v="59.1219043606404"/>
    <n v="58.565893072019698"/>
    <n v="58.002444489172802"/>
    <n v="57.4326340460916"/>
    <n v="56.858535252210402"/>
    <n v="56.290584999359602"/>
    <n v="55.725052904302203"/>
    <n v="55.153767316966601"/>
    <n v="54.581358956132398"/>
    <n v="54.008444597765099"/>
    <n v="53.435417173433599"/>
    <n v="52.867077388185699"/>
    <n v="52.307453868079598"/>
    <n v="51.757133579783101"/>
    <n v="51.216131422599297"/>
    <n v="50.685199083859999"/>
    <n v="50.163419109259401"/>
    <n v="64.347847490372757"/>
  </r>
  <r>
    <s v="IDA total"/>
    <s v="IDA"/>
    <s v="Rural population (% of total population)"/>
    <s v="SP.RUR.TOTL.ZS"/>
    <n v="86.313962178787605"/>
    <n v="86.007731332530199"/>
    <n v="85.702081410893598"/>
    <n v="85.383159348175298"/>
    <n v="85.053673594911999"/>
    <n v="84.717015591613404"/>
    <n v="84.381413322366996"/>
    <n v="84.022550956917897"/>
    <n v="83.652913377180397"/>
    <n v="83.269946333785697"/>
    <n v="82.884110717079196"/>
    <n v="82.456338057261405"/>
    <n v="82.017254691478797"/>
    <n v="81.566262154419107"/>
    <n v="81.107016091010095"/>
    <n v="80.987625206094407"/>
    <n v="80.504498543195297"/>
    <n v="80.015267715492001"/>
    <n v="79.512556318768503"/>
    <n v="79.040739311713196"/>
    <n v="78.549463854246795"/>
    <n v="78.081048854226793"/>
    <n v="77.718180502151995"/>
    <n v="77.338250166448702"/>
    <n v="76.936720470780003"/>
    <n v="76.517159533011096"/>
    <n v="76.096038423706602"/>
    <n v="75.673517285337198"/>
    <n v="75.249163645290693"/>
    <n v="74.835533030264003"/>
    <n v="74.417330695483599"/>
    <n v="74.061007527770599"/>
    <n v="73.720222206522905"/>
    <n v="73.391140803845403"/>
    <n v="73.092177712403895"/>
    <n v="72.793911170307595"/>
    <n v="72.492344554258906"/>
    <n v="72.180814876232205"/>
    <n v="71.869814144114102"/>
    <n v="71.555226231406905"/>
    <n v="71.2294729621605"/>
    <n v="70.838109017395197"/>
    <n v="70.425097471316903"/>
    <n v="70.002009620982093"/>
    <n v="69.567164887029193"/>
    <n v="69.117102034282397"/>
    <n v="68.654757348498705"/>
    <n v="68.178727791173202"/>
    <n v="67.683659906079498"/>
    <n v="67.185089285452406"/>
    <n v="66.684010585068506"/>
    <n v="66.184337606418296"/>
    <n v="65.685671165459993"/>
    <n v="65.186185860622601"/>
    <n v="64.682337901227697"/>
    <n v="64.172569279283195"/>
    <n v="63.656858610322899"/>
    <n v="63.136496457871303"/>
    <n v="75.300600685036713"/>
  </r>
  <r>
    <s v="IDA blend"/>
    <s v="IDB"/>
    <s v="Rural population (% of total population)"/>
    <s v="SP.RUR.TOTL.ZS"/>
    <n v="81.255931290728796"/>
    <n v="80.914834087955199"/>
    <n v="80.621828469375998"/>
    <n v="80.3195892657006"/>
    <n v="80.017791044496903"/>
    <n v="79.711829126585997"/>
    <n v="79.399628735815796"/>
    <n v="79.077751495646893"/>
    <n v="78.751351251395704"/>
    <n v="78.422476170070695"/>
    <n v="78.080254229426302"/>
    <n v="77.654502800812097"/>
    <n v="77.240962704826998"/>
    <n v="76.806399031525402"/>
    <n v="76.359714252542702"/>
    <n v="75.908538957919006"/>
    <n v="75.456856461493402"/>
    <n v="75.025985933126407"/>
    <n v="74.588866199921199"/>
    <n v="74.164720307682401"/>
    <n v="73.792931717241203"/>
    <n v="73.352893915727194"/>
    <n v="72.934225218383006"/>
    <n v="72.506869001175602"/>
    <n v="72.072547250174395"/>
    <n v="71.636234654636993"/>
    <n v="71.195294472031605"/>
    <n v="70.751953597849706"/>
    <n v="70.313399280763903"/>
    <n v="69.890480580803896"/>
    <n v="69.468882793324298"/>
    <n v="69.170616191998505"/>
    <n v="68.868494558714005"/>
    <n v="68.575576644940099"/>
    <n v="68.282370757542594"/>
    <n v="67.987025583163003"/>
    <n v="67.6853412442929"/>
    <n v="67.372901701915595"/>
    <n v="67.049175752326093"/>
    <n v="66.718908459275795"/>
    <n v="66.374882802677604"/>
    <n v="65.921123808999297"/>
    <n v="65.456701245436506"/>
    <n v="64.9992147018894"/>
    <n v="64.533057940284493"/>
    <n v="64.056267588351503"/>
    <n v="63.568420491654301"/>
    <n v="63.068298778303401"/>
    <n v="62.556475407290201"/>
    <n v="62.035473578056603"/>
    <n v="61.505649453723201"/>
    <n v="60.971374473069702"/>
    <n v="60.430680879431598"/>
    <n v="59.886517951132298"/>
    <n v="59.338099802051097"/>
    <n v="58.785596957267799"/>
    <n v="58.228842172834803"/>
    <n v="57.669041897943998"/>
    <n v="70.323994053857362"/>
  </r>
  <r>
    <s v="Indonesia"/>
    <s v="IDN"/>
    <s v="Rural population (% of total population)"/>
    <s v="SP.RUR.TOTL.ZS"/>
    <n v="85.414000000000001"/>
    <n v="85.179000000000002"/>
    <n v="84.941999999999993"/>
    <n v="84.700999999999993"/>
    <n v="84.456999999999994"/>
    <n v="84.210999999999999"/>
    <n v="83.960999999999999"/>
    <n v="83.706999999999994"/>
    <n v="83.450999999999993"/>
    <n v="83.191000000000003"/>
    <n v="82.929000000000002"/>
    <n v="82.662000000000006"/>
    <n v="82.221000000000004"/>
    <n v="81.72"/>
    <n v="81.206999999999994"/>
    <n v="80.683000000000007"/>
    <n v="80.147000000000006"/>
    <n v="79.602000000000004"/>
    <n v="79.043999999999997"/>
    <n v="78.475999999999999"/>
    <n v="77.896000000000001"/>
    <n v="77.185000000000002"/>
    <n v="76.394000000000005"/>
    <n v="75.584999999999994"/>
    <n v="74.756"/>
    <n v="73.911000000000001"/>
    <n v="73.046999999999997"/>
    <n v="72.165000000000006"/>
    <n v="71.263999999999996"/>
    <n v="70.349000000000004"/>
    <n v="69.415999999999997"/>
    <n v="68.387"/>
    <n v="67.296999999999997"/>
    <n v="66.191999999999993"/>
    <n v="65.066999999999993"/>
    <n v="63.923999999999999"/>
    <n v="62.765000000000001"/>
    <n v="61.594000000000001"/>
    <n v="60.406999999999996"/>
    <n v="59.207999999999998"/>
    <n v="57.997999999999998"/>
    <n v="57.218000000000004"/>
    <n v="56.433999999999997"/>
    <n v="55.646999999999998"/>
    <n v="54.854999999999997"/>
    <n v="54.063000000000002"/>
    <n v="53.268000000000001"/>
    <n v="52.472000000000001"/>
    <n v="51.673000000000002"/>
    <n v="50.875999999999998"/>
    <n v="50.076000000000001"/>
    <n v="49.287999999999997"/>
    <n v="48.512"/>
    <n v="47.747999999999998"/>
    <n v="46.997"/>
    <n v="46.258000000000003"/>
    <n v="45.533999999999999"/>
    <n v="44.823"/>
    <n v="68.318172413793135"/>
  </r>
  <r>
    <s v="IDA only"/>
    <s v="IDX"/>
    <s v="Rural population (% of total population)"/>
    <s v="SP.RUR.TOTL.ZS"/>
    <n v="88.725922840273896"/>
    <n v="88.434926607099996"/>
    <n v="88.1226305750356"/>
    <n v="87.795432231089805"/>
    <n v="87.452205028869699"/>
    <n v="87.099986205275101"/>
    <n v="86.751755446186493"/>
    <n v="86.373637191194902"/>
    <n v="85.982232118244696"/>
    <n v="85.573645659430994"/>
    <n v="85.168961366599504"/>
    <n v="84.743871432648305"/>
    <n v="84.297705055353603"/>
    <n v="83.845371062153802"/>
    <n v="83.387844996347198"/>
    <n v="83.437296588609897"/>
    <n v="82.949473622554393"/>
    <n v="82.443160533334606"/>
    <n v="81.920034208251707"/>
    <n v="81.436274203194699"/>
    <n v="80.897047768218698"/>
    <n v="80.424742355162806"/>
    <n v="80.099096558582204"/>
    <n v="79.751733803791296"/>
    <n v="79.374991691448201"/>
    <n v="78.971617514627198"/>
    <n v="78.567687582585194"/>
    <n v="78.162147723041002"/>
    <n v="77.7501373347217"/>
    <n v="77.344262277942207"/>
    <n v="76.928887340151704"/>
    <n v="76.540939147925499"/>
    <n v="76.176914189653999"/>
    <n v="75.8248724472503"/>
    <n v="75.517746714520001"/>
    <n v="75.212894312361698"/>
    <n v="74.907333440545798"/>
    <n v="74.592792377163306"/>
    <n v="74.284576300812006"/>
    <n v="73.973032135623498"/>
    <n v="73.651538450043404"/>
    <n v="73.2855612381979"/>
    <n v="72.891949894243197"/>
    <n v="72.479736827835595"/>
    <n v="72.054889168135105"/>
    <n v="71.613687229618094"/>
    <n v="71.160817744066094"/>
    <n v="70.694899035954194"/>
    <n v="70.2075846038653"/>
    <n v="69.720559434331193"/>
    <n v="69.236754954210596"/>
    <n v="68.7578296613693"/>
    <n v="68.282197564270405"/>
    <n v="67.807400693677806"/>
    <n v="67.328142881447505"/>
    <n v="66.841541946874003"/>
    <n v="66.347481168780902"/>
    <n v="65.847237878372894"/>
    <n v="77.749235006261543"/>
  </r>
  <r>
    <s v="Isle of Man"/>
    <s v="IMN"/>
    <s v="Rural population (% of total population)"/>
    <s v="SP.RUR.TOTL.ZS"/>
    <n v="44.877000000000002"/>
    <n v="44.655000000000001"/>
    <n v="44.414000000000001"/>
    <n v="44.173999999999999"/>
    <n v="43.933999999999997"/>
    <n v="43.695"/>
    <n v="43.53"/>
    <n v="43.689"/>
    <n v="43.848999999999997"/>
    <n v="44.009"/>
    <n v="44.168999999999997"/>
    <n v="44.444000000000003"/>
    <n v="45.23"/>
    <n v="46.017000000000003"/>
    <n v="46.805999999999997"/>
    <n v="47.597000000000001"/>
    <n v="48.201000000000001"/>
    <n v="48.204999999999998"/>
    <n v="48.209000000000003"/>
    <n v="48.212000000000003"/>
    <n v="48.216000000000001"/>
    <n v="48.22"/>
    <n v="48.223999999999997"/>
    <n v="48.226999999999997"/>
    <n v="48.231000000000002"/>
    <n v="48.234999999999999"/>
    <n v="48.238999999999997"/>
    <n v="48.243000000000002"/>
    <n v="48.246000000000002"/>
    <n v="48.25"/>
    <n v="48.253999999999998"/>
    <n v="48.255000000000003"/>
    <n v="48.246000000000002"/>
    <n v="48.235999999999997"/>
    <n v="48.226999999999997"/>
    <n v="48.216999999999999"/>
    <n v="48.207999999999998"/>
    <n v="48.2"/>
    <n v="48.192"/>
    <n v="48.185000000000002"/>
    <n v="48.177"/>
    <n v="48.167000000000002"/>
    <n v="48.149000000000001"/>
    <n v="48.131"/>
    <n v="48.113"/>
    <n v="48.094999999999999"/>
    <n v="48.078000000000003"/>
    <n v="48.06"/>
    <n v="48.042000000000002"/>
    <n v="48.024000000000001"/>
    <n v="48.006"/>
    <n v="47.988"/>
    <n v="47.957999999999998"/>
    <n v="47.915999999999997"/>
    <n v="47.862000000000002"/>
    <n v="47.796999999999997"/>
    <n v="47.719000000000001"/>
    <n v="47.628999999999998"/>
    <n v="47.178931034482751"/>
  </r>
  <r>
    <s v="India"/>
    <s v="IND"/>
    <s v="Rural population (% of total population)"/>
    <s v="SP.RUR.TOTL.ZS"/>
    <n v="82.075999999999993"/>
    <n v="81.968000000000004"/>
    <n v="81.781999999999996"/>
    <n v="81.594999999999999"/>
    <n v="81.405000000000001"/>
    <n v="81.215000000000003"/>
    <n v="81.022999999999996"/>
    <n v="80.828999999999994"/>
    <n v="80.634"/>
    <n v="80.438000000000002"/>
    <n v="80.239999999999995"/>
    <n v="80.009"/>
    <n v="79.679000000000002"/>
    <n v="79.346999999999994"/>
    <n v="79.009"/>
    <n v="78.668000000000006"/>
    <n v="78.322999999999993"/>
    <n v="77.974000000000004"/>
    <n v="77.620999999999995"/>
    <n v="77.263999999999996"/>
    <n v="76.902000000000001"/>
    <n v="76.582999999999998"/>
    <n v="76.352999999999994"/>
    <n v="76.120999999999995"/>
    <n v="75.887"/>
    <n v="75.652000000000001"/>
    <n v="75.415000000000006"/>
    <n v="75.177000000000007"/>
    <n v="74.936999999999998"/>
    <n v="74.694999999999993"/>
    <n v="74.453000000000003"/>
    <n v="74.221999999999994"/>
    <n v="74.016000000000005"/>
    <n v="73.808999999999997"/>
    <n v="73.600999999999999"/>
    <n v="73.393000000000001"/>
    <n v="73.183000000000007"/>
    <n v="72.971999999999994"/>
    <n v="72.760000000000005"/>
    <n v="72.546999999999997"/>
    <n v="72.332999999999998"/>
    <n v="72.081999999999994"/>
    <n v="71.756"/>
    <n v="71.427999999999997"/>
    <n v="71.096999999999994"/>
    <n v="70.765000000000001"/>
    <n v="70.430999999999997"/>
    <n v="70.093999999999994"/>
    <n v="69.754000000000005"/>
    <n v="69.412999999999997"/>
    <n v="69.069999999999993"/>
    <n v="68.724000000000004"/>
    <n v="68.369"/>
    <n v="68.006"/>
    <n v="67.634"/>
    <n v="67.253"/>
    <n v="66.864000000000004"/>
    <n v="66.465000000000003"/>
    <n v="74.919224137931039"/>
  </r>
  <r>
    <s v="Not classified"/>
    <s v="INX"/>
    <s v="Rural population (% of total population)"/>
    <s v="SP.RUR.TOTL.Z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reland"/>
    <s v="IRL"/>
    <s v="Rural population (% of total population)"/>
    <s v="SP.RUR.TOTL.ZS"/>
    <n v="54.177999999999997"/>
    <n v="53.76"/>
    <n v="53.143999999999998"/>
    <n v="52.527000000000001"/>
    <n v="51.908999999999999"/>
    <n v="51.290999999999997"/>
    <n v="50.677"/>
    <n v="50.076999999999998"/>
    <n v="49.475999999999999"/>
    <n v="48.877000000000002"/>
    <n v="48.277999999999999"/>
    <n v="47.731000000000002"/>
    <n v="47.389000000000003"/>
    <n v="47.048000000000002"/>
    <n v="46.706000000000003"/>
    <n v="46.366"/>
    <n v="46.024999999999999"/>
    <n v="45.685000000000002"/>
    <n v="45.344999999999999"/>
    <n v="45.006"/>
    <n v="44.667000000000002"/>
    <n v="44.366"/>
    <n v="44.206000000000003"/>
    <n v="44.045000000000002"/>
    <n v="43.884999999999998"/>
    <n v="43.725000000000001"/>
    <n v="43.573999999999998"/>
    <n v="43.454000000000001"/>
    <n v="43.334000000000003"/>
    <n v="43.213999999999999"/>
    <n v="43.094000000000001"/>
    <n v="42.954000000000001"/>
    <n v="42.734999999999999"/>
    <n v="42.515999999999998"/>
    <n v="42.298000000000002"/>
    <n v="42.08"/>
    <n v="41.856000000000002"/>
    <n v="41.604999999999997"/>
    <n v="41.354999999999997"/>
    <n v="41.103999999999999"/>
    <n v="40.853999999999999"/>
    <n v="40.604999999999997"/>
    <n v="40.350999999999999"/>
    <n v="40.075000000000003"/>
    <n v="39.798000000000002"/>
    <n v="39.523000000000003"/>
    <n v="39.247999999999998"/>
    <n v="38.975000000000001"/>
    <n v="38.701999999999998"/>
    <n v="38.430999999999997"/>
    <n v="38.159999999999997"/>
    <n v="37.889000000000003"/>
    <n v="37.613999999999997"/>
    <n v="37.332999999999998"/>
    <n v="37.048000000000002"/>
    <n v="36.759"/>
    <n v="36.465000000000003"/>
    <n v="36.165999999999997"/>
    <n v="43.716517241379329"/>
  </r>
  <r>
    <s v="Iran, Islamic Rep."/>
    <s v="IRN"/>
    <s v="Rural population (% of total population)"/>
    <s v="SP.RUR.TOTL.ZS"/>
    <n v="66.265000000000001"/>
    <n v="65.611000000000004"/>
    <n v="64.948999999999998"/>
    <n v="64.281999999999996"/>
    <n v="63.609000000000002"/>
    <n v="62.932000000000002"/>
    <n v="62.247999999999998"/>
    <n v="61.442999999999998"/>
    <n v="60.563000000000002"/>
    <n v="59.679000000000002"/>
    <n v="58.787999999999997"/>
    <n v="57.89"/>
    <n v="56.985999999999997"/>
    <n v="56.08"/>
    <n v="55.167999999999999"/>
    <n v="54.253"/>
    <n v="53.334000000000003"/>
    <n v="52.53"/>
    <n v="51.79"/>
    <n v="51.048999999999999"/>
    <n v="50.307000000000002"/>
    <n v="49.566000000000003"/>
    <n v="48.825000000000003"/>
    <n v="48.084000000000003"/>
    <n v="47.343000000000004"/>
    <n v="46.604999999999997"/>
    <n v="45.866999999999997"/>
    <n v="45.283000000000001"/>
    <n v="44.743000000000002"/>
    <n v="44.206000000000003"/>
    <n v="43.67"/>
    <n v="43.134999999999998"/>
    <n v="42.347000000000001"/>
    <n v="41.481000000000002"/>
    <n v="40.619999999999997"/>
    <n v="39.764000000000003"/>
    <n v="38.912999999999997"/>
    <n v="38.146999999999998"/>
    <n v="37.411999999999999"/>
    <n v="36.682000000000002"/>
    <n v="35.957999999999998"/>
    <n v="35.241999999999997"/>
    <n v="34.531999999999996"/>
    <n v="33.828000000000003"/>
    <n v="33.131"/>
    <n v="32.442"/>
    <n v="31.760999999999999"/>
    <n v="31.135999999999999"/>
    <n v="30.542000000000002"/>
    <n v="29.954999999999998"/>
    <n v="29.373999999999999"/>
    <n v="28.8"/>
    <n v="28.231000000000002"/>
    <n v="27.68"/>
    <n v="27.145"/>
    <n v="26.625"/>
    <n v="26.120999999999999"/>
    <n v="25.632000000000001"/>
    <n v="44.83765517241379"/>
  </r>
  <r>
    <s v="Iraq"/>
    <s v="IRQ"/>
    <s v="Rural population (% of total population)"/>
    <s v="SP.RUR.TOTL.ZS"/>
    <n v="57.100999999999999"/>
    <n v="55.567999999999998"/>
    <n v="54.021999999999998"/>
    <n v="52.468000000000004"/>
    <n v="50.906999999999996"/>
    <n v="49.348999999999997"/>
    <n v="48.131999999999998"/>
    <n v="47.055"/>
    <n v="45.98"/>
    <n v="44.911000000000001"/>
    <n v="43.845999999999997"/>
    <n v="42.786000000000001"/>
    <n v="41.731000000000002"/>
    <n v="40.686999999999998"/>
    <n v="39.649000000000001"/>
    <n v="38.621000000000002"/>
    <n v="37.601999999999997"/>
    <n v="36.595999999999997"/>
    <n v="35.822000000000003"/>
    <n v="35.148000000000003"/>
    <n v="34.478999999999999"/>
    <n v="33.817"/>
    <n v="33.161000000000001"/>
    <n v="32.512"/>
    <n v="31.867999999999999"/>
    <n v="31.233000000000001"/>
    <n v="30.603999999999999"/>
    <n v="29.983000000000001"/>
    <n v="29.928000000000001"/>
    <n v="30.111000000000001"/>
    <n v="30.294"/>
    <n v="30.478000000000002"/>
    <n v="30.663"/>
    <n v="30.847999999999999"/>
    <n v="31.033999999999999"/>
    <n v="31.22"/>
    <n v="31.407"/>
    <n v="31.594999999999999"/>
    <n v="31.611999999999998"/>
    <n v="31.558"/>
    <n v="31.504000000000001"/>
    <n v="31.45"/>
    <n v="31.396000000000001"/>
    <n v="31.341999999999999"/>
    <n v="31.288"/>
    <n v="31.234000000000002"/>
    <n v="31.181000000000001"/>
    <n v="31.126999999999999"/>
    <n v="31.073"/>
    <n v="31.02"/>
    <n v="30.966000000000001"/>
    <n v="30.902000000000001"/>
    <n v="30.824999999999999"/>
    <n v="30.738"/>
    <n v="30.638999999999999"/>
    <n v="30.529"/>
    <n v="30.408000000000001"/>
    <n v="30.277000000000001"/>
    <n v="35.935948275862074"/>
  </r>
  <r>
    <s v="Iceland"/>
    <s v="ISL"/>
    <s v="Rural population (% of total population)"/>
    <s v="SP.RUR.TOTL.ZS"/>
    <n v="19.7"/>
    <n v="19.196999999999999"/>
    <n v="18.702999999999999"/>
    <n v="18.219000000000001"/>
    <n v="17.744"/>
    <n v="17.28"/>
    <n v="16.824999999999999"/>
    <n v="16.379000000000001"/>
    <n v="15.943"/>
    <n v="15.516999999999999"/>
    <n v="15.1"/>
    <n v="14.731"/>
    <n v="14.37"/>
    <n v="14.016999999999999"/>
    <n v="13.67"/>
    <n v="13.331"/>
    <n v="12.997999999999999"/>
    <n v="12.673999999999999"/>
    <n v="12.356"/>
    <n v="12.045"/>
    <n v="11.74"/>
    <n v="11.467000000000001"/>
    <n v="11.2"/>
    <n v="10.938000000000001"/>
    <n v="10.680999999999999"/>
    <n v="10.43"/>
    <n v="10.183999999999999"/>
    <n v="9.9429999999999996"/>
    <n v="9.7059999999999995"/>
    <n v="9.4760000000000009"/>
    <n v="9.25"/>
    <n v="9.0679999999999996"/>
    <n v="8.8880000000000106"/>
    <n v="8.7129999999999903"/>
    <n v="8.5400000000000098"/>
    <n v="8.3699999999999992"/>
    <n v="8.2029999999999994"/>
    <n v="8.0400000000000098"/>
    <n v="7.8789999999999996"/>
    <n v="7.7329999999999997"/>
    <n v="7.5990000000000002"/>
    <n v="7.468"/>
    <n v="7.3379999999999903"/>
    <n v="7.2110000000000003"/>
    <n v="7.0860000000000003"/>
    <n v="6.9629999999999903"/>
    <n v="6.8409999999999904"/>
    <n v="6.7219999999999898"/>
    <n v="6.6050000000000004"/>
    <n v="6.4889999999999999"/>
    <n v="6.3760000000000003"/>
    <n v="6.2660000000000098"/>
    <n v="6.16"/>
    <n v="6.0580000000000096"/>
    <n v="5.9580000000000002"/>
    <n v="5.8630000000000004"/>
    <n v="5.77"/>
    <n v="5.681"/>
    <n v="10.684517241379309"/>
  </r>
  <r>
    <s v="Israel"/>
    <s v="ISR"/>
    <s v="Rural population (% of total population)"/>
    <s v="SP.RUR.TOTL.ZS"/>
    <n v="23.152000000000001"/>
    <n v="22.015000000000001"/>
    <n v="21.245999999999999"/>
    <n v="20.498000000000001"/>
    <n v="19.768000000000001"/>
    <n v="19.059999999999999"/>
    <n v="18.37"/>
    <n v="17.7"/>
    <n v="17.047999999999998"/>
    <n v="16.417999999999999"/>
    <n v="15.805"/>
    <n v="15.211"/>
    <n v="14.648999999999999"/>
    <n v="14.207000000000001"/>
    <n v="13.776"/>
    <n v="13.356999999999999"/>
    <n v="12.946999999999999"/>
    <n v="12.55"/>
    <n v="12.162000000000001"/>
    <n v="11.785"/>
    <n v="11.417"/>
    <n v="11.06"/>
    <n v="10.712999999999999"/>
    <n v="10.391999999999999"/>
    <n v="10.281000000000001"/>
    <n v="10.172000000000001"/>
    <n v="10.064"/>
    <n v="9.9559999999999995"/>
    <n v="9.8499999999999908"/>
    <n v="9.7449999999999992"/>
    <n v="9.6410000000000107"/>
    <n v="9.5370000000000097"/>
    <n v="9.4350000000000005"/>
    <n v="9.3339999999999996"/>
    <n v="9.2330000000000005"/>
    <n v="9.1340000000000003"/>
    <n v="9.0570000000000004"/>
    <n v="8.9909999999999997"/>
    <n v="8.9260000000000002"/>
    <n v="8.8610000000000007"/>
    <n v="8.7970000000000006"/>
    <n v="8.7330000000000005"/>
    <n v="8.67"/>
    <n v="8.6069999999999993"/>
    <n v="8.5440000000000005"/>
    <n v="8.4819999999999993"/>
    <n v="8.42"/>
    <n v="8.3589999999999893"/>
    <n v="8.298"/>
    <n v="8.2369999999999894"/>
    <n v="8.1760000000000002"/>
    <n v="8.1140000000000008"/>
    <n v="8.0510000000000002"/>
    <n v="7.9880000000000004"/>
    <n v="7.9240000000000101"/>
    <n v="7.86"/>
    <n v="7.7949999999999999"/>
    <n v="7.73"/>
    <n v="11.660482758620692"/>
  </r>
  <r>
    <s v="Italy"/>
    <s v="ITA"/>
    <s v="Rural population (% of total population)"/>
    <s v="SP.RUR.TOTL.ZS"/>
    <n v="40.639000000000003"/>
    <n v="40.143999999999998"/>
    <n v="39.645000000000003"/>
    <n v="39.146999999999998"/>
    <n v="38.65"/>
    <n v="38.156999999999996"/>
    <n v="37.665999999999997"/>
    <n v="37.177999999999997"/>
    <n v="36.691000000000003"/>
    <n v="36.207999999999998"/>
    <n v="35.728000000000002"/>
    <n v="35.25"/>
    <n v="34.960999999999999"/>
    <n v="34.759"/>
    <n v="34.558"/>
    <n v="34.356999999999999"/>
    <n v="34.155999999999999"/>
    <n v="33.956000000000003"/>
    <n v="33.756999999999998"/>
    <n v="33.558"/>
    <n v="33.36"/>
    <n v="33.162999999999997"/>
    <n v="33.113999999999997"/>
    <n v="33.134"/>
    <n v="33.154000000000003"/>
    <n v="33.173999999999999"/>
    <n v="33.194000000000003"/>
    <n v="33.213999999999999"/>
    <n v="33.234000000000002"/>
    <n v="33.253999999999998"/>
    <n v="33.274000000000001"/>
    <n v="33.293999999999997"/>
    <n v="33.258000000000003"/>
    <n v="33.198"/>
    <n v="33.137999999999998"/>
    <n v="33.078000000000003"/>
    <n v="33.018000000000001"/>
    <n v="32.957999999999998"/>
    <n v="32.898000000000003"/>
    <n v="32.838000000000001"/>
    <n v="32.777999999999999"/>
    <n v="32.718000000000004"/>
    <n v="32.618000000000002"/>
    <n v="32.499000000000002"/>
    <n v="32.380000000000003"/>
    <n v="32.262"/>
    <n v="32.143999999999998"/>
    <n v="32.026000000000003"/>
    <n v="31.908000000000001"/>
    <n v="31.791"/>
    <n v="31.672999999999998"/>
    <n v="31.556000000000001"/>
    <n v="31.44"/>
    <n v="31.314"/>
    <n v="31.178999999999998"/>
    <n v="31.036000000000001"/>
    <n v="30.884"/>
    <n v="30.722999999999999"/>
    <n v="33.880017241379313"/>
  </r>
  <r>
    <s v="Jamaica"/>
    <s v="JAM"/>
    <s v="Rural population (% of total population)"/>
    <s v="SP.RUR.TOTL.ZS"/>
    <n v="66.230999999999995"/>
    <n v="65.5"/>
    <n v="64.760999999999996"/>
    <n v="64.015000000000001"/>
    <n v="63.26"/>
    <n v="62.500999999999998"/>
    <n v="61.734999999999999"/>
    <n v="60.963999999999999"/>
    <n v="60.185000000000002"/>
    <n v="59.404000000000003"/>
    <n v="58.676000000000002"/>
    <n v="58.142000000000003"/>
    <n v="57.604999999999997"/>
    <n v="57.067"/>
    <n v="56.527999999999999"/>
    <n v="55.987000000000002"/>
    <n v="55.442999999999998"/>
    <n v="54.9"/>
    <n v="54.354999999999997"/>
    <n v="53.808999999999997"/>
    <n v="53.261000000000003"/>
    <n v="52.713999999999999"/>
    <n v="52.186999999999998"/>
    <n v="51.984000000000002"/>
    <n v="51.78"/>
    <n v="51.576000000000001"/>
    <n v="51.372"/>
    <n v="51.167999999999999"/>
    <n v="50.963999999999999"/>
    <n v="50.76"/>
    <n v="50.555999999999997"/>
    <n v="50.344000000000001"/>
    <n v="50.103999999999999"/>
    <n v="49.863999999999997"/>
    <n v="49.625"/>
    <n v="49.384999999999998"/>
    <n v="49.145000000000003"/>
    <n v="48.905000000000001"/>
    <n v="48.664999999999999"/>
    <n v="48.426000000000002"/>
    <n v="48.186"/>
    <n v="47.947000000000003"/>
    <n v="47.749000000000002"/>
    <n v="47.563000000000002"/>
    <n v="47.375"/>
    <n v="47.189"/>
    <n v="47.002000000000002"/>
    <n v="46.816000000000003"/>
    <n v="46.628999999999998"/>
    <n v="46.442999999999998"/>
    <n v="46.256999999999998"/>
    <n v="46.07"/>
    <n v="45.872999999999998"/>
    <n v="45.664000000000001"/>
    <n v="45.444000000000003"/>
    <n v="45.212000000000003"/>
    <n v="44.97"/>
    <n v="44.716999999999999"/>
    <n v="52.4303275862069"/>
  </r>
  <r>
    <s v="Jordan"/>
    <s v="JOR"/>
    <s v="Rural population (% of total population)"/>
    <s v="SP.RUR.TOTL.ZS"/>
    <n v="49.121000000000002"/>
    <n v="47.588000000000001"/>
    <n v="46.784999999999997"/>
    <n v="46.435000000000002"/>
    <n v="46.085999999999999"/>
    <n v="45.738"/>
    <n v="45.39"/>
    <n v="45.042999999999999"/>
    <n v="44.704000000000001"/>
    <n v="44.366999999999997"/>
    <n v="44.029000000000003"/>
    <n v="43.692"/>
    <n v="43.354999999999997"/>
    <n v="43.02"/>
    <n v="42.685000000000002"/>
    <n v="42.35"/>
    <n v="42.015999999999998"/>
    <n v="41.683999999999997"/>
    <n v="41.350999999999999"/>
    <n v="41.02"/>
    <n v="39.970999999999997"/>
    <n v="38.536000000000001"/>
    <n v="37.118000000000002"/>
    <n v="35.722000000000001"/>
    <n v="34.347999999999999"/>
    <n v="33.003999999999998"/>
    <n v="31.684999999999999"/>
    <n v="30.393999999999998"/>
    <n v="29.132000000000001"/>
    <n v="27.905000000000001"/>
    <n v="26.709"/>
    <n v="25.545000000000002"/>
    <n v="24.414000000000001"/>
    <n v="23.32"/>
    <n v="22.26"/>
    <n v="21.635000000000002"/>
    <n v="21.34"/>
    <n v="21.048999999999999"/>
    <n v="20.760999999999999"/>
    <n v="20.475000000000001"/>
    <n v="20.192"/>
    <n v="19.913"/>
    <n v="19.635999999999999"/>
    <n v="19.361999999999998"/>
    <n v="19.091000000000001"/>
    <n v="18.823"/>
    <n v="18.558"/>
    <n v="18.295999999999999"/>
    <n v="18.036000000000001"/>
    <n v="17.78"/>
    <n v="17.527000000000001"/>
    <n v="17.276"/>
    <n v="17.03"/>
    <n v="16.789000000000001"/>
    <n v="16.553000000000001"/>
    <n v="16.321000000000002"/>
    <n v="16.094999999999999"/>
    <n v="15.872999999999999"/>
    <n v="30.602293103448275"/>
  </r>
  <r>
    <s v="Japan"/>
    <s v="JPN"/>
    <s v="Rural population (% of total population)"/>
    <s v="SP.RUR.TOTL.ZS"/>
    <n v="36.728000000000002"/>
    <n v="35.786999999999999"/>
    <n v="34.856000000000002"/>
    <n v="33.936"/>
    <n v="33.027999999999999"/>
    <n v="32.134"/>
    <n v="31.295999999999999"/>
    <n v="30.484000000000002"/>
    <n v="29.684000000000001"/>
    <n v="28.898"/>
    <n v="28.123000000000001"/>
    <n v="27.334"/>
    <n v="26.547999999999998"/>
    <n v="25.78"/>
    <n v="25.024999999999999"/>
    <n v="24.283999999999999"/>
    <n v="24.056000000000001"/>
    <n v="23.998000000000001"/>
    <n v="23.94"/>
    <n v="23.882000000000001"/>
    <n v="23.824999999999999"/>
    <n v="23.727"/>
    <n v="23.617000000000001"/>
    <n v="23.507000000000001"/>
    <n v="23.396999999999998"/>
    <n v="23.288"/>
    <n v="23.164999999999999"/>
    <n v="23.038"/>
    <n v="22.911999999999999"/>
    <n v="22.786999999999999"/>
    <n v="22.661000000000001"/>
    <n v="22.527000000000001"/>
    <n v="22.39"/>
    <n v="22.254000000000001"/>
    <n v="22.119"/>
    <n v="21.984000000000002"/>
    <n v="21.855"/>
    <n v="21.728000000000002"/>
    <n v="21.602"/>
    <n v="21.477"/>
    <n v="21.350999999999999"/>
    <n v="20.010000000000002"/>
    <n v="18.353000000000002"/>
    <n v="16.803999999999998"/>
    <n v="15.36"/>
    <n v="14.022"/>
    <n v="12.943"/>
    <n v="11.987"/>
    <n v="11.090999999999999"/>
    <n v="10.257"/>
    <n v="9.4779999999999909"/>
    <n v="8.7520000000000007"/>
    <n v="8.0980000000000008"/>
    <n v="7.5090000000000003"/>
    <n v="6.9790000000000001"/>
    <n v="6.5019999999999998"/>
    <n v="6.0720000000000001"/>
    <n v="5.6840000000000002"/>
    <n v="21.46401724137931"/>
  </r>
  <r>
    <s v="Kazakhstan"/>
    <s v="KAZ"/>
    <s v="Rural population (% of total population)"/>
    <s v="SP.RUR.TOTL.ZS"/>
    <n v="55.802"/>
    <n v="55.253999999999998"/>
    <n v="54.704000000000001"/>
    <n v="54.152999999999999"/>
    <n v="53.6"/>
    <n v="52.953000000000003"/>
    <n v="52.304000000000002"/>
    <n v="51.654000000000003"/>
    <n v="51.003"/>
    <n v="50.353000000000002"/>
    <n v="49.764000000000003"/>
    <n v="49.247"/>
    <n v="48.731000000000002"/>
    <n v="48.215000000000003"/>
    <n v="47.7"/>
    <n v="47.436"/>
    <n v="47.171999999999997"/>
    <n v="46.908000000000001"/>
    <n v="46.643999999999998"/>
    <n v="46.3"/>
    <n v="45.857999999999997"/>
    <n v="45.417999999999999"/>
    <n v="44.978000000000002"/>
    <n v="44.539000000000001"/>
    <n v="44.1"/>
    <n v="43.99"/>
    <n v="43.878999999999998"/>
    <n v="43.768999999999998"/>
    <n v="43.658999999999999"/>
    <n v="43.643000000000001"/>
    <n v="43.734000000000002"/>
    <n v="43.825000000000003"/>
    <n v="43.917000000000002"/>
    <n v="44.008000000000003"/>
    <n v="44.1"/>
    <n v="44.079000000000001"/>
    <n v="44.057000000000002"/>
    <n v="44.036000000000001"/>
    <n v="44.014000000000003"/>
    <n v="44.07"/>
    <n v="44.271000000000001"/>
    <n v="44.472999999999999"/>
    <n v="44.673999999999999"/>
    <n v="44.875999999999998"/>
    <n v="45.079000000000001"/>
    <n v="45.280999999999999"/>
    <n v="45.484000000000002"/>
    <n v="45.686"/>
    <n v="45.889000000000003"/>
    <n v="46.091999999999999"/>
    <n v="46.268000000000001"/>
    <n v="46.418999999999997"/>
    <n v="46.542000000000002"/>
    <n v="46.639000000000003"/>
    <n v="46.71"/>
    <n v="46.753"/>
    <n v="46.771000000000001"/>
    <n v="46.761000000000003"/>
    <n v="46.866172413793109"/>
  </r>
  <r>
    <s v="Kenya"/>
    <s v="KEN"/>
    <s v="Rural population (% of total population)"/>
    <s v="SP.RUR.TOTL.ZS"/>
    <n v="92.638000000000005"/>
    <n v="92.435000000000002"/>
    <n v="92.225999999999999"/>
    <n v="91.962000000000003"/>
    <n v="91.682000000000002"/>
    <n v="91.394999999999996"/>
    <n v="91.097999999999999"/>
    <n v="90.790999999999997"/>
    <n v="90.474999999999994"/>
    <n v="90.15"/>
    <n v="89.704999999999998"/>
    <n v="89.221999999999994"/>
    <n v="88.718000000000004"/>
    <n v="88.194999999999993"/>
    <n v="87.650999999999996"/>
    <n v="87.085999999999999"/>
    <n v="86.497"/>
    <n v="85.888000000000005"/>
    <n v="85.254999999999995"/>
    <n v="84.599000000000004"/>
    <n v="84.417000000000002"/>
    <n v="84.319000000000003"/>
    <n v="84.22"/>
    <n v="84.120999999999995"/>
    <n v="84.021000000000001"/>
    <n v="83.921000000000006"/>
    <n v="83.82"/>
    <n v="83.718999999999994"/>
    <n v="83.617000000000004"/>
    <n v="83.515000000000001"/>
    <n v="83.251999999999995"/>
    <n v="82.956999999999994"/>
    <n v="82.658000000000001"/>
    <n v="82.355000000000004"/>
    <n v="82.048000000000002"/>
    <n v="81.736999999999995"/>
    <n v="81.421000000000006"/>
    <n v="81.102000000000004"/>
    <n v="80.778000000000006"/>
    <n v="80.45"/>
    <n v="80.108000000000004"/>
    <n v="79.760999999999996"/>
    <n v="79.409000000000006"/>
    <n v="79.052000000000007"/>
    <n v="78.69"/>
    <n v="78.325000000000003"/>
    <n v="77.954999999999998"/>
    <n v="77.58"/>
    <n v="77.2"/>
    <n v="76.816999999999993"/>
    <n v="76.429000000000002"/>
    <n v="76.033000000000001"/>
    <n v="75.63"/>
    <n v="75.22"/>
    <n v="74.802999999999997"/>
    <n v="74.378"/>
    <n v="73.944999999999993"/>
    <n v="73.506"/>
    <n v="83.292362068965502"/>
  </r>
  <r>
    <s v="Kyrgyz Republic"/>
    <s v="KGZ"/>
    <s v="Rural population (% of total population)"/>
    <s v="SP.RUR.TOTL.ZS"/>
    <n v="65.819000000000003"/>
    <n v="65.489000000000004"/>
    <n v="65.156000000000006"/>
    <n v="64.822000000000003"/>
    <n v="64.484999999999999"/>
    <n v="64.149000000000001"/>
    <n v="63.81"/>
    <n v="63.47"/>
    <n v="63.128999999999998"/>
    <n v="62.786000000000001"/>
    <n v="62.533999999999999"/>
    <n v="62.390999999999998"/>
    <n v="62.247"/>
    <n v="62.103000000000002"/>
    <n v="61.957999999999998"/>
    <n v="61.814"/>
    <n v="61.668999999999997"/>
    <n v="61.524000000000001"/>
    <n v="61.378999999999998"/>
    <n v="61.323"/>
    <n v="61.372999999999998"/>
    <n v="61.423000000000002"/>
    <n v="61.472999999999999"/>
    <n v="61.523000000000003"/>
    <n v="61.573"/>
    <n v="61.622999999999998"/>
    <n v="61.673000000000002"/>
    <n v="61.722999999999999"/>
    <n v="61.773000000000003"/>
    <n v="61.935000000000002"/>
    <n v="62.222999999999999"/>
    <n v="62.51"/>
    <n v="62.796999999999997"/>
    <n v="63.082000000000001"/>
    <n v="63.366999999999997"/>
    <n v="63.651000000000003"/>
    <n v="63.933999999999997"/>
    <n v="64.215000000000003"/>
    <n v="64.495999999999995"/>
    <n v="64.7"/>
    <n v="64.701999999999998"/>
    <n v="64.703999999999994"/>
    <n v="64.704999999999998"/>
    <n v="64.706999999999994"/>
    <n v="64.707999999999998"/>
    <n v="64.709999999999994"/>
    <n v="64.710999999999999"/>
    <n v="64.712999999999994"/>
    <n v="64.715000000000003"/>
    <n v="64.715999999999994"/>
    <n v="64.697000000000003"/>
    <n v="64.658000000000001"/>
    <n v="64.596999999999994"/>
    <n v="64.516999999999996"/>
    <n v="64.415000000000006"/>
    <n v="64.293000000000006"/>
    <n v="64.150000000000006"/>
    <n v="63.985999999999997"/>
    <n v="63.371172413793104"/>
  </r>
  <r>
    <s v="Cambodia"/>
    <s v="KHM"/>
    <s v="Rural population (% of total population)"/>
    <s v="SP.RUR.TOTL.ZS"/>
    <n v="89.715000000000003"/>
    <n v="89.706999999999994"/>
    <n v="89.667000000000002"/>
    <n v="89.503"/>
    <n v="89.337999999999994"/>
    <n v="89.17"/>
    <n v="89"/>
    <n v="87.902000000000001"/>
    <n v="86.709000000000003"/>
    <n v="85.421000000000006"/>
    <n v="84.03"/>
    <n v="81.283000000000001"/>
    <n v="78.182000000000002"/>
    <n v="74.736999999999995"/>
    <n v="70.944999999999993"/>
    <n v="95.522999999999996"/>
    <n v="95.18"/>
    <n v="94.813999999999993"/>
    <n v="94.421999999999997"/>
    <n v="94.001000000000005"/>
    <n v="90.102000000000004"/>
    <n v="87.257999999999996"/>
    <n v="86.968999999999994"/>
    <n v="86.674999999999997"/>
    <n v="86.373999999999995"/>
    <n v="86.069000000000003"/>
    <n v="85.757999999999996"/>
    <n v="85.441000000000003"/>
    <n v="85.117000000000004"/>
    <n v="84.789000000000001"/>
    <n v="84.453999999999994"/>
    <n v="84.113"/>
    <n v="83.766000000000005"/>
    <n v="83.412999999999997"/>
    <n v="83.054000000000002"/>
    <n v="82.688999999999993"/>
    <n v="82.316999999999993"/>
    <n v="81.94"/>
    <n v="81.644999999999996"/>
    <n v="81.53"/>
    <n v="81.414000000000001"/>
    <n v="81.296999999999997"/>
    <n v="81.180000000000007"/>
    <n v="81.063000000000002"/>
    <n v="80.944999999999993"/>
    <n v="80.825999999999993"/>
    <n v="80.706999999999994"/>
    <n v="80.587000000000003"/>
    <n v="80.466999999999999"/>
    <n v="80.334000000000003"/>
    <n v="80.19"/>
    <n v="80.033000000000001"/>
    <n v="79.863"/>
    <n v="79.680999999999997"/>
    <n v="79.486000000000004"/>
    <n v="79.277000000000001"/>
    <n v="79.055000000000007"/>
    <n v="78.819999999999993"/>
    <n v="84.274948275862073"/>
  </r>
  <r>
    <s v="Kiribati"/>
    <s v="KIR"/>
    <s v="Rural population (% of total population)"/>
    <s v="SP.RUR.TOTL.ZS"/>
    <n v="83.71"/>
    <n v="83.081999999999994"/>
    <n v="82.433999999999997"/>
    <n v="81.766999999999996"/>
    <n v="81.08"/>
    <n v="80.375"/>
    <n v="79.649000000000001"/>
    <n v="78.903000000000006"/>
    <n v="78.137"/>
    <n v="77.129000000000005"/>
    <n v="75.912000000000006"/>
    <n v="74.652000000000001"/>
    <n v="73.346000000000004"/>
    <n v="72.003"/>
    <n v="71.040000000000006"/>
    <n v="70.394000000000005"/>
    <n v="69.738"/>
    <n v="69.075000000000003"/>
    <n v="68.403999999999996"/>
    <n v="67.963999999999999"/>
    <n v="67.715999999999994"/>
    <n v="67.468000000000004"/>
    <n v="67.218000000000004"/>
    <n v="66.968000000000004"/>
    <n v="66.715999999999994"/>
    <n v="66.459000000000003"/>
    <n v="66.171999999999997"/>
    <n v="65.884"/>
    <n v="65.594999999999999"/>
    <n v="65.305000000000007"/>
    <n v="65.013000000000005"/>
    <n v="64.727999999999994"/>
    <n v="64.444999999999993"/>
    <n v="64.161000000000001"/>
    <n v="63.877000000000002"/>
    <n v="63.591000000000001"/>
    <n v="62.613999999999997"/>
    <n v="61.247999999999998"/>
    <n v="59.862000000000002"/>
    <n v="58.46"/>
    <n v="57.042000000000002"/>
    <n v="56.527000000000001"/>
    <n v="56.508000000000003"/>
    <n v="56.488"/>
    <n v="56.468000000000004"/>
    <n v="56.448999999999998"/>
    <n v="56.429000000000002"/>
    <n v="56.396999999999998"/>
    <n v="56.353000000000002"/>
    <n v="56.295999999999999"/>
    <n v="56.226999999999997"/>
    <n v="56.145000000000003"/>
    <n v="56.052"/>
    <n v="55.945"/>
    <n v="55.826999999999998"/>
    <n v="55.695999999999998"/>
    <n v="55.552999999999997"/>
    <n v="55.396999999999998"/>
    <n v="65.932637931034463"/>
  </r>
  <r>
    <s v="St. Kitts and Nevis"/>
    <s v="KNA"/>
    <s v="Rural population (% of total population)"/>
    <s v="SP.RUR.TOTL.ZS"/>
    <n v="72.355999999999995"/>
    <n v="71.730999999999995"/>
    <n v="71.096999999999994"/>
    <n v="70.454999999999998"/>
    <n v="69.802999999999997"/>
    <n v="69.144999999999996"/>
    <n v="68.478999999999999"/>
    <n v="67.804000000000002"/>
    <n v="67.122"/>
    <n v="66.433000000000007"/>
    <n v="65.858999999999995"/>
    <n v="65.683000000000007"/>
    <n v="65.504999999999995"/>
    <n v="65.328000000000003"/>
    <n v="65.150999999999996"/>
    <n v="64.972999999999999"/>
    <n v="64.793999999999997"/>
    <n v="64.614999999999995"/>
    <n v="64.436000000000007"/>
    <n v="64.256"/>
    <n v="64.117999999999995"/>
    <n v="64.245999999999995"/>
    <n v="64.373999999999995"/>
    <n v="64.501999999999995"/>
    <n v="64.63"/>
    <n v="64.757000000000005"/>
    <n v="64.884"/>
    <n v="65.010999999999996"/>
    <n v="65.138000000000005"/>
    <n v="65.265000000000001"/>
    <n v="65.391000000000005"/>
    <n v="65.525999999999996"/>
    <n v="65.716999999999999"/>
    <n v="65.906999999999996"/>
    <n v="66.096000000000004"/>
    <n v="66.284999999999997"/>
    <n v="66.474000000000004"/>
    <n v="66.661000000000001"/>
    <n v="66.849000000000004"/>
    <n v="67.034999999999997"/>
    <n v="67.221999999999994"/>
    <n v="67.406999999999996"/>
    <n v="67.572999999999993"/>
    <n v="67.718999999999994"/>
    <n v="67.844999999999999"/>
    <n v="67.951999999999998"/>
    <n v="68.039000000000001"/>
    <n v="68.106999999999999"/>
    <n v="68.155000000000001"/>
    <n v="68.183999999999997"/>
    <n v="68.194000000000003"/>
    <n v="68.185000000000002"/>
    <n v="68.156000000000006"/>
    <n v="68.108000000000004"/>
    <n v="68.040000000000006"/>
    <n v="67.953000000000003"/>
    <n v="67.846999999999994"/>
    <n v="67.721000000000004"/>
    <n v="66.832724137931052"/>
  </r>
  <r>
    <s v="Korea, Rep."/>
    <s v="KOR"/>
    <s v="Rural population (% of total population)"/>
    <s v="SP.RUR.TOTL.ZS"/>
    <n v="72.290000000000006"/>
    <n v="71.468999999999994"/>
    <n v="70.539000000000001"/>
    <n v="69.593000000000004"/>
    <n v="68.628"/>
    <n v="67.649000000000001"/>
    <n v="66.653000000000006"/>
    <n v="65.028999999999996"/>
    <n v="63.154000000000003"/>
    <n v="61.244"/>
    <n v="59.295999999999999"/>
    <n v="57.738999999999997"/>
    <n v="56.308"/>
    <n v="54.869"/>
    <n v="53.420999999999999"/>
    <n v="51.966999999999999"/>
    <n v="50.280999999999999"/>
    <n v="48.524000000000001"/>
    <n v="46.767000000000003"/>
    <n v="45.018999999999998"/>
    <n v="43.28"/>
    <n v="41.593000000000004"/>
    <n v="39.939"/>
    <n v="38.307000000000002"/>
    <n v="36.698999999999998"/>
    <n v="35.124000000000002"/>
    <n v="33.320999999999998"/>
    <n v="31.437000000000001"/>
    <n v="29.611000000000001"/>
    <n v="27.852"/>
    <n v="26.155999999999999"/>
    <n v="25.027999999999999"/>
    <n v="24.18"/>
    <n v="23.355"/>
    <n v="22.547999999999998"/>
    <n v="21.760999999999999"/>
    <n v="21.338000000000001"/>
    <n v="21.094999999999999"/>
    <n v="20.855"/>
    <n v="20.616"/>
    <n v="20.379000000000001"/>
    <n v="20.059999999999999"/>
    <n v="19.701000000000001"/>
    <n v="19.347999999999999"/>
    <n v="18.998000000000001"/>
    <n v="18.655000000000001"/>
    <n v="18.472000000000001"/>
    <n v="18.369"/>
    <n v="18.266999999999999"/>
    <n v="18.164999999999999"/>
    <n v="18.064"/>
    <n v="17.963000000000001"/>
    <n v="17.859000000000002"/>
    <n v="17.751000000000001"/>
    <n v="17.64"/>
    <n v="17.526"/>
    <n v="17.408000000000001"/>
    <n v="17.288"/>
    <n v="36.490465517241383"/>
  </r>
  <r>
    <s v="Kuwait"/>
    <s v="KWT"/>
    <s v="Rural population (% of total population)"/>
    <s v="SP.RUR.TOTL.ZS"/>
    <n v="25.106999999999999"/>
    <n v="24.213000000000001"/>
    <n v="23.34"/>
    <n v="22.489000000000001"/>
    <n v="21.658999999999999"/>
    <n v="20.727"/>
    <n v="19.283999999999999"/>
    <n v="17.919"/>
    <n v="16.629000000000001"/>
    <n v="15.417999999999999"/>
    <n v="14.339"/>
    <n v="13.555999999999999"/>
    <n v="12.808"/>
    <n v="12.098000000000001"/>
    <n v="11.420999999999999"/>
    <n v="10.616"/>
    <n v="9.2550000000000008"/>
    <n v="8.0559999999999992"/>
    <n v="7"/>
    <n v="6.0720000000000001"/>
    <n v="5.2189999999999896"/>
    <n v="4.33"/>
    <n v="3.5859999999999999"/>
    <n v="2.96599999999999"/>
    <n v="2.4489999999999998"/>
    <n v="2.0969999999999902"/>
    <n v="2.0830000000000002"/>
    <n v="2.0680000000000001"/>
    <n v="2.0539999999999998"/>
    <n v="2.0400000000000098"/>
    <n v="2.0259999999999998"/>
    <n v="2.012"/>
    <n v="1.998"/>
    <n v="1.98399999999999"/>
    <n v="1.9710000000000001"/>
    <n v="1.9569999999999901"/>
    <n v="1.9430000000000001"/>
    <n v="1.929"/>
    <n v="1.91500000000001"/>
    <n v="1.901"/>
    <n v="1.887"/>
    <n v="1.8720000000000001"/>
    <n v="1.8580000000000001"/>
    <n v="1.843"/>
    <n v="1.8280000000000001"/>
    <n v="1.8129999999999999"/>
    <n v="1.798"/>
    <n v="1.7829999999999999"/>
    <n v="1.768"/>
    <n v="1.752"/>
    <n v="1.7369999999999901"/>
    <n v="1.7210000000000001"/>
    <n v="1.706"/>
    <n v="1.69"/>
    <n v="1.6740000000000099"/>
    <n v="1.6579999999999999"/>
    <n v="1.6419999999999999"/>
    <n v="1.6259999999999999"/>
    <n v="6.7618965517241367"/>
  </r>
  <r>
    <s v="Latin America &amp; Caribbean (excluding high income)"/>
    <s v="LAC"/>
    <s v="Rural population (% of total population)"/>
    <s v="SP.RUR.TOTL.ZS"/>
    <n v="54.388174804026498"/>
    <n v="53.525108974976398"/>
    <n v="52.6416512282727"/>
    <n v="51.755300812065599"/>
    <n v="50.863875820348603"/>
    <n v="50.029343222893601"/>
    <n v="49.1968503692353"/>
    <n v="48.366735831501401"/>
    <n v="47.536957337478597"/>
    <n v="46.711893303631598"/>
    <n v="45.892178730965597"/>
    <n v="45.057143933804298"/>
    <n v="44.229549657732399"/>
    <n v="43.430523894566001"/>
    <n v="42.642030731009697"/>
    <n v="41.854205021723899"/>
    <n v="41.072690376016197"/>
    <n v="40.291988290462903"/>
    <n v="39.515265656358302"/>
    <n v="38.747043899142803"/>
    <n v="37.9893760457486"/>
    <n v="37.278596311629101"/>
    <n v="36.597896764371299"/>
    <n v="35.923699371936799"/>
    <n v="35.254348766022403"/>
    <n v="34.589307594044399"/>
    <n v="33.937540435022697"/>
    <n v="33.296759318160902"/>
    <n v="32.663068457882197"/>
    <n v="32.040525611373504"/>
    <n v="31.432372568745201"/>
    <n v="30.8568767719003"/>
    <n v="30.2980538425515"/>
    <n v="29.759069348076199"/>
    <n v="29.225424741331"/>
    <n v="28.701763787363699"/>
    <n v="28.204040213281299"/>
    <n v="27.69547391179"/>
    <n v="27.192025985718399"/>
    <n v="26.706299055716599"/>
    <n v="26.223420603144699"/>
    <n v="25.8378751586432"/>
    <n v="25.480211620105901"/>
    <n v="25.131084608755501"/>
    <n v="24.783931131892501"/>
    <n v="24.442278490474799"/>
    <n v="24.1045118702746"/>
    <n v="23.7712281899848"/>
    <n v="23.4421322617859"/>
    <n v="23.1187428609988"/>
    <n v="22.7994437618311"/>
    <n v="22.484529241291799"/>
    <n v="22.1772301890379"/>
    <n v="21.877176879444299"/>
    <n v="21.5836851695021"/>
    <n v="21.297269697960601"/>
    <n v="21.0176458895575"/>
    <n v="20.7442528220305"/>
    <n v="34.270822090441293"/>
  </r>
  <r>
    <s v="Lao PDR"/>
    <s v="LAO"/>
    <s v="Rural population (% of total population)"/>
    <s v="SP.RUR.TOTL.ZS"/>
    <n v="92.054000000000002"/>
    <n v="91.98"/>
    <n v="91.905000000000001"/>
    <n v="91.83"/>
    <n v="91.754000000000005"/>
    <n v="91.677000000000007"/>
    <n v="91.6"/>
    <n v="91.308000000000007"/>
    <n v="91.006"/>
    <n v="90.695999999999998"/>
    <n v="90.375"/>
    <n v="90.045000000000002"/>
    <n v="89.704999999999998"/>
    <n v="89.403000000000006"/>
    <n v="89.162999999999997"/>
    <n v="88.918999999999997"/>
    <n v="88.668999999999997"/>
    <n v="88.415999999999997"/>
    <n v="88.156999999999996"/>
    <n v="87.893000000000001"/>
    <n v="87.623000000000005"/>
    <n v="87.35"/>
    <n v="87.07"/>
    <n v="86.786000000000001"/>
    <n v="86.495999999999995"/>
    <n v="86.195999999999998"/>
    <n v="85.882000000000005"/>
    <n v="85.561000000000007"/>
    <n v="85.233999999999995"/>
    <n v="84.902000000000001"/>
    <n v="84.563000000000002"/>
    <n v="84.218000000000004"/>
    <n v="83.867000000000004"/>
    <n v="83.51"/>
    <n v="83.146000000000001"/>
    <n v="82.622"/>
    <n v="81.766000000000005"/>
    <n v="80.88"/>
    <n v="79.960999999999999"/>
    <n v="79.009"/>
    <n v="78.022999999999996"/>
    <n v="77.007000000000005"/>
    <n v="75.956000000000003"/>
    <n v="74.873999999999995"/>
    <n v="73.757999999999996"/>
    <n v="72.614000000000004"/>
    <n v="71.462999999999994"/>
    <n v="70.311999999999998"/>
    <n v="69.161000000000001"/>
    <n v="68.015000000000001"/>
    <n v="66.876999999999995"/>
    <n v="65.748000000000005"/>
    <n v="64.632000000000005"/>
    <n v="63.530999999999999"/>
    <n v="62.448999999999998"/>
    <n v="61.386000000000003"/>
    <n v="60.345999999999997"/>
    <n v="59.331000000000003"/>
    <n v="81.528965517241389"/>
  </r>
  <r>
    <s v="Lebanon"/>
    <s v="LBN"/>
    <s v="Rural population (% of total population)"/>
    <s v="SP.RUR.TOTL.ZS"/>
    <n v="57.656999999999996"/>
    <n v="55.960999999999999"/>
    <n v="54.247999999999998"/>
    <n v="52.524999999999999"/>
    <n v="50.792999999999999"/>
    <n v="49.064999999999998"/>
    <n v="47.335999999999999"/>
    <n v="45.613999999999997"/>
    <n v="43.899000000000001"/>
    <n v="42.204000000000001"/>
    <n v="40.524999999999999"/>
    <n v="38.94"/>
    <n v="37.42"/>
    <n v="35.927999999999997"/>
    <n v="34.46"/>
    <n v="33.021999999999998"/>
    <n v="31.613"/>
    <n v="30.241"/>
    <n v="28.901"/>
    <n v="27.597000000000001"/>
    <n v="26.327999999999999"/>
    <n v="25.100999999999999"/>
    <n v="23.911000000000001"/>
    <n v="22.76"/>
    <n v="21.646999999999998"/>
    <n v="20.577999999999999"/>
    <n v="19.545999999999999"/>
    <n v="18.553999999999998"/>
    <n v="17.600000000000001"/>
    <n v="17.236999999999998"/>
    <n v="16.88"/>
    <n v="16.527999999999999"/>
    <n v="16.181999999999999"/>
    <n v="15.843"/>
    <n v="15.509"/>
    <n v="15.18"/>
    <n v="14.858000000000001"/>
    <n v="14.541"/>
    <n v="14.23"/>
    <n v="14.115"/>
    <n v="14"/>
    <n v="13.885"/>
    <n v="13.769"/>
    <n v="13.651999999999999"/>
    <n v="13.534000000000001"/>
    <n v="13.416"/>
    <n v="13.297000000000001"/>
    <n v="13.178000000000001"/>
    <n v="13.058"/>
    <n v="12.938000000000001"/>
    <n v="12.817"/>
    <n v="12.696"/>
    <n v="12.574"/>
    <n v="12.452"/>
    <n v="12.33"/>
    <n v="12.208"/>
    <n v="12.086"/>
    <n v="11.962999999999999"/>
    <n v="24.809137931034492"/>
  </r>
  <r>
    <s v="Liberia"/>
    <s v="LBR"/>
    <s v="Rural population (% of total population)"/>
    <s v="SP.RUR.TOTL.ZS"/>
    <n v="81.367999999999995"/>
    <n v="80.709000000000003"/>
    <n v="80.031000000000006"/>
    <n v="79.335999999999999"/>
    <n v="78.622"/>
    <n v="77.891999999999996"/>
    <n v="77.144000000000005"/>
    <n v="76.378"/>
    <n v="75.593000000000004"/>
    <n v="74.793000000000006"/>
    <n v="73.974999999999994"/>
    <n v="73.14"/>
    <n v="72.287000000000006"/>
    <n v="71.418999999999997"/>
    <n v="70.53"/>
    <n v="69.617999999999995"/>
    <n v="68.688999999999993"/>
    <n v="67.748000000000005"/>
    <n v="66.790999999999997"/>
    <n v="65.819000000000003"/>
    <n v="64.832999999999998"/>
    <n v="63.837000000000003"/>
    <n v="62.826999999999998"/>
    <n v="61.805999999999997"/>
    <n v="60.165999999999997"/>
    <n v="57.627000000000002"/>
    <n v="55.043999999999997"/>
    <n v="52.433"/>
    <n v="49.805"/>
    <n v="47.186"/>
    <n v="44.578000000000003"/>
    <n v="42"/>
    <n v="44.981000000000002"/>
    <n v="47.991"/>
    <n v="51.018999999999998"/>
    <n v="54.04"/>
    <n v="57.036000000000001"/>
    <n v="56.695999999999998"/>
    <n v="56.353999999999999"/>
    <n v="56.012"/>
    <n v="55.668999999999997"/>
    <n v="55.326999999999998"/>
    <n v="54.982999999999997"/>
    <n v="54.639000000000003"/>
    <n v="54.293999999999997"/>
    <n v="53.948999999999998"/>
    <n v="53.603999999999999"/>
    <n v="53.258000000000003"/>
    <n v="52.911999999999999"/>
    <n v="52.558999999999997"/>
    <n v="52.198999999999998"/>
    <n v="51.832000000000001"/>
    <n v="51.459000000000003"/>
    <n v="51.079000000000001"/>
    <n v="50.692"/>
    <n v="50.298999999999999"/>
    <n v="49.9"/>
    <n v="49.494999999999997"/>
    <n v="60.625896551724139"/>
  </r>
  <r>
    <s v="Libya"/>
    <s v="LBY"/>
    <s v="Rural population (% of total population)"/>
    <s v="SP.RUR.TOTL.ZS"/>
    <n v="72.677000000000007"/>
    <n v="71.802999999999997"/>
    <n v="70.911000000000001"/>
    <n v="70.001999999999995"/>
    <n v="69.075999999999993"/>
    <n v="66.334000000000003"/>
    <n v="63.302"/>
    <n v="60.161000000000001"/>
    <n v="56.93"/>
    <n v="53.648000000000003"/>
    <n v="50.329000000000001"/>
    <n v="47.008000000000003"/>
    <n v="43.707999999999998"/>
    <n v="40.472000000000001"/>
    <n v="38.762999999999998"/>
    <n v="37.215000000000003"/>
    <n v="35.69"/>
    <n v="34.198"/>
    <n v="32.734999999999999"/>
    <n v="31.303999999999998"/>
    <n v="29.905999999999999"/>
    <n v="28.548999999999999"/>
    <n v="27.227"/>
    <n v="25.945"/>
    <n v="24.7"/>
    <n v="24.55"/>
    <n v="24.495000000000001"/>
    <n v="24.44"/>
    <n v="24.385999999999999"/>
    <n v="24.331"/>
    <n v="24.277000000000001"/>
    <n v="24.222999999999999"/>
    <n v="24.167999999999999"/>
    <n v="24.114000000000001"/>
    <n v="24.06"/>
    <n v="24.006"/>
    <n v="23.952000000000002"/>
    <n v="23.89"/>
    <n v="23.818999999999999"/>
    <n v="23.741"/>
    <n v="23.654"/>
    <n v="23.559000000000001"/>
    <n v="23.456"/>
    <n v="23.344999999999999"/>
    <n v="23.225999999999999"/>
    <n v="23.1"/>
    <n v="22.966000000000001"/>
    <n v="22.824999999999999"/>
    <n v="22.675999999999998"/>
    <n v="22.521000000000001"/>
    <n v="22.358000000000001"/>
    <n v="22.187999999999999"/>
    <n v="22.012"/>
    <n v="21.83"/>
    <n v="21.640999999999998"/>
    <n v="21.446000000000002"/>
    <n v="21.245999999999999"/>
    <n v="21.039000000000001"/>
    <n v="33.62298275862068"/>
  </r>
  <r>
    <s v="St. Lucia"/>
    <s v="LCA"/>
    <s v="Rural population (% of total population)"/>
    <s v="SP.RUR.TOTL.ZS"/>
    <n v="78.540000000000006"/>
    <n v="78.304000000000002"/>
    <n v="78.066000000000003"/>
    <n v="77.825999999999993"/>
    <n v="77.584000000000003"/>
    <n v="77.34"/>
    <n v="77.094999999999999"/>
    <n v="76.846999999999994"/>
    <n v="76.596999999999994"/>
    <n v="76.346000000000004"/>
    <n v="76.093000000000004"/>
    <n v="75.837999999999994"/>
    <n v="75.581000000000003"/>
    <n v="75.322999999999993"/>
    <n v="75.061999999999998"/>
    <n v="74.8"/>
    <n v="74.534999999999997"/>
    <n v="74.27"/>
    <n v="74.001999999999995"/>
    <n v="73.731999999999999"/>
    <n v="73.459999999999994"/>
    <n v="73.188000000000002"/>
    <n v="72.912999999999997"/>
    <n v="72.635999999999996"/>
    <n v="72.356999999999999"/>
    <n v="72.076999999999998"/>
    <n v="71.795000000000002"/>
    <n v="71.512"/>
    <n v="71.225999999999999"/>
    <n v="70.938999999999993"/>
    <n v="70.650999999999996"/>
    <n v="70.427999999999997"/>
    <n v="70.631"/>
    <n v="70.832999999999998"/>
    <n v="71.034999999999997"/>
    <n v="71.234999999999999"/>
    <n v="71.435000000000002"/>
    <n v="71.634"/>
    <n v="71.831999999999994"/>
    <n v="72.028999999999996"/>
    <n v="72.225999999999999"/>
    <n v="72.527000000000001"/>
    <n v="73.671000000000006"/>
    <n v="74.784000000000006"/>
    <n v="75.867000000000004"/>
    <n v="76.915000000000006"/>
    <n v="77.932000000000002"/>
    <n v="78.915999999999997"/>
    <n v="79.869"/>
    <n v="80.787000000000006"/>
    <n v="81.55"/>
    <n v="81.55"/>
    <n v="81.55"/>
    <n v="81.540999999999997"/>
    <n v="81.522999999999996"/>
    <n v="81.495999999999995"/>
    <n v="81.459999999999994"/>
    <n v="81.414000000000001"/>
    <n v="75.400086206896546"/>
  </r>
  <r>
    <s v="Latin America &amp; Caribbean"/>
    <s v="LCN"/>
    <s v="Rural population (% of total population)"/>
    <s v="SP.RUR.TOTL.ZS"/>
    <n v="50.722702766818699"/>
    <n v="49.933514385111103"/>
    <n v="49.133358493209798"/>
    <n v="48.330495434492597"/>
    <n v="47.5226913650298"/>
    <n v="46.7622261427749"/>
    <n v="46.0025461671516"/>
    <n v="45.2442434805617"/>
    <n v="44.4851231309841"/>
    <n v="43.729560076694902"/>
    <n v="42.9786905565296"/>
    <n v="42.2208204293525"/>
    <n v="41.469426158878399"/>
    <n v="40.741901207711201"/>
    <n v="40.023132667086202"/>
    <n v="39.304983618462202"/>
    <n v="38.590758925060697"/>
    <n v="37.877801699561097"/>
    <n v="37.167755303130797"/>
    <n v="36.464609971253402"/>
    <n v="35.762366496384402"/>
    <n v="35.076219732912001"/>
    <n v="34.418962719853603"/>
    <n v="33.779691423628201"/>
    <n v="33.146885005422398"/>
    <n v="32.520241202486503"/>
    <n v="31.9070607757487"/>
    <n v="31.3053928624214"/>
    <n v="30.7119009972334"/>
    <n v="30.130412414130799"/>
    <n v="29.5649488506461"/>
    <n v="29.033281967673801"/>
    <n v="28.524308661770799"/>
    <n v="28.027240920471701"/>
    <n v="27.534614671879201"/>
    <n v="27.050758555902402"/>
    <n v="26.5891899423405"/>
    <n v="26.118402033771101"/>
    <n v="25.651129555948799"/>
    <n v="25.2009975097364"/>
    <n v="24.7544986733377"/>
    <n v="24.3980322121459"/>
    <n v="24.065629671867999"/>
    <n v="23.7406164883195"/>
    <n v="23.417575175811301"/>
    <n v="23.099930466832699"/>
    <n v="22.786339742301202"/>
    <n v="22.477124131254801"/>
    <n v="22.171706448632001"/>
    <n v="21.871474540287"/>
    <n v="21.574822783393198"/>
    <n v="21.2826776076976"/>
    <n v="20.997321278968201"/>
    <n v="20.718360431743399"/>
    <n v="20.445744042167899"/>
    <n v="20.179571603069299"/>
    <n v="19.919623786894"/>
    <n v="19.665364200751402"/>
    <n v="32.212530371822282"/>
  </r>
  <r>
    <s v="Least developed countries: UN classification"/>
    <s v="LDC"/>
    <s v="Rural population (% of total population)"/>
    <s v="SP.RUR.TOTL.ZS"/>
    <n v="90.411772017606793"/>
    <n v="90.166173812469296"/>
    <n v="89.898703884462194"/>
    <n v="89.616882531379403"/>
    <n v="89.3206019356371"/>
    <n v="89.013778988909195"/>
    <n v="88.697123826435501"/>
    <n v="88.346750867632196"/>
    <n v="87.982328336652301"/>
    <n v="87.600980690574602"/>
    <n v="87.218865828053893"/>
    <n v="86.801328474735797"/>
    <n v="86.359545461290296"/>
    <n v="85.912265595213398"/>
    <n v="85.458185367075799"/>
    <n v="85.552643807077303"/>
    <n v="85.070562555481999"/>
    <n v="84.5672477791652"/>
    <n v="84.045706351397001"/>
    <n v="83.542736532848394"/>
    <n v="82.980066822842701"/>
    <n v="82.491326908408794"/>
    <n v="82.160659308189693"/>
    <n v="81.805625185561198"/>
    <n v="81.420611612596602"/>
    <n v="81.012770509753395"/>
    <n v="80.601800707455595"/>
    <n v="80.187043828283194"/>
    <n v="79.763995181676293"/>
    <n v="79.345400838639605"/>
    <n v="78.911889466159096"/>
    <n v="78.507085106444904"/>
    <n v="78.1269539653685"/>
    <n v="77.7583470637814"/>
    <n v="77.438877820453001"/>
    <n v="77.126416326057097"/>
    <n v="76.815112090970999"/>
    <n v="76.494309201170907"/>
    <n v="76.179972901241598"/>
    <n v="75.864831229517506"/>
    <n v="75.542068527239195"/>
    <n v="75.167571621010296"/>
    <n v="74.761269101040796"/>
    <n v="74.334304163197103"/>
    <n v="73.896571630122693"/>
    <n v="73.444560117066104"/>
    <n v="72.985154378488502"/>
    <n v="72.517419457876002"/>
    <n v="72.025447197595696"/>
    <n v="71.5271270825383"/>
    <n v="71.0222888458444"/>
    <n v="70.512123412753596"/>
    <n v="69.997927918640002"/>
    <n v="69.4810028690015"/>
    <n v="68.960642364279295"/>
    <n v="68.437239868702903"/>
    <n v="67.9109485011641"/>
    <n v="67.382291833163293"/>
    <n v="79.663504131179209"/>
  </r>
  <r>
    <s v="Low income"/>
    <s v="LIC"/>
    <s v="Rural population (% of total population)"/>
    <s v="SP.RUR.TOTL.ZS"/>
    <n v="87.337776367633097"/>
    <n v="87.015783701253"/>
    <n v="86.693968449028006"/>
    <n v="86.360050698320805"/>
    <n v="86.013945045835797"/>
    <n v="85.652330550042194"/>
    <n v="85.274856790828906"/>
    <n v="84.882170094483499"/>
    <n v="84.413953057723305"/>
    <n v="83.889405135693593"/>
    <n v="83.375595465827303"/>
    <n v="83.020987574796393"/>
    <n v="82.658319253060696"/>
    <n v="82.292093096348793"/>
    <n v="81.917057237922705"/>
    <n v="81.538350828848905"/>
    <n v="81.186837875453605"/>
    <n v="80.830808585627494"/>
    <n v="80.473068183853499"/>
    <n v="80.160787111252802"/>
    <n v="79.862560043819897"/>
    <n v="79.5446845051748"/>
    <n v="79.227042206225804"/>
    <n v="78.888481363036604"/>
    <n v="78.538527121241401"/>
    <n v="78.166141857829004"/>
    <n v="77.8014734429117"/>
    <n v="77.443261653172897"/>
    <n v="77.082208819185396"/>
    <n v="76.733973881209394"/>
    <n v="76.375812424160003"/>
    <n v="76.045828663671301"/>
    <n v="75.728579061640303"/>
    <n v="75.4289170592603"/>
    <n v="75.152099607151698"/>
    <n v="74.8881988762069"/>
    <n v="74.632892755441304"/>
    <n v="74.367165956688098"/>
    <n v="74.113470697226006"/>
    <n v="73.859316960752295"/>
    <n v="73.597018203287604"/>
    <n v="73.310157366541901"/>
    <n v="73.031213579602607"/>
    <n v="72.740817899662403"/>
    <n v="72.437220648122107"/>
    <n v="72.111820022168601"/>
    <n v="71.772332762915497"/>
    <n v="71.419380673065106"/>
    <n v="71.036296180715595"/>
    <n v="70.6564901456385"/>
    <n v="70.282776919907207"/>
    <n v="69.916984285906594"/>
    <n v="69.554651318363199"/>
    <n v="69.190697550352098"/>
    <n v="68.816898900850106"/>
    <n v="68.428247065883994"/>
    <n v="68.024350702851194"/>
    <n v="67.607092287884598"/>
    <n v="77.289710837475127"/>
  </r>
  <r>
    <s v="Liechtenstein"/>
    <s v="LIE"/>
    <s v="Rural population (% of total population)"/>
    <s v="SP.RUR.TOTL.ZS"/>
    <n v="79.563000000000002"/>
    <n v="79.685000000000002"/>
    <n v="79.897999999999996"/>
    <n v="80.11"/>
    <n v="80.320999999999998"/>
    <n v="80.528999999999996"/>
    <n v="80.736000000000004"/>
    <n v="80.941000000000003"/>
    <n v="81.144999999999996"/>
    <n v="81.346000000000004"/>
    <n v="81.546999999999997"/>
    <n v="81.635999999999996"/>
    <n v="81.646000000000001"/>
    <n v="81.656000000000006"/>
    <n v="81.665999999999997"/>
    <n v="81.676000000000002"/>
    <n v="81.686000000000007"/>
    <n v="81.695999999999998"/>
    <n v="81.706000000000003"/>
    <n v="81.715999999999994"/>
    <n v="81.725999999999999"/>
    <n v="81.813000000000002"/>
    <n v="81.956999999999994"/>
    <n v="82.099000000000004"/>
    <n v="82.241"/>
    <n v="82.381"/>
    <n v="82.521000000000001"/>
    <n v="82.66"/>
    <n v="82.799000000000007"/>
    <n v="82.936000000000007"/>
    <n v="83.072000000000003"/>
    <n v="83.179000000000002"/>
    <n v="83.263999999999996"/>
    <n v="83.349000000000004"/>
    <n v="83.433999999999997"/>
    <n v="83.518000000000001"/>
    <n v="83.71"/>
    <n v="84.006"/>
    <n v="84.298000000000002"/>
    <n v="84.585999999999999"/>
    <n v="84.87"/>
    <n v="85.037999999999997"/>
    <n v="85.093999999999994"/>
    <n v="85.15"/>
    <n v="85.204999999999998"/>
    <n v="85.260999999999996"/>
    <n v="85.316000000000003"/>
    <n v="85.370999999999995"/>
    <n v="85.426000000000002"/>
    <n v="85.480999999999995"/>
    <n v="85.536000000000001"/>
    <n v="85.59"/>
    <n v="85.635000000000005"/>
    <n v="85.67"/>
    <n v="85.694999999999993"/>
    <n v="85.710999999999999"/>
    <n v="85.716999999999999"/>
    <n v="85.713999999999999"/>
    <n v="83.067827586206903"/>
  </r>
  <r>
    <s v="Sri Lanka"/>
    <s v="LKA"/>
    <s v="Rural population (% of total population)"/>
    <s v="SP.RUR.TOTL.ZS"/>
    <n v="83.569000000000003"/>
    <n v="83.408000000000001"/>
    <n v="83.247"/>
    <n v="83.084000000000003"/>
    <n v="82.733000000000004"/>
    <n v="82.373999999999995"/>
    <n v="82.007999999999996"/>
    <n v="81.635999999999996"/>
    <n v="81.257999999999996"/>
    <n v="80.875"/>
    <n v="80.486000000000004"/>
    <n v="80.09"/>
    <n v="80.084999999999994"/>
    <n v="80.23"/>
    <n v="80.373999999999995"/>
    <n v="80.516999999999996"/>
    <n v="80.66"/>
    <n v="80.801000000000002"/>
    <n v="80.941999999999993"/>
    <n v="81.081999999999994"/>
    <n v="81.221000000000004"/>
    <n v="81.323999999999998"/>
    <n v="81.335999999999999"/>
    <n v="81.347999999999999"/>
    <n v="81.361000000000004"/>
    <n v="81.373000000000005"/>
    <n v="81.385000000000005"/>
    <n v="81.397999999999996"/>
    <n v="81.41"/>
    <n v="81.421999999999997"/>
    <n v="81.433999999999997"/>
    <n v="81.447000000000003"/>
    <n v="81.459000000000003"/>
    <n v="81.471000000000004"/>
    <n v="81.483999999999995"/>
    <n v="81.495999999999995"/>
    <n v="81.507999999999996"/>
    <n v="81.52"/>
    <n v="81.533000000000001"/>
    <n v="81.545000000000002"/>
    <n v="81.557000000000002"/>
    <n v="81.569000000000003"/>
    <n v="81.581999999999994"/>
    <n v="81.593999999999994"/>
    <n v="81.605999999999995"/>
    <n v="81.617999999999995"/>
    <n v="81.63"/>
    <n v="81.643000000000001"/>
    <n v="81.655000000000001"/>
    <n v="81.667000000000002"/>
    <n v="81.679000000000002"/>
    <n v="81.691000000000003"/>
    <n v="81.703000000000003"/>
    <n v="81.7"/>
    <n v="81.680000000000007"/>
    <n v="81.644000000000005"/>
    <n v="81.593000000000004"/>
    <n v="81.525000000000006"/>
    <n v="81.504655172413806"/>
  </r>
  <r>
    <s v="Lower middle income"/>
    <s v="LMC"/>
    <s v="Rural population (% of total population)"/>
    <s v="SP.RUR.TOTL.ZS"/>
    <n v="80.384424182019998"/>
    <n v="80.162032292928501"/>
    <n v="79.905213299928505"/>
    <n v="79.645637107438105"/>
    <n v="79.381016405398896"/>
    <n v="79.112482057462699"/>
    <n v="78.846327274988397"/>
    <n v="78.571555043402"/>
    <n v="78.294243600896905"/>
    <n v="78.012741109086207"/>
    <n v="77.728039708589293"/>
    <n v="77.4144737548922"/>
    <n v="77.035681949939502"/>
    <n v="76.648293013800497"/>
    <n v="76.256343923383199"/>
    <n v="76.009788391776198"/>
    <n v="75.614873847562507"/>
    <n v="75.221350450893098"/>
    <n v="74.823351403563606"/>
    <n v="74.4281197573969"/>
    <n v="74.016067577395106"/>
    <n v="73.602269668659702"/>
    <n v="73.2673608412682"/>
    <n v="72.9245126361823"/>
    <n v="72.569340619771197"/>
    <n v="72.207005804370198"/>
    <n v="71.837628042847797"/>
    <n v="71.465648743649894"/>
    <n v="71.090173314632594"/>
    <n v="70.718891827712696"/>
    <n v="70.314142191025496"/>
    <n v="69.997869329404097"/>
    <n v="69.689851036622102"/>
    <n v="69.382201331043603"/>
    <n v="69.087165934293907"/>
    <n v="68.798069395246799"/>
    <n v="68.505068021444103"/>
    <n v="68.203885177743004"/>
    <n v="67.896068239262803"/>
    <n v="67.584402689241998"/>
    <n v="67.263554721956496"/>
    <n v="66.942996118415905"/>
    <n v="66.570822367426103"/>
    <n v="66.190331197085598"/>
    <n v="65.802085721296294"/>
    <n v="65.406704966844998"/>
    <n v="65.004549012822906"/>
    <n v="64.595697081819495"/>
    <n v="64.180204391900702"/>
    <n v="63.758775447698802"/>
    <n v="63.330759391651803"/>
    <n v="62.897212308289198"/>
    <n v="62.455076066180197"/>
    <n v="62.006755800303999"/>
    <n v="61.553471478265202"/>
    <n v="61.09316175627"/>
    <n v="60.628548899591003"/>
    <n v="60.158535062761501"/>
    <n v="70.974014703236975"/>
  </r>
  <r>
    <s v="Low &amp; middle income"/>
    <s v="LMY"/>
    <s v="Rural population (% of total population)"/>
    <s v="SP.RUR.TOTL.ZS"/>
    <n v="76.858932744799205"/>
    <n v="76.359263316068507"/>
    <n v="75.878478524949202"/>
    <n v="75.424820630209993"/>
    <n v="74.963052154639598"/>
    <n v="74.721642556483602"/>
    <n v="74.489563770457295"/>
    <n v="74.243747830966598"/>
    <n v="73.993491347410398"/>
    <n v="73.743173426890493"/>
    <n v="73.494243026831995"/>
    <n v="73.238521188979405"/>
    <n v="72.951299428932003"/>
    <n v="72.627923661183303"/>
    <n v="72.267129968487097"/>
    <n v="71.9607837050401"/>
    <n v="71.602759149259498"/>
    <n v="71.241022764073406"/>
    <n v="70.784139756471106"/>
    <n v="70.243499954627694"/>
    <n v="69.696560183071995"/>
    <n v="69.141441548472997"/>
    <n v="68.6204090646672"/>
    <n v="68.136937817191495"/>
    <n v="67.639601971842197"/>
    <n v="67.139795022615999"/>
    <n v="66.644179331071697"/>
    <n v="66.154925679532596"/>
    <n v="65.6675657856877"/>
    <n v="65.192756655692705"/>
    <n v="64.717342102754998"/>
    <n v="64.259584571251196"/>
    <n v="63.806112292221002"/>
    <n v="63.354158065606001"/>
    <n v="62.907134352324398"/>
    <n v="62.460198898246396"/>
    <n v="62.012066952283597"/>
    <n v="61.557648347177398"/>
    <n v="61.097994844076297"/>
    <n v="60.635581480045403"/>
    <n v="60.1650775152956"/>
    <n v="59.647243630860103"/>
    <n v="59.082892526998101"/>
    <n v="58.510277530240998"/>
    <n v="57.931572209434101"/>
    <n v="57.348752954216302"/>
    <n v="56.772345774403497"/>
    <n v="56.198587584567498"/>
    <n v="55.619135710381798"/>
    <n v="55.038620213492202"/>
    <n v="54.457202127295197"/>
    <n v="53.875713061586403"/>
    <n v="53.299261684796299"/>
    <n v="52.731686891349"/>
    <n v="52.173630012152302"/>
    <n v="51.625103847927299"/>
    <n v="51.086904419212999"/>
    <n v="50.558083718717398"/>
    <n v="64.966406470440035"/>
  </r>
  <r>
    <s v="Lesotho"/>
    <s v="LSO"/>
    <s v="Rural population (% of total population)"/>
    <s v="SP.RUR.TOTL.ZS"/>
    <n v="96.488"/>
    <n v="96.04"/>
    <n v="95.536000000000001"/>
    <n v="94.971000000000004"/>
    <n v="94.338999999999999"/>
    <n v="93.634"/>
    <n v="92.935000000000002"/>
    <n v="92.575000000000003"/>
    <n v="92.197999999999993"/>
    <n v="91.804000000000002"/>
    <n v="91.391999999999996"/>
    <n v="90.960999999999999"/>
    <n v="90.525999999999996"/>
    <n v="90.094999999999999"/>
    <n v="89.644999999999996"/>
    <n v="89.177999999999997"/>
    <n v="88.787000000000006"/>
    <n v="88.727999999999994"/>
    <n v="88.668999999999997"/>
    <n v="88.61"/>
    <n v="88.55"/>
    <n v="88.49"/>
    <n v="88.43"/>
    <n v="88.37"/>
    <n v="88.308999999999997"/>
    <n v="88.248000000000005"/>
    <n v="88.094999999999999"/>
    <n v="87.605999999999995"/>
    <n v="87.099000000000004"/>
    <n v="86.575000000000003"/>
    <n v="86.033000000000001"/>
    <n v="85.472999999999999"/>
    <n v="84.894000000000005"/>
    <n v="84.296999999999997"/>
    <n v="83.680999999999997"/>
    <n v="83.045000000000002"/>
    <n v="82.429000000000002"/>
    <n v="81.950999999999993"/>
    <n v="81.462000000000003"/>
    <n v="80.962000000000003"/>
    <n v="80.451999999999998"/>
    <n v="79.933000000000007"/>
    <n v="79.403000000000006"/>
    <n v="78.863"/>
    <n v="78.311000000000007"/>
    <n v="77.751000000000005"/>
    <n v="77.180000000000007"/>
    <n v="76.706999999999994"/>
    <n v="76.225999999999999"/>
    <n v="75.741"/>
    <n v="75.247"/>
    <n v="74.747"/>
    <n v="74.239999999999995"/>
    <n v="73.728999999999999"/>
    <n v="73.210999999999999"/>
    <n v="72.688000000000002"/>
    <n v="72.16"/>
    <n v="71.628"/>
    <n v="84.815982758620692"/>
  </r>
  <r>
    <s v="Late-demographic dividend"/>
    <s v="LTE"/>
    <s v="Rural population (% of total population)"/>
    <s v="SP.RUR.TOTL.ZS"/>
    <n v="73.813663152431602"/>
    <n v="73.053361985027806"/>
    <n v="72.401390575187406"/>
    <n v="71.841587487117906"/>
    <n v="71.265833745572394"/>
    <n v="71.159129703936799"/>
    <n v="71.076073549570495"/>
    <n v="70.958157609162399"/>
    <n v="70.836879900438106"/>
    <n v="70.723813692114504"/>
    <n v="70.617481789287694"/>
    <n v="70.522992726343503"/>
    <n v="70.411111897600506"/>
    <n v="70.225587839656697"/>
    <n v="69.959343301449906"/>
    <n v="69.674424033313898"/>
    <n v="69.404041949492594"/>
    <n v="69.120543653256505"/>
    <n v="68.638323849399896"/>
    <n v="67.965492905612606"/>
    <n v="67.289888271509994"/>
    <n v="66.613459974627204"/>
    <n v="65.942966454737601"/>
    <n v="65.363356212544701"/>
    <n v="64.761824456729698"/>
    <n v="64.162062769052994"/>
    <n v="63.5712687170967"/>
    <n v="62.9861149685903"/>
    <n v="62.398279857101898"/>
    <n v="61.826010747624998"/>
    <n v="61.270302941526403"/>
    <n v="60.640865353201299"/>
    <n v="60.0579024923803"/>
    <n v="59.402476036949601"/>
    <n v="58.739621848092298"/>
    <n v="58.024305391382804"/>
    <n v="57.344621733239201"/>
    <n v="56.647517426543999"/>
    <n v="55.934059336567202"/>
    <n v="55.206542142067597"/>
    <n v="54.457963982688902"/>
    <n v="53.584415135784901"/>
    <n v="52.637083766745398"/>
    <n v="51.670738527154903"/>
    <n v="50.6881728178125"/>
    <n v="49.695157742369503"/>
    <n v="48.7170842364538"/>
    <n v="47.743371187866401"/>
    <n v="46.763037943180898"/>
    <n v="45.7830580783614"/>
    <n v="44.802533737355702"/>
    <n v="43.824662722633299"/>
    <n v="42.869200408563501"/>
    <n v="41.9408198955608"/>
    <n v="41.040113770320097"/>
    <n v="40.166909721357797"/>
    <n v="39.323712945795201"/>
    <n v="38.5084277025801"/>
    <n v="59.932226668967687"/>
  </r>
  <r>
    <s v="Lithuania"/>
    <s v="LTU"/>
    <s v="Rural population (% of total population)"/>
    <s v="SP.RUR.TOTL.ZS"/>
    <n v="60.54"/>
    <n v="59.557000000000002"/>
    <n v="58.564999999999998"/>
    <n v="57.566000000000003"/>
    <n v="56.558999999999997"/>
    <n v="55.55"/>
    <n v="54.534999999999997"/>
    <n v="53.515999999999998"/>
    <n v="52.493000000000002"/>
    <n v="51.47"/>
    <n v="50.445"/>
    <n v="49.280999999999999"/>
    <n v="48.031999999999996"/>
    <n v="46.79"/>
    <n v="45.548999999999999"/>
    <n v="44.314999999999998"/>
    <n v="43.085000000000001"/>
    <n v="41.868000000000002"/>
    <n v="40.658000000000001"/>
    <n v="39.639000000000003"/>
    <n v="38.841999999999999"/>
    <n v="38.054000000000002"/>
    <n v="37.270000000000003"/>
    <n v="36.494"/>
    <n v="35.722999999999999"/>
    <n v="34.962000000000003"/>
    <n v="34.207000000000001"/>
    <n v="33.46"/>
    <n v="32.72"/>
    <n v="32.357999999999997"/>
    <n v="32.417000000000002"/>
    <n v="32.476999999999997"/>
    <n v="32.536000000000001"/>
    <n v="32.595999999999997"/>
    <n v="32.655000000000001"/>
    <n v="32.715000000000003"/>
    <n v="32.774999999999999"/>
    <n v="32.834000000000003"/>
    <n v="32.893999999999998"/>
    <n v="32.954000000000001"/>
    <n v="33.014000000000003"/>
    <n v="33.081000000000003"/>
    <n v="33.171999999999997"/>
    <n v="33.262999999999998"/>
    <n v="33.353999999999999"/>
    <n v="33.365000000000002"/>
    <n v="33.293999999999997"/>
    <n v="33.222999999999999"/>
    <n v="33.152000000000001"/>
    <n v="33.158000000000001"/>
    <n v="33.243000000000002"/>
    <n v="33.328000000000003"/>
    <n v="33.396000000000001"/>
    <n v="33.445999999999998"/>
    <n v="33.478000000000002"/>
    <n v="33.491999999999997"/>
    <n v="33.488"/>
    <n v="33.466999999999999"/>
    <n v="39.489137931034492"/>
  </r>
  <r>
    <s v="Luxembourg"/>
    <s v="LUX"/>
    <s v="Rural population (% of total population)"/>
    <s v="SP.RUR.TOTL.ZS"/>
    <n v="30.443999999999999"/>
    <n v="30.073"/>
    <n v="29.556999999999999"/>
    <n v="29.047000000000001"/>
    <n v="28.541"/>
    <n v="28.042000000000002"/>
    <n v="27.547999999999998"/>
    <n v="27.059000000000001"/>
    <n v="26.574999999999999"/>
    <n v="26.097999999999999"/>
    <n v="25.626000000000001"/>
    <n v="25.084"/>
    <n v="24.472000000000001"/>
    <n v="23.873000000000001"/>
    <n v="23.283000000000001"/>
    <n v="22.702999999999999"/>
    <n v="22.132999999999999"/>
    <n v="21.574000000000002"/>
    <n v="21.024999999999999"/>
    <n v="20.486999999999998"/>
    <n v="19.957999999999998"/>
    <n v="19.556000000000001"/>
    <n v="19.498999999999999"/>
    <n v="19.443000000000001"/>
    <n v="19.387"/>
    <n v="19.331"/>
    <n v="19.274999999999999"/>
    <n v="19.22"/>
    <n v="19.164000000000001"/>
    <n v="19.109000000000002"/>
    <n v="19.053000000000001"/>
    <n v="18.87"/>
    <n v="18.472000000000001"/>
    <n v="18.143000000000001"/>
    <n v="17.518000000000001"/>
    <n v="17.106999999999999"/>
    <n v="17.175000000000001"/>
    <n v="17.221"/>
    <n v="17.106999999999999"/>
    <n v="16.552"/>
    <n v="15.784000000000001"/>
    <n v="15.157"/>
    <n v="14.701000000000001"/>
    <n v="14.257"/>
    <n v="13.823"/>
    <n v="13.401999999999999"/>
    <n v="12.991"/>
    <n v="12.590999999999999"/>
    <n v="12.2"/>
    <n v="11.821999999999999"/>
    <n v="11.452999999999999"/>
    <n v="11.093999999999999"/>
    <n v="10.753"/>
    <n v="10.432"/>
    <n v="10.128"/>
    <n v="9.84"/>
    <n v="9.5679999999999996"/>
    <n v="9.3110000000000106"/>
    <n v="19.029499999999995"/>
  </r>
  <r>
    <s v="Latvia"/>
    <s v="LVA"/>
    <s v="Rural population (% of total population)"/>
    <s v="SP.RUR.TOTL.ZS"/>
    <n v="47.133000000000003"/>
    <n v="46.337000000000003"/>
    <n v="45.540999999999997"/>
    <n v="44.747"/>
    <n v="43.954999999999998"/>
    <n v="43.167999999999999"/>
    <n v="42.383000000000003"/>
    <n v="41.601999999999997"/>
    <n v="40.825000000000003"/>
    <n v="40.054000000000002"/>
    <n v="39.286999999999999"/>
    <n v="38.567"/>
    <n v="37.878"/>
    <n v="37.195"/>
    <n v="36.515999999999998"/>
    <n v="35.843000000000004"/>
    <n v="35.173999999999999"/>
    <n v="34.512999999999998"/>
    <n v="33.856999999999999"/>
    <n v="33.314"/>
    <n v="32.905000000000001"/>
    <n v="32.56"/>
    <n v="32.277999999999999"/>
    <n v="31.997"/>
    <n v="31.716999999999999"/>
    <n v="31.44"/>
    <n v="31.218"/>
    <n v="31.053000000000001"/>
    <n v="30.888000000000002"/>
    <n v="30.8"/>
    <n v="30.75"/>
    <n v="30.798999999999999"/>
    <n v="31.148"/>
    <n v="31.201000000000001"/>
    <n v="31.099"/>
    <n v="31.25"/>
    <n v="31.35"/>
    <n v="31.4"/>
    <n v="31.548999999999999"/>
    <n v="31.78"/>
    <n v="31.933"/>
    <n v="32.049999999999997"/>
    <n v="32.15"/>
    <n v="32.200000000000003"/>
    <n v="32.1"/>
    <n v="32"/>
    <n v="32.033000000000001"/>
    <n v="32.1"/>
    <n v="32.165999999999997"/>
    <n v="32.235999999999997"/>
    <n v="32.308"/>
    <n v="32.380000000000003"/>
    <n v="32.451999999999998"/>
    <n v="32.524000000000001"/>
    <n v="32.579000000000001"/>
    <n v="32.618000000000002"/>
    <n v="32.639000000000003"/>
    <n v="32.643000000000001"/>
    <n v="34.623827586206886"/>
  </r>
  <r>
    <s v="Macao SAR, China"/>
    <s v="MAC"/>
    <s v="Rural population (% of total population)"/>
    <s v="SP.RUR.TOTL.ZS"/>
    <n v="4.7110000000000003"/>
    <n v="4.6719999999999997"/>
    <n v="4.444"/>
    <n v="4.2270000000000003"/>
    <n v="4.0199999999999996"/>
    <n v="3.8229999999999902"/>
    <n v="3.63500000000001"/>
    <n v="3.456"/>
    <n v="3.2850000000000001"/>
    <n v="3.1230000000000002"/>
    <n v="2.968"/>
    <n v="2.7919999999999998"/>
    <n v="2.60299999999999"/>
    <n v="2.4270000000000098"/>
    <n v="2.262"/>
    <n v="2.1089999999999902"/>
    <n v="1.9650000000000001"/>
    <n v="1.831"/>
    <n v="1.706"/>
    <n v="1.59"/>
    <n v="1.4809999999999901"/>
    <n v="1.345"/>
    <n v="1.111"/>
    <n v="0.91599999999999704"/>
    <n v="0.75600000000000001"/>
    <n v="0.62300000000000499"/>
    <n v="0.51399999999999602"/>
    <n v="0.42400000000000698"/>
    <n v="0.34900000000000397"/>
    <n v="0.28799999999999698"/>
    <n v="0.23699999999999499"/>
    <n v="0.19499999999999301"/>
    <n v="0.161000000000001"/>
    <n v="0.13299999999999601"/>
    <n v="0.108999999999995"/>
    <n v="9.0000000000003397E-2"/>
    <n v="1.9999999999996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2138103448275857"/>
  </r>
  <r>
    <s v="St. Martin (French part)"/>
    <s v="MAF"/>
    <s v="Rural population (% of total population)"/>
    <s v="SP.RUR.TOTL.Z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occo"/>
    <s v="MAR"/>
    <s v="Rural population (% of total population)"/>
    <s v="SP.RUR.TOTL.ZS"/>
    <n v="70.643000000000001"/>
    <n v="70.150999999999996"/>
    <n v="69.655000000000001"/>
    <n v="69.153999999999996"/>
    <n v="68.647000000000006"/>
    <n v="68.138000000000005"/>
    <n v="67.623000000000005"/>
    <n v="67.103999999999999"/>
    <n v="66.581000000000003"/>
    <n v="66.054000000000002"/>
    <n v="65.522999999999996"/>
    <n v="64.988"/>
    <n v="64.325000000000003"/>
    <n v="63.651000000000003"/>
    <n v="62.970999999999997"/>
    <n v="62.286000000000001"/>
    <n v="61.594999999999999"/>
    <n v="60.901000000000003"/>
    <n v="60.201999999999998"/>
    <n v="59.497999999999998"/>
    <n v="58.79"/>
    <n v="58.08"/>
    <n v="57.366"/>
    <n v="56.652999999999999"/>
    <n v="55.936999999999998"/>
    <n v="55.220999999999997"/>
    <n v="54.502000000000002"/>
    <n v="53.780999999999999"/>
    <n v="53.057000000000002"/>
    <n v="52.334000000000003"/>
    <n v="51.609000000000002"/>
    <n v="50.883000000000003"/>
    <n v="50.155999999999999"/>
    <n v="49.430999999999997"/>
    <n v="48.704999999999998"/>
    <n v="48.308"/>
    <n v="47.978000000000002"/>
    <n v="47.65"/>
    <n v="47.322000000000003"/>
    <n v="46.993000000000002"/>
    <n v="46.664999999999999"/>
    <n v="46.338000000000001"/>
    <n v="46.01"/>
    <n v="45.683"/>
    <n v="45.356000000000002"/>
    <n v="44.874000000000002"/>
    <n v="44.36"/>
    <n v="43.847000000000001"/>
    <n v="43.335000000000001"/>
    <n v="42.825000000000003"/>
    <n v="42.316000000000003"/>
    <n v="41.808999999999997"/>
    <n v="41.302999999999997"/>
    <n v="40.799999999999997"/>
    <n v="40.301000000000002"/>
    <n v="39.805"/>
    <n v="39.314999999999998"/>
    <n v="38.828000000000003"/>
    <n v="53.934758620689664"/>
  </r>
  <r>
    <s v="Monaco"/>
    <s v="MCO"/>
    <s v="Rural population (% of total population)"/>
    <s v="SP.RUR.TOTL.Z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ldova"/>
    <s v="MDA"/>
    <s v="Rural population (% of total population)"/>
    <s v="SP.RUR.TOTL.ZS"/>
    <n v="76.575999999999993"/>
    <n v="75.784000000000006"/>
    <n v="74.972999999999999"/>
    <n v="74.144000000000005"/>
    <n v="73.296999999999997"/>
    <n v="72.433999999999997"/>
    <n v="71.552999999999997"/>
    <n v="70.655000000000001"/>
    <n v="69.739999999999995"/>
    <n v="68.811000000000007"/>
    <n v="67.932000000000002"/>
    <n v="67.120999999999995"/>
    <n v="66.299000000000007"/>
    <n v="65.468999999999994"/>
    <n v="64.628"/>
    <n v="63.777999999999999"/>
    <n v="62.917999999999999"/>
    <n v="62.052"/>
    <n v="61.177999999999997"/>
    <n v="60.36"/>
    <n v="59.613"/>
    <n v="58.863999999999997"/>
    <n v="58.109000000000002"/>
    <n v="57.350999999999999"/>
    <n v="56.588000000000001"/>
    <n v="55.823999999999998"/>
    <n v="55.055999999999997"/>
    <n v="54.286000000000001"/>
    <n v="53.512"/>
    <n v="53.143999999999998"/>
    <n v="53.238"/>
    <n v="53.331000000000003"/>
    <n v="53.424999999999997"/>
    <n v="53.518999999999998"/>
    <n v="53.613"/>
    <n v="53.706000000000003"/>
    <n v="53.8"/>
    <n v="53.899000000000001"/>
    <n v="53.997999999999998"/>
    <n v="54.097999999999999"/>
    <n v="54.197000000000003"/>
    <n v="54.295999999999999"/>
    <n v="54.395000000000003"/>
    <n v="54.494"/>
    <n v="54.593000000000004"/>
    <n v="54.692"/>
    <n v="54.790999999999997"/>
    <n v="54.89"/>
    <n v="54.988999999999997"/>
    <n v="55.064"/>
    <n v="55.113999999999997"/>
    <n v="55.140999999999998"/>
    <n v="55.143000000000001"/>
    <n v="55.121000000000002"/>
    <n v="55.075000000000003"/>
    <n v="55.005000000000003"/>
    <n v="54.911000000000001"/>
    <n v="54.792000000000002"/>
    <n v="59.575499999999991"/>
  </r>
  <r>
    <s v="Madagascar"/>
    <s v="MDG"/>
    <s v="Rural population (% of total population)"/>
    <s v="SP.RUR.TOTL.ZS"/>
    <n v="89.358000000000004"/>
    <n v="89.028999999999996"/>
    <n v="88.691000000000003"/>
    <n v="88.343000000000004"/>
    <n v="87.986000000000004"/>
    <n v="87.620999999999995"/>
    <n v="87.253"/>
    <n v="86.926000000000002"/>
    <n v="86.59"/>
    <n v="86.248999999999995"/>
    <n v="85.9"/>
    <n v="85.474000000000004"/>
    <n v="85.036000000000001"/>
    <n v="84.588999999999999"/>
    <n v="84.131"/>
    <n v="83.665999999999997"/>
    <n v="83.245000000000005"/>
    <n v="82.816000000000003"/>
    <n v="82.378"/>
    <n v="81.932000000000002"/>
    <n v="81.475999999999999"/>
    <n v="81.012"/>
    <n v="80.539000000000001"/>
    <n v="80.057000000000002"/>
    <n v="79.566000000000003"/>
    <n v="79.066999999999993"/>
    <n v="78.558000000000007"/>
    <n v="78.040999999999997"/>
    <n v="77.513000000000005"/>
    <n v="76.978999999999999"/>
    <n v="76.433999999999997"/>
    <n v="75.881"/>
    <n v="75.319000000000003"/>
    <n v="74.748999999999995"/>
    <n v="74.463999999999999"/>
    <n v="74.203999999999994"/>
    <n v="73.941999999999993"/>
    <n v="73.679000000000002"/>
    <n v="73.414000000000001"/>
    <n v="73.147000000000006"/>
    <n v="72.879000000000005"/>
    <n v="72.608999999999995"/>
    <n v="72.337000000000003"/>
    <n v="72.063999999999993"/>
    <n v="71.789000000000001"/>
    <n v="71.186000000000007"/>
    <n v="70.575000000000003"/>
    <n v="69.956999999999994"/>
    <n v="69.33"/>
    <n v="68.701999999999998"/>
    <n v="68.070999999999998"/>
    <n v="67.438000000000002"/>
    <n v="66.804000000000002"/>
    <n v="66.168000000000006"/>
    <n v="65.531999999999996"/>
    <n v="64.894999999999996"/>
    <n v="64.259"/>
    <n v="63.624000000000002"/>
    <n v="77.473672413793096"/>
  </r>
  <r>
    <s v="Maldives"/>
    <s v="MDV"/>
    <s v="Rural population (% of total population)"/>
    <s v="SP.RUR.TOTL.ZS"/>
    <n v="88.826999999999998"/>
    <n v="88.77"/>
    <n v="88.712000000000003"/>
    <n v="88.655000000000001"/>
    <n v="88.596000000000004"/>
    <n v="88.542000000000002"/>
    <n v="88.606999999999999"/>
    <n v="88.664000000000001"/>
    <n v="88.483999999999995"/>
    <n v="88.302000000000007"/>
    <n v="88.106999999999999"/>
    <n v="87.158000000000001"/>
    <n v="86.141999999999996"/>
    <n v="85.063999999999993"/>
    <n v="83.915000000000006"/>
    <n v="82.695999999999998"/>
    <n v="81.403999999999996"/>
    <n v="80.042000000000002"/>
    <n v="79.022000000000006"/>
    <n v="78.393000000000001"/>
    <n v="77.75"/>
    <n v="77.094999999999999"/>
    <n v="76.426000000000002"/>
    <n v="75.742999999999995"/>
    <n v="75.046000000000006"/>
    <n v="74.509"/>
    <n v="74.430000000000007"/>
    <n v="74.352000000000004"/>
    <n v="74.272999999999996"/>
    <n v="74.194000000000003"/>
    <n v="74.16"/>
    <n v="74.224000000000004"/>
    <n v="74.287000000000006"/>
    <n v="74.350999999999999"/>
    <n v="74.414000000000001"/>
    <n v="74.361999999999995"/>
    <n v="73.992000000000004"/>
    <n v="73.620999999999995"/>
    <n v="73.245000000000005"/>
    <n v="72.866"/>
    <n v="72.293999999999997"/>
    <n v="71.141000000000005"/>
    <n v="69.957999999999998"/>
    <n v="68.748000000000005"/>
    <n v="67.510000000000005"/>
    <n v="66.25"/>
    <n v="64.965999999999994"/>
    <n v="63.697000000000003"/>
    <n v="62.447000000000003"/>
    <n v="61.219000000000001"/>
    <n v="60.015999999999998"/>
    <n v="58.841000000000001"/>
    <n v="57.697000000000003"/>
    <n v="56.584000000000003"/>
    <n v="55.506"/>
    <n v="54.463999999999999"/>
    <n v="53.46"/>
    <n v="52.494999999999997"/>
    <n v="74.633362068965525"/>
  </r>
  <r>
    <s v="Middle East &amp; North Africa"/>
    <s v="MEA"/>
    <s v="Rural population (% of total population)"/>
    <s v="SP.RUR.TOTL.ZS"/>
    <n v="65.038370843399903"/>
    <n v="64.282538310007993"/>
    <n v="63.517767984846202"/>
    <n v="62.7433638649701"/>
    <n v="61.941106657631799"/>
    <n v="61.107376491278103"/>
    <n v="60.320158188528303"/>
    <n v="59.590446627143997"/>
    <n v="58.857076481377199"/>
    <n v="58.112508638908999"/>
    <n v="57.351580337221002"/>
    <n v="56.606485275943498"/>
    <n v="55.850125880771301"/>
    <n v="55.080010013399303"/>
    <n v="54.343298776765302"/>
    <n v="53.633583342663599"/>
    <n v="52.936679130623503"/>
    <n v="52.294706588350898"/>
    <n v="51.675787570144003"/>
    <n v="51.062312323773803"/>
    <n v="50.440905352346697"/>
    <n v="49.820715982670698"/>
    <n v="49.208206654590697"/>
    <n v="48.602151585908501"/>
    <n v="48.007465462442099"/>
    <n v="47.430049707932298"/>
    <n v="46.860283295512602"/>
    <n v="46.383599461376903"/>
    <n v="45.984869565733298"/>
    <n v="45.6224875289683"/>
    <n v="45.164212416656099"/>
    <n v="44.797604788309698"/>
    <n v="44.709078914185902"/>
    <n v="44.297592574455599"/>
    <n v="43.904951861189097"/>
    <n v="43.329282061977501"/>
    <n v="43.001357338124699"/>
    <n v="42.6552659797225"/>
    <n v="42.284565976792898"/>
    <n v="41.9032534287199"/>
    <n v="41.521588575492601"/>
    <n v="41.145435563292303"/>
    <n v="40.772059636280197"/>
    <n v="40.397657470587397"/>
    <n v="40.0147525623725"/>
    <n v="39.6115810499182"/>
    <n v="39.195749552735698"/>
    <n v="38.7920715205561"/>
    <n v="38.394986343616601"/>
    <n v="37.998565256463003"/>
    <n v="37.6134898894218"/>
    <n v="37.236794345843002"/>
    <n v="36.864204033642501"/>
    <n v="36.501568711923603"/>
    <n v="36.151228360024199"/>
    <n v="35.814381666164699"/>
    <n v="35.492124029230702"/>
    <n v="35.182670626035502"/>
    <n v="47.576794697568353"/>
  </r>
  <r>
    <s v="Mexico"/>
    <s v="MEX"/>
    <s v="Rural population (% of total population)"/>
    <s v="SP.RUR.TOTL.ZS"/>
    <n v="49.247"/>
    <n v="48.41"/>
    <n v="47.572000000000003"/>
    <n v="46.734999999999999"/>
    <n v="45.9"/>
    <n v="45.069000000000003"/>
    <n v="44.238999999999997"/>
    <n v="43.412999999999997"/>
    <n v="42.588999999999999"/>
    <n v="41.771000000000001"/>
    <n v="40.978999999999999"/>
    <n v="40.220999999999997"/>
    <n v="39.468000000000004"/>
    <n v="38.720999999999997"/>
    <n v="37.978000000000002"/>
    <n v="37.241"/>
    <n v="36.509"/>
    <n v="35.784999999999997"/>
    <n v="35.066000000000003"/>
    <n v="34.353999999999999"/>
    <n v="33.661000000000001"/>
    <n v="33.130000000000003"/>
    <n v="32.603999999999999"/>
    <n v="32.081000000000003"/>
    <n v="31.562999999999999"/>
    <n v="31.05"/>
    <n v="30.541"/>
    <n v="30.036999999999999"/>
    <n v="29.538"/>
    <n v="29.044"/>
    <n v="28.581"/>
    <n v="28.184000000000001"/>
    <n v="27.791"/>
    <n v="27.402000000000001"/>
    <n v="27.015000000000001"/>
    <n v="26.632000000000001"/>
    <n v="26.33"/>
    <n v="26.071000000000002"/>
    <n v="25.814"/>
    <n v="25.559000000000001"/>
    <n v="25.277999999999999"/>
    <n v="24.954999999999998"/>
    <n v="24.635000000000002"/>
    <n v="24.318000000000001"/>
    <n v="24.003"/>
    <n v="23.692"/>
    <n v="23.382999999999999"/>
    <n v="23.077000000000002"/>
    <n v="22.773"/>
    <n v="22.472999999999999"/>
    <n v="22.175000000000001"/>
    <n v="21.882000000000001"/>
    <n v="21.593"/>
    <n v="21.309000000000001"/>
    <n v="21.029"/>
    <n v="20.754000000000001"/>
    <n v="20.483000000000001"/>
    <n v="20.216000000000001"/>
    <n v="31.412465517241372"/>
  </r>
  <r>
    <s v="Marshall Islands"/>
    <s v="MHL"/>
    <s v="Rural population (% of total population)"/>
    <s v="SP.RUR.TOTL.ZS"/>
    <n v="64.415999999999997"/>
    <n v="63.040999999999997"/>
    <n v="61.642000000000003"/>
    <n v="60.223999999999997"/>
    <n v="58.786000000000001"/>
    <n v="57.337000000000003"/>
    <n v="55.874000000000002"/>
    <n v="54.4"/>
    <n v="51.771000000000001"/>
    <n v="49.139000000000003"/>
    <n v="46.508000000000003"/>
    <n v="43.896999999999998"/>
    <n v="41.314999999999998"/>
    <n v="38.787999999999997"/>
    <n v="38.906999999999996"/>
    <n v="39.368000000000002"/>
    <n v="39.832000000000001"/>
    <n v="40.295999999999999"/>
    <n v="40.762999999999998"/>
    <n v="41.231000000000002"/>
    <n v="41.701999999999998"/>
    <n v="41.173999999999999"/>
    <n v="40.386000000000003"/>
    <n v="39.603999999999999"/>
    <n v="38.825000000000003"/>
    <n v="38.055"/>
    <n v="37.289000000000001"/>
    <n v="36.53"/>
    <n v="35.776000000000003"/>
    <n v="35.286000000000001"/>
    <n v="34.945999999999998"/>
    <n v="34.607999999999997"/>
    <n v="34.271999999999998"/>
    <n v="33.936999999999998"/>
    <n v="33.603999999999999"/>
    <n v="33.273000000000003"/>
    <n v="32.942"/>
    <n v="32.615000000000002"/>
    <n v="32.287999999999997"/>
    <n v="31.963000000000001"/>
    <n v="31.641999999999999"/>
    <n v="31.326000000000001"/>
    <n v="31.013000000000002"/>
    <n v="30.704000000000001"/>
    <n v="30.4"/>
    <n v="30.099"/>
    <n v="29.803000000000001"/>
    <n v="29.51"/>
    <n v="29.222000000000001"/>
    <n v="28.937999999999999"/>
    <n v="28.657"/>
    <n v="28.381"/>
    <n v="28.109000000000002"/>
    <n v="27.841000000000001"/>
    <n v="27.576000000000001"/>
    <n v="27.315999999999999"/>
    <n v="27.06"/>
    <n v="26.808"/>
    <n v="38.465775862068966"/>
  </r>
  <r>
    <s v="Middle income"/>
    <s v="MIC"/>
    <s v="Rural population (% of total population)"/>
    <s v="SP.RUR.TOTL.ZS"/>
    <n v="76.021800949614502"/>
    <n v="75.499594117593603"/>
    <n v="75.002646144309594"/>
    <n v="74.5402513260738"/>
    <n v="74.069244390302103"/>
    <n v="73.837182984714701"/>
    <n v="73.616714891048005"/>
    <n v="73.381580283712196"/>
    <n v="73.1475480735741"/>
    <n v="72.918268430997799"/>
    <n v="72.689744299824099"/>
    <n v="72.440956686880398"/>
    <n v="72.158065909252599"/>
    <n v="71.835956790787904"/>
    <n v="71.473568738824696"/>
    <n v="71.169697191583396"/>
    <n v="70.807116953040506"/>
    <n v="70.440379921451196"/>
    <n v="69.970625811532003"/>
    <n v="69.406256355923304"/>
    <n v="68.833673216159994"/>
    <n v="68.2539671213773"/>
    <n v="67.711614237477605"/>
    <n v="67.211461778130598"/>
    <n v="66.696335246554099"/>
    <n v="66.1797734264876"/>
    <n v="65.6665909803082"/>
    <n v="65.159254750200304"/>
    <n v="64.653254002352895"/>
    <n v="64.158406079630495"/>
    <n v="63.662711489869103"/>
    <n v="63.181439636627999"/>
    <n v="62.701909189691399"/>
    <n v="62.221164478777702"/>
    <n v="61.743005310216802"/>
    <n v="61.263386823952203"/>
    <n v="60.781462688290098"/>
    <n v="60.293380074391003"/>
    <n v="59.797583833098699"/>
    <n v="59.297338727607503"/>
    <n v="58.787271323994901"/>
    <n v="58.225613480282597"/>
    <n v="57.609917624394399"/>
    <n v="56.984561418867898"/>
    <n v="56.3521996982427"/>
    <n v="55.716124635648498"/>
    <n v="55.087094486382099"/>
    <n v="54.460939865392596"/>
    <n v="53.830881706594198"/>
    <n v="53.198818168085701"/>
    <n v="52.564714232644697"/>
    <n v="51.929399760614402"/>
    <n v="51.298966566756697"/>
    <n v="50.678113530044499"/>
    <n v="50.068064520877797"/>
    <n v="49.469158801535301"/>
    <n v="48.882508742201203"/>
    <n v="48.306868876054203"/>
    <n v="63.747347082428547"/>
  </r>
  <r>
    <s v="Macedonia, FYR"/>
    <s v="MKD"/>
    <s v="Rural population (% of total population)"/>
    <s v="SP.RUR.TOTL.ZS"/>
    <n v="65.98"/>
    <n v="64.786000000000001"/>
    <n v="63.527000000000001"/>
    <n v="62.25"/>
    <n v="60.953000000000003"/>
    <n v="59.645000000000003"/>
    <n v="58.32"/>
    <n v="56.984000000000002"/>
    <n v="55.636000000000003"/>
    <n v="54.281999999999996"/>
    <n v="52.920999999999999"/>
    <n v="51.753999999999998"/>
    <n v="51.173000000000002"/>
    <n v="50.593000000000004"/>
    <n v="50.012"/>
    <n v="49.430999999999997"/>
    <n v="48.848999999999997"/>
    <n v="48.27"/>
    <n v="47.69"/>
    <n v="47.110999999999997"/>
    <n v="46.530999999999999"/>
    <n v="45.993000000000002"/>
    <n v="45.57"/>
    <n v="45.146999999999998"/>
    <n v="44.723999999999997"/>
    <n v="44.304000000000002"/>
    <n v="43.883000000000003"/>
    <n v="43.463999999999999"/>
    <n v="43.045000000000002"/>
    <n v="42.627000000000002"/>
    <n v="42.210999999999999"/>
    <n v="41.765999999999998"/>
    <n v="41.235999999999997"/>
    <n v="40.709000000000003"/>
    <n v="40.206000000000003"/>
    <n v="40.412999999999997"/>
    <n v="40.619999999999997"/>
    <n v="40.828000000000003"/>
    <n v="41.034999999999997"/>
    <n v="41.243000000000002"/>
    <n v="41.451999999999998"/>
    <n v="41.661000000000001"/>
    <n v="41.87"/>
    <n v="42.079000000000001"/>
    <n v="42.289000000000001"/>
    <n v="42.472999999999999"/>
    <n v="42.631"/>
    <n v="42.764000000000003"/>
    <n v="42.871000000000002"/>
    <n v="42.953000000000003"/>
    <n v="43.008000000000003"/>
    <n v="43.037999999999997"/>
    <n v="43.040999999999997"/>
    <n v="43.018999999999998"/>
    <n v="42.970999999999997"/>
    <n v="42.896000000000001"/>
    <n v="42.795999999999999"/>
    <n v="42.670999999999999"/>
    <n v="46.934568965517244"/>
  </r>
  <r>
    <s v="Mali"/>
    <s v="MLI"/>
    <s v="Rural population (% of total population)"/>
    <s v="SP.RUR.TOTL.ZS"/>
    <n v="88.933999999999997"/>
    <n v="88.638999999999996"/>
    <n v="88.337999999999994"/>
    <n v="88.03"/>
    <n v="87.713999999999999"/>
    <n v="87.391999999999996"/>
    <n v="87.061999999999998"/>
    <n v="86.725999999999999"/>
    <n v="86.381"/>
    <n v="86.028999999999996"/>
    <n v="85.67"/>
    <n v="85.302999999999997"/>
    <n v="84.927999999999997"/>
    <n v="84.546000000000006"/>
    <n v="84.155000000000001"/>
    <n v="83.756"/>
    <n v="83.349000000000004"/>
    <n v="82.917000000000002"/>
    <n v="82.46"/>
    <n v="81.992999999999995"/>
    <n v="81.516000000000005"/>
    <n v="81.03"/>
    <n v="80.534000000000006"/>
    <n v="80.028000000000006"/>
    <n v="79.512"/>
    <n v="78.986999999999995"/>
    <n v="78.451999999999998"/>
    <n v="77.930999999999997"/>
    <n v="77.518000000000001"/>
    <n v="77.100999999999999"/>
    <n v="76.677999999999997"/>
    <n v="76.248999999999995"/>
    <n v="75.813999999999993"/>
    <n v="75.376000000000005"/>
    <n v="74.930999999999997"/>
    <n v="74.480999999999995"/>
    <n v="74.025000000000006"/>
    <n v="73.566000000000003"/>
    <n v="73.052000000000007"/>
    <n v="72.353999999999999"/>
    <n v="71.644000000000005"/>
    <n v="70.924999999999997"/>
    <n v="70.194000000000003"/>
    <n v="69.453000000000003"/>
    <n v="68.7"/>
    <n v="67.94"/>
    <n v="67.168000000000006"/>
    <n v="66.388000000000005"/>
    <n v="65.596999999999994"/>
    <n v="64.8"/>
    <n v="64.004000000000005"/>
    <n v="63.210999999999999"/>
    <n v="62.420999999999999"/>
    <n v="61.637"/>
    <n v="60.856999999999999"/>
    <n v="60.084000000000003"/>
    <n v="59.317"/>
    <n v="58.558999999999997"/>
    <n v="76.31648275862068"/>
  </r>
  <r>
    <s v="Malta"/>
    <s v="MLT"/>
    <s v="Rural population (% of total population)"/>
    <s v="SP.RUR.TOTL.ZS"/>
    <n v="9.8710000000000004"/>
    <n v="9.9309999999999992"/>
    <n v="9.9920000000000009"/>
    <n v="10.052"/>
    <n v="10.114000000000001"/>
    <n v="10.175000000000001"/>
    <n v="10.236000000000001"/>
    <n v="10.298"/>
    <n v="10.318"/>
    <n v="10.31"/>
    <n v="10.301"/>
    <n v="10.292"/>
    <n v="10.284000000000001"/>
    <n v="10.275"/>
    <n v="10.266"/>
    <n v="10.257999999999999"/>
    <n v="10.249000000000001"/>
    <n v="10.24"/>
    <n v="10.231999999999999"/>
    <n v="10.223000000000001"/>
    <n v="10.215"/>
    <n v="10.206"/>
    <n v="10.196999999999999"/>
    <n v="10.189"/>
    <n v="10.18"/>
    <n v="10.172000000000001"/>
    <n v="10.093"/>
    <n v="9.9719999999999906"/>
    <n v="9.8529999999999909"/>
    <n v="9.7349999999999994"/>
    <n v="9.6189999999999998"/>
    <n v="9.5030000000000001"/>
    <n v="9.3889999999999993"/>
    <n v="9.2769999999999992"/>
    <n v="9.1650000000000098"/>
    <n v="9.0540000000000003"/>
    <n v="8.8190000000000008"/>
    <n v="8.5079999999999991"/>
    <n v="8.2069999999999901"/>
    <n v="7.9150000000000098"/>
    <n v="7.6320000000000103"/>
    <n v="7.3589999999999902"/>
    <n v="7.0949999999999998"/>
    <n v="6.84"/>
    <n v="6.593"/>
    <n v="6.3550000000000004"/>
    <n v="6.125"/>
    <n v="5.9080000000000004"/>
    <n v="5.7050000000000001"/>
    <n v="5.5140000000000002"/>
    <n v="5.3349999999999902"/>
    <n v="5.1669999999999998"/>
    <n v="5.0090000000000003"/>
    <n v="4.8609999999999998"/>
    <n v="4.7229999999999999"/>
    <n v="4.593"/>
    <n v="4.4710000000000001"/>
    <n v="4.3559999999999901"/>
    <n v="8.5832068965517259"/>
  </r>
  <r>
    <s v="Myanmar"/>
    <s v="MMR"/>
    <s v="Rural population (% of total population)"/>
    <s v="SP.RUR.TOTL.ZS"/>
    <n v="80.774000000000001"/>
    <n v="80.433999999999997"/>
    <n v="80.09"/>
    <n v="79.741"/>
    <n v="79.387"/>
    <n v="79.028999999999996"/>
    <n v="78.665999999999997"/>
    <n v="78.299000000000007"/>
    <n v="77.927000000000007"/>
    <n v="77.551000000000002"/>
    <n v="77.17"/>
    <n v="76.784999999999997"/>
    <n v="76.394000000000005"/>
    <n v="76.096999999999994"/>
    <n v="76.087000000000003"/>
    <n v="76.078000000000003"/>
    <n v="76.066999999999993"/>
    <n v="76.058000000000007"/>
    <n v="76.048000000000002"/>
    <n v="76.037999999999997"/>
    <n v="76.027000000000001"/>
    <n v="76.018000000000001"/>
    <n v="76.007000000000005"/>
    <n v="75.997"/>
    <n v="75.97"/>
    <n v="75.924000000000007"/>
    <n v="75.861000000000004"/>
    <n v="75.781000000000006"/>
    <n v="75.682000000000002"/>
    <n v="75.564999999999998"/>
    <n v="75.430000000000007"/>
    <n v="75.275999999999996"/>
    <n v="75.103999999999999"/>
    <n v="74.914000000000001"/>
    <n v="74.703999999999994"/>
    <n v="74.474999999999994"/>
    <n v="74.227000000000004"/>
    <n v="73.957999999999998"/>
    <n v="73.67"/>
    <n v="73.361000000000004"/>
    <n v="73.031999999999996"/>
    <n v="72.682000000000002"/>
    <n v="72.311000000000007"/>
    <n v="71.918999999999997"/>
    <n v="71.504999999999995"/>
    <n v="71.069999999999993"/>
    <n v="70.614000000000004"/>
    <n v="70.135000000000005"/>
    <n v="69.637"/>
    <n v="69.119"/>
    <n v="68.594999999999999"/>
    <n v="68.064999999999998"/>
    <n v="67.531000000000006"/>
    <n v="66.992999999999995"/>
    <n v="66.448999999999998"/>
    <n v="65.902000000000001"/>
    <n v="65.349999999999994"/>
    <n v="64.793999999999997"/>
    <n v="74.213344827586212"/>
  </r>
  <r>
    <s v="Middle East &amp; North Africa (excluding high income)"/>
    <s v="MNA"/>
    <s v="Rural population (% of total population)"/>
    <s v="SP.RUR.TOTL.ZS"/>
    <n v="66.117372654625001"/>
    <n v="65.397397995135904"/>
    <n v="64.677987258080705"/>
    <n v="63.954108270754297"/>
    <n v="63.2192116309635"/>
    <n v="62.4474705332075"/>
    <n v="61.720417076554803"/>
    <n v="61.074564027371203"/>
    <n v="60.406024613936097"/>
    <n v="59.733803666937099"/>
    <n v="59.056708363026701"/>
    <n v="58.399862596219101"/>
    <n v="57.729279794911399"/>
    <n v="57.059690428273299"/>
    <n v="56.4196704261226"/>
    <n v="55.790122559291703"/>
    <n v="55.176203436183698"/>
    <n v="54.623274121749901"/>
    <n v="54.0951138388712"/>
    <n v="53.576368549938799"/>
    <n v="53.046688362264597"/>
    <n v="52.512041206072901"/>
    <n v="51.982415630570401"/>
    <n v="51.456307652749899"/>
    <n v="50.930994732294202"/>
    <n v="50.425972509251999"/>
    <n v="49.923502117049303"/>
    <n v="49.486014441469301"/>
    <n v="49.129731601082902"/>
    <n v="48.803753208874802"/>
    <n v="48.340210247041902"/>
    <n v="48.016530718615201"/>
    <n v="47.6337918161461"/>
    <n v="47.234241576562702"/>
    <n v="46.837146718091702"/>
    <n v="46.487125736471"/>
    <n v="46.1475935764418"/>
    <n v="45.797110795950502"/>
    <n v="45.424335385815297"/>
    <n v="45.045613721046898"/>
    <n v="44.670265698527999"/>
    <n v="44.3004772394913"/>
    <n v="43.9340177166304"/>
    <n v="43.572207254107902"/>
    <n v="43.216439970018399"/>
    <n v="42.856056782435601"/>
    <n v="42.497806549849201"/>
    <n v="42.165333986869697"/>
    <n v="41.843955067346499"/>
    <n v="41.520188786455002"/>
    <n v="41.191267471194799"/>
    <n v="40.855958662993501"/>
    <n v="40.511454164509701"/>
    <n v="40.166426992906104"/>
    <n v="39.827036536618401"/>
    <n v="39.496941928691498"/>
    <n v="39.177120955429999"/>
    <n v="38.865324433461097"/>
    <n v="50.275931961957824"/>
  </r>
  <r>
    <s v="Montenegro"/>
    <s v="MNE"/>
    <s v="Rural population (% of total population)"/>
    <s v="SP.RUR.TOTL.ZS"/>
    <n v="81.212000000000003"/>
    <n v="80.498000000000005"/>
    <n v="79.763000000000005"/>
    <n v="79.007000000000005"/>
    <n v="78.23"/>
    <n v="77.433999999999997"/>
    <n v="76.617000000000004"/>
    <n v="75.78"/>
    <n v="74.921000000000006"/>
    <n v="74.045000000000002"/>
    <n v="73.147000000000006"/>
    <n v="72.230999999999995"/>
    <n v="71.293999999999997"/>
    <n v="70.340999999999994"/>
    <n v="69.367999999999995"/>
    <n v="68.378"/>
    <n v="67.37"/>
    <n v="66.347999999999999"/>
    <n v="65.31"/>
    <n v="64.256"/>
    <n v="63.186999999999998"/>
    <n v="62.107999999999997"/>
    <n v="61.015999999999998"/>
    <n v="59.911999999999999"/>
    <n v="58.795999999999999"/>
    <n v="57.674999999999997"/>
    <n v="56.543999999999997"/>
    <n v="55.405999999999999"/>
    <n v="54.261000000000003"/>
    <n v="53.113999999999997"/>
    <n v="51.963000000000001"/>
    <n v="50.835000000000001"/>
    <n v="49.781999999999996"/>
    <n v="48.732999999999997"/>
    <n v="47.683"/>
    <n v="46.634999999999998"/>
    <n v="45.588000000000001"/>
    <n v="44.548999999999999"/>
    <n v="43.512"/>
    <n v="42.481999999999999"/>
    <n v="41.456000000000003"/>
    <n v="40.441000000000003"/>
    <n v="39.432000000000002"/>
    <n v="38.432000000000002"/>
    <n v="37.979999999999997"/>
    <n v="37.799999999999997"/>
    <n v="37.619999999999997"/>
    <n v="37.44"/>
    <n v="37.261000000000003"/>
    <n v="37.082000000000001"/>
    <n v="36.904000000000003"/>
    <n v="36.725999999999999"/>
    <n v="36.542999999999999"/>
    <n v="36.356999999999999"/>
    <n v="36.167999999999999"/>
    <n v="35.973999999999997"/>
    <n v="35.777000000000001"/>
    <n v="35.576000000000001"/>
    <n v="55.0741379310345"/>
  </r>
  <r>
    <s v="Mongolia"/>
    <s v="MNG"/>
    <s v="Rural population (% of total population)"/>
    <s v="SP.RUR.TOTL.ZS"/>
    <n v="64.320999999999998"/>
    <n v="62.317999999999998"/>
    <n v="60.27"/>
    <n v="58.944000000000003"/>
    <n v="58.414999999999999"/>
    <n v="57.886000000000003"/>
    <n v="57.353000000000002"/>
    <n v="56.819000000000003"/>
    <n v="56.283000000000001"/>
    <n v="55.664000000000001"/>
    <n v="54.948"/>
    <n v="54.23"/>
    <n v="53.509"/>
    <n v="52.789000000000001"/>
    <n v="52.067"/>
    <n v="51.344000000000001"/>
    <n v="50.619"/>
    <n v="49.896999999999998"/>
    <n v="49.173000000000002"/>
    <n v="48.512"/>
    <n v="47.917000000000002"/>
    <n v="47.323999999999998"/>
    <n v="46.731999999999999"/>
    <n v="46.14"/>
    <n v="45.548000000000002"/>
    <n v="44.96"/>
    <n v="44.372"/>
    <n v="43.784999999999997"/>
    <n v="43.2"/>
    <n v="42.921999999999997"/>
    <n v="42.966999999999999"/>
    <n v="43.012999999999998"/>
    <n v="43.058"/>
    <n v="43.103999999999999"/>
    <n v="43.149000000000001"/>
    <n v="43.195"/>
    <n v="43.24"/>
    <n v="43.286000000000001"/>
    <n v="43.331000000000003"/>
    <n v="43.377000000000002"/>
    <n v="42.866999999999997"/>
    <n v="41.777999999999999"/>
    <n v="40.695999999999998"/>
    <n v="39.622"/>
    <n v="38.557000000000002"/>
    <n v="37.506"/>
    <n v="36.465000000000003"/>
    <n v="35.436"/>
    <n v="34.418999999999997"/>
    <n v="33.42"/>
    <n v="32.433"/>
    <n v="31.462"/>
    <n v="30.527999999999999"/>
    <n v="29.634"/>
    <n v="28.777999999999999"/>
    <n v="27.96"/>
    <n v="27.177"/>
    <n v="26.43"/>
    <n v="44.916362068965505"/>
  </r>
  <r>
    <s v="Northern Mariana Islands"/>
    <s v="MNP"/>
    <s v="Rural population (% of total population)"/>
    <s v="SP.RUR.TOTL.ZS"/>
    <n v="48.780999999999999"/>
    <n v="47.259"/>
    <n v="45.74"/>
    <n v="44.228999999999999"/>
    <n v="42.725999999999999"/>
    <n v="41.241"/>
    <n v="39.768999999999998"/>
    <n v="38.311999999999998"/>
    <n v="35.408000000000001"/>
    <n v="32.616"/>
    <n v="29.937999999999999"/>
    <n v="27.390999999999998"/>
    <n v="24.978999999999999"/>
    <n v="22.72"/>
    <n v="20.984000000000002"/>
    <n v="19.446000000000002"/>
    <n v="17.992999999999999"/>
    <n v="16.63"/>
    <n v="15.349"/>
    <n v="14.15"/>
    <n v="13.215999999999999"/>
    <n v="12.882999999999999"/>
    <n v="12.555999999999999"/>
    <n v="12.237"/>
    <n v="11.923999999999999"/>
    <n v="11.619"/>
    <n v="11.321"/>
    <n v="11.029"/>
    <n v="10.743"/>
    <n v="10.465"/>
    <n v="10.269"/>
    <n v="10.303000000000001"/>
    <n v="10.337999999999999"/>
    <n v="10.372999999999999"/>
    <n v="10.407999999999999"/>
    <n v="10.443"/>
    <n v="10.345000000000001"/>
    <n v="10.215999999999999"/>
    <n v="10.087999999999999"/>
    <n v="9.9619999999999997"/>
    <n v="9.8840000000000003"/>
    <n v="9.9459999999999997"/>
    <n v="10.009"/>
    <n v="10.073"/>
    <n v="10.137"/>
    <n v="10.201000000000001"/>
    <n v="10.265000000000001"/>
    <n v="10.33"/>
    <n v="10.395"/>
    <n v="10.461"/>
    <n v="10.526"/>
    <n v="10.586"/>
    <n v="10.64"/>
    <n v="10.686999999999999"/>
    <n v="10.728"/>
    <n v="10.763"/>
    <n v="10.791"/>
    <n v="10.813000000000001"/>
    <n v="17.821275862068973"/>
  </r>
  <r>
    <s v="Mozambique"/>
    <s v="MOZ"/>
    <s v="Rural population (% of total population)"/>
    <s v="SP.RUR.TOTL.ZS"/>
    <n v="95.230999999999995"/>
    <n v="95.051000000000002"/>
    <n v="94.855999999999995"/>
    <n v="94.655000000000001"/>
    <n v="94.444999999999993"/>
    <n v="94.228999999999999"/>
    <n v="94.004000000000005"/>
    <n v="93.771000000000001"/>
    <n v="93.528999999999996"/>
    <n v="93.28"/>
    <n v="93.021000000000001"/>
    <n v="92.638999999999996"/>
    <n v="92.135999999999996"/>
    <n v="91.602999999999994"/>
    <n v="91.037000000000006"/>
    <n v="90.436999999999998"/>
    <n v="89.8"/>
    <n v="89.128"/>
    <n v="88.415999999999997"/>
    <n v="87.664000000000001"/>
    <n v="86.869"/>
    <n v="85.948999999999998"/>
    <n v="84.965000000000003"/>
    <n v="83.926000000000002"/>
    <n v="82.828000000000003"/>
    <n v="81.674000000000007"/>
    <n v="80.459000000000003"/>
    <n v="79.185000000000002"/>
    <n v="77.847999999999999"/>
    <n v="76.454999999999998"/>
    <n v="75"/>
    <n v="74.513000000000005"/>
    <n v="74.02"/>
    <n v="73.521000000000001"/>
    <n v="73.016000000000005"/>
    <n v="72.504999999999995"/>
    <n v="71.986999999999995"/>
    <n v="71.465000000000003"/>
    <n v="71.257999999999996"/>
    <n v="71.08"/>
    <n v="70.902000000000001"/>
    <n v="70.722999999999999"/>
    <n v="70.543000000000006"/>
    <n v="70.363"/>
    <n v="70.182000000000002"/>
    <n v="70.001000000000005"/>
    <n v="69.817999999999998"/>
    <n v="69.635999999999996"/>
    <n v="69.451999999999998"/>
    <n v="69.254999999999995"/>
    <n v="69.045000000000002"/>
    <n v="68.820999999999998"/>
    <n v="68.582999999999998"/>
    <n v="68.331000000000003"/>
    <n v="68.066000000000003"/>
    <n v="67.786000000000001"/>
    <n v="67.492000000000004"/>
    <n v="67.183999999999997"/>
    <n v="80.062724137931028"/>
  </r>
  <r>
    <s v="Mauritania"/>
    <s v="MRT"/>
    <s v="Rural population (% of total population)"/>
    <s v="SP.RUR.TOTL.ZS"/>
    <n v="93.12"/>
    <n v="92.564999999999998"/>
    <n v="91.968999999999994"/>
    <n v="91.328999999999994"/>
    <n v="90.643000000000001"/>
    <n v="89.91"/>
    <n v="89.126000000000005"/>
    <n v="88.287999999999997"/>
    <n v="87.394000000000005"/>
    <n v="86.445999999999998"/>
    <n v="85.436000000000007"/>
    <n v="84.364000000000004"/>
    <n v="83.227000000000004"/>
    <n v="82.028999999999996"/>
    <n v="80.763000000000005"/>
    <n v="79.430999999999997"/>
    <n v="78.028999999999996"/>
    <n v="76.673000000000002"/>
    <n v="75.373000000000005"/>
    <n v="74.025000000000006"/>
    <n v="72.629000000000005"/>
    <n v="71.19"/>
    <n v="69.704999999999998"/>
    <n v="68.177999999999997"/>
    <n v="66.608999999999995"/>
    <n v="65.006"/>
    <n v="63.366"/>
    <n v="61.695"/>
    <n v="60.218000000000004"/>
    <n v="59.448999999999998"/>
    <n v="58.674999999999997"/>
    <n v="57.896000000000001"/>
    <n v="57.113"/>
    <n v="56.328000000000003"/>
    <n v="55.537999999999997"/>
    <n v="54.746000000000002"/>
    <n v="53.951000000000001"/>
    <n v="53.155000000000001"/>
    <n v="52.356999999999999"/>
    <n v="51.558"/>
    <n v="50.756"/>
    <n v="49.957000000000001"/>
    <n v="49.167999999999999"/>
    <n v="48.39"/>
    <n v="47.625"/>
    <n v="46.872999999999998"/>
    <n v="46.134"/>
    <n v="45.408000000000001"/>
    <n v="44.697000000000003"/>
    <n v="44"/>
    <n v="43.317999999999998"/>
    <n v="42.652000000000001"/>
    <n v="42"/>
    <n v="41.363999999999997"/>
    <n v="40.744999999999997"/>
    <n v="40.140999999999998"/>
    <n v="39.554000000000002"/>
    <n v="38.982999999999997"/>
    <n v="63.987362068965531"/>
  </r>
  <r>
    <s v="Mauritius"/>
    <s v="MUS"/>
    <s v="Rural population (% of total population)"/>
    <s v="SP.RUR.TOTL.ZS"/>
    <n v="66.822999999999993"/>
    <n v="66.363"/>
    <n v="65.897000000000006"/>
    <n v="64.944000000000003"/>
    <n v="63.976999999999997"/>
    <n v="63.000999999999998"/>
    <n v="62.012999999999998"/>
    <n v="61.015000000000001"/>
    <n v="60.006"/>
    <n v="58.991999999999997"/>
    <n v="57.968000000000004"/>
    <n v="56.938000000000002"/>
    <n v="55.9"/>
    <n v="56.119"/>
    <n v="56.338000000000001"/>
    <n v="56.557000000000002"/>
    <n v="56.776000000000003"/>
    <n v="56.994999999999997"/>
    <n v="57.213000000000001"/>
    <n v="57.430999999999997"/>
    <n v="57.649000000000001"/>
    <n v="57.866"/>
    <n v="58.082999999999998"/>
    <n v="58.298999999999999"/>
    <n v="57.988"/>
    <n v="57.674999999999997"/>
    <n v="57.360999999999997"/>
    <n v="57.046999999999997"/>
    <n v="56.731000000000002"/>
    <n v="56.415999999999997"/>
    <n v="56.1"/>
    <n v="56.222999999999999"/>
    <n v="56.347000000000001"/>
    <n v="56.47"/>
    <n v="56.593000000000004"/>
    <n v="56.716000000000001"/>
    <n v="56.838999999999999"/>
    <n v="56.962000000000003"/>
    <n v="57.084000000000003"/>
    <n v="57.207000000000001"/>
    <n v="57.33"/>
    <n v="57.54"/>
    <n v="57.75"/>
    <n v="57.96"/>
    <n v="58.17"/>
    <n v="58.378999999999998"/>
    <n v="58.588000000000001"/>
    <n v="58.796999999999997"/>
    <n v="59.005000000000003"/>
    <n v="59.213000000000001"/>
    <n v="59.420999999999999"/>
    <n v="59.628"/>
    <n v="59.835999999999999"/>
    <n v="60.021000000000001"/>
    <n v="60.186"/>
    <n v="60.329000000000001"/>
    <n v="60.451999999999998"/>
    <n v="60.552999999999997"/>
    <n v="58.725517241379308"/>
  </r>
  <r>
    <s v="Malawi"/>
    <s v="MWI"/>
    <s v="Rural population (% of total population)"/>
    <s v="SP.RUR.TOTL.ZS"/>
    <n v="95.61"/>
    <n v="95.510999999999996"/>
    <n v="95.41"/>
    <n v="95.305999999999997"/>
    <n v="95.2"/>
    <n v="95.091999999999999"/>
    <n v="94.981999999999999"/>
    <n v="94.751000000000005"/>
    <n v="94.495000000000005"/>
    <n v="94.227000000000004"/>
    <n v="93.947000000000003"/>
    <n v="93.655000000000001"/>
    <n v="93.349000000000004"/>
    <n v="93.03"/>
    <n v="92.695999999999998"/>
    <n v="92.347999999999999"/>
    <n v="91.984999999999999"/>
    <n v="91.605999999999995"/>
    <n v="91.364000000000004"/>
    <n v="91.159000000000006"/>
    <n v="90.95"/>
    <n v="90.736999999999995"/>
    <n v="90.519000000000005"/>
    <n v="90.296000000000006"/>
    <n v="90.069000000000003"/>
    <n v="89.837000000000003"/>
    <n v="89.6"/>
    <n v="89.358999999999995"/>
    <n v="89.066000000000003"/>
    <n v="88.757000000000005"/>
    <n v="88.44"/>
    <n v="88.114999999999995"/>
    <n v="87.781999999999996"/>
    <n v="87.441999999999993"/>
    <n v="87.093000000000004"/>
    <n v="86.736999999999995"/>
    <n v="86.370999999999995"/>
    <n v="85.998000000000005"/>
    <n v="85.616"/>
    <n v="85.477999999999994"/>
    <n v="85.39"/>
    <n v="85.302000000000007"/>
    <n v="85.213999999999999"/>
    <n v="85.125"/>
    <n v="85.036000000000001"/>
    <n v="84.945999999999998"/>
    <n v="84.855999999999995"/>
    <n v="84.765000000000001"/>
    <n v="84.674000000000007"/>
    <n v="84.572999999999993"/>
    <n v="84.46"/>
    <n v="84.337000000000003"/>
    <n v="84.201999999999998"/>
    <n v="84.055999999999997"/>
    <n v="83.897999999999996"/>
    <n v="83.727999999999994"/>
    <n v="83.546000000000006"/>
    <n v="83.352000000000004"/>
    <n v="89.059396551724149"/>
  </r>
  <r>
    <s v="Malaysia"/>
    <s v="MYS"/>
    <s v="Rural population (% of total population)"/>
    <s v="SP.RUR.TOTL.ZS"/>
    <n v="73.402000000000001"/>
    <n v="72.759"/>
    <n v="72.105000000000004"/>
    <n v="71.441999999999993"/>
    <n v="70.768000000000001"/>
    <n v="70.087000000000003"/>
    <n v="69.396000000000001"/>
    <n v="68.695999999999998"/>
    <n v="67.986999999999995"/>
    <n v="67.271000000000001"/>
    <n v="66.546000000000006"/>
    <n v="65.728999999999999"/>
    <n v="64.896000000000001"/>
    <n v="64.055999999999997"/>
    <n v="63.206000000000003"/>
    <n v="62.347999999999999"/>
    <n v="61.481000000000002"/>
    <n v="60.609000000000002"/>
    <n v="59.728999999999999"/>
    <n v="58.841999999999999"/>
    <n v="57.956000000000003"/>
    <n v="57.192999999999998"/>
    <n v="56.426000000000002"/>
    <n v="55.655000000000001"/>
    <n v="54.881"/>
    <n v="54.106999999999999"/>
    <n v="53.329000000000001"/>
    <n v="52.55"/>
    <n v="51.768000000000001"/>
    <n v="50.988"/>
    <n v="50.206000000000003"/>
    <n v="49.423999999999999"/>
    <n v="48.186"/>
    <n v="46.890999999999998"/>
    <n v="45.597999999999999"/>
    <n v="44.311999999999998"/>
    <n v="43.030999999999999"/>
    <n v="41.762999999999998"/>
    <n v="40.503999999999998"/>
    <n v="39.258000000000003"/>
    <n v="38.023000000000003"/>
    <n v="37.078000000000003"/>
    <n v="36.143999999999998"/>
    <n v="35.22"/>
    <n v="34.305999999999997"/>
    <n v="33.405999999999999"/>
    <n v="32.517000000000003"/>
    <n v="31.64"/>
    <n v="30.774999999999999"/>
    <n v="29.925000000000001"/>
    <n v="29.088000000000001"/>
    <n v="28.265000000000001"/>
    <n v="27.474"/>
    <n v="26.716000000000001"/>
    <n v="25.99"/>
    <n v="25.295000000000002"/>
    <n v="24.63"/>
    <n v="23.994"/>
    <n v="49.583913793103427"/>
  </r>
  <r>
    <s v="North America"/>
    <s v="NAC"/>
    <s v="Rural population (% of total population)"/>
    <s v="SP.RUR.TOTL.ZS"/>
    <n v="30.081597440780801"/>
    <n v="29.6804547603431"/>
    <n v="29.260216288025401"/>
    <n v="28.8436345860842"/>
    <n v="28.430612346038998"/>
    <n v="28.021282360367302"/>
    <n v="27.617384295136599"/>
    <n v="27.237801565864899"/>
    <n v="26.861450309928099"/>
    <n v="26.4887760983916"/>
    <n v="26.198342099800801"/>
    <n v="26.1469561913792"/>
    <n v="26.148191677057401"/>
    <n v="26.149215633183498"/>
    <n v="26.150140739157202"/>
    <n v="26.151210867974999"/>
    <n v="26.152094776541301"/>
    <n v="26.138935422576399"/>
    <n v="26.127047705763001"/>
    <n v="26.114347204211299"/>
    <n v="26.068341559248999"/>
    <n v="25.926032692656499"/>
    <n v="25.7726927423642"/>
    <n v="25.6197019150462"/>
    <n v="25.468595194581599"/>
    <n v="25.317674694523902"/>
    <n v="25.167775272377899"/>
    <n v="25.030861269036301"/>
    <n v="24.8940888766749"/>
    <n v="24.758606152690302"/>
    <n v="24.566317188989899"/>
    <n v="24.201835028750601"/>
    <n v="23.81905845903"/>
    <n v="23.440913879968399"/>
    <n v="23.066624172875301"/>
    <n v="22.696908841006302"/>
    <n v="22.328257963468602"/>
    <n v="21.9547154763839"/>
    <n v="21.5844133718082"/>
    <n v="21.218229365499901"/>
    <n v="20.897475118473899"/>
    <n v="20.7052587123659"/>
    <n v="20.539854995700399"/>
    <n v="20.3751898239288"/>
    <n v="20.210663860596298"/>
    <n v="20.0489551872713"/>
    <n v="19.885903672948999"/>
    <n v="19.7146704581655"/>
    <n v="19.544420893481"/>
    <n v="19.3752477829605"/>
    <n v="19.208014856630701"/>
    <n v="19.0390766006057"/>
    <n v="18.870059559563899"/>
    <n v="18.700033197361599"/>
    <n v="18.529223454643901"/>
    <n v="18.358458038041199"/>
    <n v="18.186715688732502"/>
    <n v="18.014160974559399"/>
    <n v="23.743184816579642"/>
  </r>
  <r>
    <s v="Namibia"/>
    <s v="NAM"/>
    <s v="Rural population (% of total population)"/>
    <s v="SP.RUR.TOTL.ZS"/>
    <n v="82.090999999999994"/>
    <n v="81.665999999999997"/>
    <n v="81.251999999999995"/>
    <n v="80.83"/>
    <n v="80.400000000000006"/>
    <n v="79.965000000000003"/>
    <n v="79.522000000000006"/>
    <n v="79.070999999999998"/>
    <n v="78.613"/>
    <n v="78.147999999999996"/>
    <n v="77.707999999999998"/>
    <n v="77.441000000000003"/>
    <n v="77.171000000000006"/>
    <n v="76.900000000000006"/>
    <n v="76.626000000000005"/>
    <n v="76.349000000000004"/>
    <n v="76.070999999999998"/>
    <n v="75.790000000000006"/>
    <n v="75.507000000000005"/>
    <n v="75.221999999999994"/>
    <n v="74.933999999999997"/>
    <n v="74.644999999999996"/>
    <n v="74.388999999999996"/>
    <n v="74.138999999999996"/>
    <n v="73.887"/>
    <n v="73.634"/>
    <n v="73.379000000000005"/>
    <n v="73.123000000000005"/>
    <n v="72.864000000000004"/>
    <n v="72.605000000000004"/>
    <n v="72.343999999999994"/>
    <n v="72.081000000000003"/>
    <n v="71.664000000000001"/>
    <n v="71.177000000000007"/>
    <n v="70.683999999999997"/>
    <n v="70.186999999999998"/>
    <n v="69.683999999999997"/>
    <n v="69.177000000000007"/>
    <n v="68.665000000000006"/>
    <n v="68.149000000000001"/>
    <n v="67.626999999999995"/>
    <n v="67.102000000000004"/>
    <n v="66.233999999999995"/>
    <n v="65.290999999999997"/>
    <n v="64.334000000000003"/>
    <n v="63.368000000000002"/>
    <n v="62.39"/>
    <n v="61.402000000000001"/>
    <n v="60.402999999999999"/>
    <n v="59.399000000000001"/>
    <n v="58.384"/>
    <n v="57.363"/>
    <n v="56.334000000000003"/>
    <n v="55.320999999999998"/>
    <n v="54.322000000000003"/>
    <n v="53.34"/>
    <n v="52.375"/>
    <n v="51.429000000000002"/>
    <n v="70.416758620689649"/>
  </r>
  <r>
    <s v="New Caledonia"/>
    <s v="NCL"/>
    <s v="Rural population (% of total population)"/>
    <s v="SP.RUR.TOTL.ZS"/>
    <n v="62.64"/>
    <n v="61.219000000000001"/>
    <n v="59.776000000000003"/>
    <n v="58.316000000000003"/>
    <n v="56.838999999999999"/>
    <n v="55.353999999999999"/>
    <n v="53.857999999999997"/>
    <n v="52.353999999999999"/>
    <n v="50.844000000000001"/>
    <n v="49.558"/>
    <n v="48.768000000000001"/>
    <n v="47.978000000000002"/>
    <n v="47.189"/>
    <n v="46.402999999999999"/>
    <n v="45.618000000000002"/>
    <n v="44.835000000000001"/>
    <n v="44.127000000000002"/>
    <n v="43.738"/>
    <n v="43.348999999999997"/>
    <n v="42.960999999999999"/>
    <n v="42.573999999999998"/>
    <n v="42.188000000000002"/>
    <n v="41.802999999999997"/>
    <n v="41.468000000000004"/>
    <n v="41.317"/>
    <n v="41.165999999999997"/>
    <n v="41.015000000000001"/>
    <n v="40.865000000000002"/>
    <n v="40.713999999999999"/>
    <n v="40.573"/>
    <n v="40.463000000000001"/>
    <n v="40.351999999999997"/>
    <n v="40.241"/>
    <n v="40.131"/>
    <n v="40.021000000000001"/>
    <n v="39.909999999999997"/>
    <n v="39.799999999999997"/>
    <n v="39.402999999999999"/>
    <n v="39.008000000000003"/>
    <n v="38.613"/>
    <n v="38.22"/>
    <n v="37.829000000000001"/>
    <n v="37.439"/>
    <n v="37.051000000000002"/>
    <n v="36.664000000000001"/>
    <n v="36.034999999999997"/>
    <n v="35.362000000000002"/>
    <n v="34.694000000000003"/>
    <n v="34.030999999999999"/>
    <n v="33.375999999999998"/>
    <n v="32.726999999999997"/>
    <n v="32.098999999999997"/>
    <n v="31.491"/>
    <n v="30.904"/>
    <n v="30.337"/>
    <n v="29.79"/>
    <n v="29.262"/>
    <n v="28.754000000000001"/>
    <n v="41.95541379310346"/>
  </r>
  <r>
    <s v="Niger"/>
    <s v="NER"/>
    <s v="Rural population (% of total population)"/>
    <s v="SP.RUR.TOTL.ZS"/>
    <n v="94.206999999999994"/>
    <n v="94.103999999999999"/>
    <n v="94"/>
    <n v="93.741"/>
    <n v="93.471000000000004"/>
    <n v="93.191000000000003"/>
    <n v="92.9"/>
    <n v="92.507000000000005"/>
    <n v="92.093999999999994"/>
    <n v="91.661000000000001"/>
    <n v="91.206000000000003"/>
    <n v="90.728999999999999"/>
    <n v="90.227999999999994"/>
    <n v="89.703999999999994"/>
    <n v="89.155000000000001"/>
    <n v="88.581000000000003"/>
    <n v="87.978999999999999"/>
    <n v="87.352000000000004"/>
    <n v="86.974999999999994"/>
    <n v="86.766999999999996"/>
    <n v="86.557000000000002"/>
    <n v="86.343999999999994"/>
    <n v="86.129000000000005"/>
    <n v="85.91"/>
    <n v="85.688000000000002"/>
    <n v="85.463999999999999"/>
    <n v="85.236999999999995"/>
    <n v="85.007000000000005"/>
    <n v="84.790999999999997"/>
    <n v="84.710999999999999"/>
    <n v="84.632000000000005"/>
    <n v="84.551000000000002"/>
    <n v="84.471000000000004"/>
    <n v="84.39"/>
    <n v="84.308999999999997"/>
    <n v="84.227000000000004"/>
    <n v="84.144999999999996"/>
    <n v="84.063000000000002"/>
    <n v="83.98"/>
    <n v="83.897000000000006"/>
    <n v="83.813999999999993"/>
    <n v="83.73"/>
    <n v="83.635000000000005"/>
    <n v="83.528999999999996"/>
    <n v="83.41"/>
    <n v="83.28"/>
    <n v="83.137"/>
    <n v="82.981999999999999"/>
    <n v="82.814999999999998"/>
    <n v="82.634"/>
    <n v="82.441000000000003"/>
    <n v="82.233999999999995"/>
    <n v="82.013999999999996"/>
    <n v="81.78"/>
    <n v="81.531000000000006"/>
    <n v="81.268000000000001"/>
    <n v="80.989999999999995"/>
    <n v="80.697000000000003"/>
    <n v="86.29268965517241"/>
  </r>
  <r>
    <s v="Nigeria"/>
    <s v="NGA"/>
    <s v="Rural population (% of total population)"/>
    <s v="SP.RUR.TOTL.ZS"/>
    <n v="84.59"/>
    <n v="84.367000000000004"/>
    <n v="84.141999999999996"/>
    <n v="83.912999999999997"/>
    <n v="83.682000000000002"/>
    <n v="83.448999999999998"/>
    <n v="83.212000000000003"/>
    <n v="82.972999999999999"/>
    <n v="82.730999999999995"/>
    <n v="82.486999999999995"/>
    <n v="82.24"/>
    <n v="81.849000000000004"/>
    <n v="81.450999999999993"/>
    <n v="81.048000000000002"/>
    <n v="80.637"/>
    <n v="80.22"/>
    <n v="79.795000000000002"/>
    <n v="79.364000000000004"/>
    <n v="78.926000000000002"/>
    <n v="78.481999999999999"/>
    <n v="78.03"/>
    <n v="77.328999999999994"/>
    <n v="76.611000000000004"/>
    <n v="75.878"/>
    <n v="75.128"/>
    <n v="74.364999999999995"/>
    <n v="73.585999999999999"/>
    <n v="72.790999999999997"/>
    <n v="71.980999999999995"/>
    <n v="71.158000000000001"/>
    <n v="70.319999999999993"/>
    <n v="69.823999999999998"/>
    <n v="69.322999999999993"/>
    <n v="68.817999999999998"/>
    <n v="68.308999999999997"/>
    <n v="67.795000000000002"/>
    <n v="67.275000000000006"/>
    <n v="66.753"/>
    <n v="66.227000000000004"/>
    <n v="65.695999999999998"/>
    <n v="65.16"/>
    <n v="64.331000000000003"/>
    <n v="63.491999999999997"/>
    <n v="62.643999999999998"/>
    <n v="61.787999999999997"/>
    <n v="60.926000000000002"/>
    <n v="60.057000000000002"/>
    <n v="59.180999999999997"/>
    <n v="58.298000000000002"/>
    <n v="57.411999999999999"/>
    <n v="56.52"/>
    <n v="55.637999999999998"/>
    <n v="54.765999999999998"/>
    <n v="53.905999999999999"/>
    <n v="53.058"/>
    <n v="52.223999999999997"/>
    <n v="51.402999999999999"/>
    <n v="50.597000000000001"/>
    <n v="70.830275862068945"/>
  </r>
  <r>
    <s v="Nicaragua"/>
    <s v="NIC"/>
    <s v="Rural population (% of total population)"/>
    <s v="SP.RUR.TOTL.ZS"/>
    <n v="60.418999999999997"/>
    <n v="59.97"/>
    <n v="59.518999999999998"/>
    <n v="58.994999999999997"/>
    <n v="58.145000000000003"/>
    <n v="57.292999999999999"/>
    <n v="56.435000000000002"/>
    <n v="55.573"/>
    <n v="54.707000000000001"/>
    <n v="53.84"/>
    <n v="52.97"/>
    <n v="52.222999999999999"/>
    <n v="51.982999999999997"/>
    <n v="51.743000000000002"/>
    <n v="51.503"/>
    <n v="51.262999999999998"/>
    <n v="51.023000000000003"/>
    <n v="50.783000000000001"/>
    <n v="50.542999999999999"/>
    <n v="50.302999999999997"/>
    <n v="50.061999999999998"/>
    <n v="49.823"/>
    <n v="49.582000000000001"/>
    <n v="49.341999999999999"/>
    <n v="49.101999999999997"/>
    <n v="48.862000000000002"/>
    <n v="48.622"/>
    <n v="48.381999999999998"/>
    <n v="48.142000000000003"/>
    <n v="47.902000000000001"/>
    <n v="47.662999999999997"/>
    <n v="47.423000000000002"/>
    <n v="47.183"/>
    <n v="46.944000000000003"/>
    <n v="46.704999999999998"/>
    <n v="46.466000000000001"/>
    <n v="46.225000000000001"/>
    <n v="45.984000000000002"/>
    <n v="45.744"/>
    <n v="45.503999999999998"/>
    <n v="45.262999999999998"/>
    <n v="45.024000000000001"/>
    <n v="44.783999999999999"/>
    <n v="44.545000000000002"/>
    <n v="44.305"/>
    <n v="44.067"/>
    <n v="43.819000000000003"/>
    <n v="43.563000000000002"/>
    <n v="43.298999999999999"/>
    <n v="43.026000000000003"/>
    <n v="42.744999999999997"/>
    <n v="42.456000000000003"/>
    <n v="42.158999999999999"/>
    <n v="41.853999999999999"/>
    <n v="41.540999999999997"/>
    <n v="41.220999999999997"/>
    <n v="40.893000000000001"/>
    <n v="40.558999999999997"/>
    <n v="48.621000000000009"/>
  </r>
  <r>
    <s v="Netherlands"/>
    <s v="NLD"/>
    <s v="Rural population (% of total population)"/>
    <s v="SP.RUR.TOTL.ZS"/>
    <n v="40.247999999999998"/>
    <n v="39.979999999999997"/>
    <n v="39.795999999999999"/>
    <n v="39.613"/>
    <n v="39.43"/>
    <n v="39.247"/>
    <n v="39.064"/>
    <n v="38.881999999999998"/>
    <n v="38.700000000000003"/>
    <n v="38.518999999999998"/>
    <n v="38.337000000000003"/>
    <n v="38.087000000000003"/>
    <n v="37.768000000000001"/>
    <n v="37.450000000000003"/>
    <n v="37.133000000000003"/>
    <n v="36.817"/>
    <n v="36.502000000000002"/>
    <n v="36.189"/>
    <n v="35.877000000000002"/>
    <n v="35.564999999999998"/>
    <n v="35.255000000000003"/>
    <n v="34.896000000000001"/>
    <n v="34.488999999999997"/>
    <n v="34.084000000000003"/>
    <n v="33.680999999999997"/>
    <n v="33.280999999999999"/>
    <n v="32.883000000000003"/>
    <n v="32.487000000000002"/>
    <n v="32.094000000000001"/>
    <n v="31.704000000000001"/>
    <n v="31.315999999999999"/>
    <n v="30.670999999999999"/>
    <n v="29.777000000000001"/>
    <n v="28.9"/>
    <n v="28.038"/>
    <n v="27.190999999999999"/>
    <n v="26.36"/>
    <n v="25.547000000000001"/>
    <n v="24.75"/>
    <n v="23.97"/>
    <n v="23.204999999999998"/>
    <n v="22.17"/>
    <n v="20.887"/>
    <n v="19.658999999999999"/>
    <n v="18.486000000000001"/>
    <n v="17.37"/>
    <n v="16.364000000000001"/>
    <n v="15.461"/>
    <n v="14.598000000000001"/>
    <n v="13.757999999999999"/>
    <n v="12.939"/>
    <n v="12.163"/>
    <n v="11.425000000000001"/>
    <n v="10.728999999999999"/>
    <n v="10.09"/>
    <n v="9.5039999999999996"/>
    <n v="8.968"/>
    <n v="8.4760000000000009"/>
    <n v="28.290172413793108"/>
  </r>
  <r>
    <s v="Norway"/>
    <s v="NOR"/>
    <s v="Rural population (% of total population)"/>
    <s v="SP.RUR.TOTL.ZS"/>
    <n v="50.08"/>
    <n v="49.002000000000002"/>
    <n v="47.347000000000001"/>
    <n v="45.698"/>
    <n v="44.055999999999997"/>
    <n v="42.432000000000002"/>
    <n v="40.820999999999998"/>
    <n v="39.229999999999997"/>
    <n v="37.659999999999997"/>
    <n v="36.119"/>
    <n v="34.603999999999999"/>
    <n v="33.770000000000003"/>
    <n v="33.274999999999999"/>
    <n v="32.783999999999999"/>
    <n v="32.296999999999997"/>
    <n v="31.812999999999999"/>
    <n v="31.332999999999998"/>
    <n v="30.858000000000001"/>
    <n v="30.385999999999999"/>
    <n v="29.919"/>
    <n v="29.454999999999998"/>
    <n v="29.213000000000001"/>
    <n v="29.082000000000001"/>
    <n v="28.951000000000001"/>
    <n v="28.82"/>
    <n v="28.69"/>
    <n v="28.56"/>
    <n v="28.43"/>
    <n v="28.300999999999998"/>
    <n v="28.172000000000001"/>
    <n v="28.044"/>
    <n v="27.734999999999999"/>
    <n v="27.335000000000001"/>
    <n v="26.939"/>
    <n v="26.547000000000001"/>
    <n v="26.236000000000001"/>
    <n v="25.960999999999999"/>
    <n v="25.690999999999999"/>
    <n v="25.625"/>
    <n v="24.914000000000001"/>
    <n v="23.919"/>
    <n v="23.439"/>
    <n v="23.001000000000001"/>
    <n v="22.77"/>
    <n v="22.725000000000001"/>
    <n v="22.51"/>
    <n v="22.111000000000001"/>
    <n v="21.765999999999998"/>
    <n v="21.474"/>
    <n v="21.184999999999999"/>
    <n v="20.898"/>
    <n v="20.614999999999998"/>
    <n v="20.335000000000001"/>
    <n v="20.061"/>
    <n v="19.792000000000002"/>
    <n v="19.527000000000001"/>
    <n v="19.265999999999998"/>
    <n v="19.010000000000002"/>
    <n v="29.148086206896554"/>
  </r>
  <r>
    <s v="Nepal"/>
    <s v="NPL"/>
    <s v="Rural population (% of total population)"/>
    <s v="SP.RUR.TOTL.ZS"/>
    <n v="96.52"/>
    <n v="96.429000000000002"/>
    <n v="96.388000000000005"/>
    <n v="96.346999999999994"/>
    <n v="96.305000000000007"/>
    <n v="96.263000000000005"/>
    <n v="96.22"/>
    <n v="96.177000000000007"/>
    <n v="96.132999999999996"/>
    <n v="96.088999999999999"/>
    <n v="96.043999999999997"/>
    <n v="95.995000000000005"/>
    <n v="95.802000000000007"/>
    <n v="95.600999999999999"/>
    <n v="95.39"/>
    <n v="95.17"/>
    <n v="94.938999999999993"/>
    <n v="94.697999999999993"/>
    <n v="94.447000000000003"/>
    <n v="94.183999999999997"/>
    <n v="93.909000000000006"/>
    <n v="93.623999999999995"/>
    <n v="93.384"/>
    <n v="93.135999999999996"/>
    <n v="92.879000000000005"/>
    <n v="92.614000000000004"/>
    <n v="92.34"/>
    <n v="92.055999999999997"/>
    <n v="91.762"/>
    <n v="91.459000000000003"/>
    <n v="91.146000000000001"/>
    <n v="90.82"/>
    <n v="90.415000000000006"/>
    <n v="89.995000000000005"/>
    <n v="89.558000000000007"/>
    <n v="89.105000000000004"/>
    <n v="88.632999999999996"/>
    <n v="88.144999999999996"/>
    <n v="87.638999999999996"/>
    <n v="87.114000000000004"/>
    <n v="86.569000000000003"/>
    <n v="86.033000000000001"/>
    <n v="85.736999999999995"/>
    <n v="85.436000000000007"/>
    <n v="85.129000000000005"/>
    <n v="84.816999999999993"/>
    <n v="84.5"/>
    <n v="84.177999999999997"/>
    <n v="83.85"/>
    <n v="83.516999999999996"/>
    <n v="83.177999999999997"/>
    <n v="82.834000000000003"/>
    <n v="82.481999999999999"/>
    <n v="82.123000000000005"/>
    <n v="81.757000000000005"/>
    <n v="81.385000000000005"/>
    <n v="81.004999999999995"/>
    <n v="80.617000000000004"/>
    <n v="90.345189655172419"/>
  </r>
  <r>
    <s v="Nauru"/>
    <s v="NRU"/>
    <s v="Rural population (% of total population)"/>
    <s v="SP.RUR.TOTL.Z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ew Zealand"/>
    <s v="NZL"/>
    <s v="Rural population (% of total population)"/>
    <s v="SP.RUR.TOTL.ZS"/>
    <n v="24.001999999999999"/>
    <n v="23.475000000000001"/>
    <n v="22.867000000000001"/>
    <n v="22.27"/>
    <n v="21.683"/>
    <n v="21.109000000000002"/>
    <n v="20.579000000000001"/>
    <n v="20.148"/>
    <n v="19.722999999999999"/>
    <n v="19.305"/>
    <n v="18.893999999999998"/>
    <n v="18.509"/>
    <n v="18.181000000000001"/>
    <n v="17.859000000000002"/>
    <n v="17.54"/>
    <n v="17.225999999999999"/>
    <n v="16.972000000000001"/>
    <n v="16.872"/>
    <n v="16.771000000000001"/>
    <n v="16.672000000000001"/>
    <n v="16.571999999999999"/>
    <n v="16.489000000000001"/>
    <n v="16.448"/>
    <n v="16.408000000000001"/>
    <n v="16.367000000000001"/>
    <n v="16.327000000000002"/>
    <n v="16.22"/>
    <n v="15.975"/>
    <n v="15.731999999999999"/>
    <n v="15.494"/>
    <n v="15.257999999999999"/>
    <n v="15.067"/>
    <n v="14.965999999999999"/>
    <n v="14.866"/>
    <n v="14.766"/>
    <n v="14.667"/>
    <n v="14.579000000000001"/>
    <n v="14.515000000000001"/>
    <n v="14.451000000000001"/>
    <n v="14.387"/>
    <n v="14.323"/>
    <n v="14.236000000000001"/>
    <n v="14.1"/>
    <n v="14"/>
    <n v="13.974"/>
    <n v="13.948"/>
    <n v="13.922000000000001"/>
    <n v="13.896000000000001"/>
    <n v="13.87"/>
    <n v="13.852"/>
    <n v="13.835000000000001"/>
    <n v="13.817"/>
    <n v="13.8"/>
    <n v="13.776999999999999"/>
    <n v="13.749000000000001"/>
    <n v="13.715999999999999"/>
    <n v="13.678000000000001"/>
    <n v="13.635"/>
    <n v="16.385155172413793"/>
  </r>
  <r>
    <s v="OECD members"/>
    <s v="OED"/>
    <s v="Rural population (% of total population)"/>
    <s v="SP.RUR.TOTL.ZS"/>
    <n v="37.541617813849697"/>
    <n v="37.049364502294402"/>
    <n v="36.556676799230203"/>
    <n v="36.047408454983099"/>
    <n v="35.539358588619301"/>
    <n v="35.033206281681501"/>
    <n v="34.530054414611598"/>
    <n v="34.0186916852618"/>
    <n v="33.520232169741902"/>
    <n v="33.037428338547102"/>
    <n v="32.575249901694598"/>
    <n v="32.184565608483403"/>
    <n v="31.825586631303601"/>
    <n v="31.4803717968373"/>
    <n v="31.130272366292299"/>
    <n v="30.799733764106399"/>
    <n v="30.544891445536599"/>
    <n v="30.300248580797"/>
    <n v="30.0534015935791"/>
    <n v="29.8111955345891"/>
    <n v="29.568449311357"/>
    <n v="29.270203206781702"/>
    <n v="28.9810982730089"/>
    <n v="28.706066150005899"/>
    <n v="28.4404282448529"/>
    <n v="28.175382416289398"/>
    <n v="27.900420651382898"/>
    <n v="27.6520883159444"/>
    <n v="27.312754894518601"/>
    <n v="27.041717665838199"/>
    <n v="26.751718356860898"/>
    <n v="26.465976731621002"/>
    <n v="26.200372572912599"/>
    <n v="25.938651442965401"/>
    <n v="25.6812119403412"/>
    <n v="25.427060344869599"/>
    <n v="25.195533349880002"/>
    <n v="24.974015888831399"/>
    <n v="24.7546564929293"/>
    <n v="24.530035504083401"/>
    <n v="24.302226992219602"/>
    <n v="23.959623039284999"/>
    <n v="23.5650580515488"/>
    <n v="23.1892071194479"/>
    <n v="22.8297591190925"/>
    <n v="22.483639798045001"/>
    <n v="22.165580035122002"/>
    <n v="21.862735688095199"/>
    <n v="21.567013040274102"/>
    <n v="21.2801787350325"/>
    <n v="21.000099446948099"/>
    <n v="20.725384143973201"/>
    <n v="20.466595935860699"/>
    <n v="20.2205523681295"/>
    <n v="19.980779491873601"/>
    <n v="19.7433625814846"/>
    <n v="19.510953985611401"/>
    <n v="19.283085744536699"/>
    <n v="27.425572988687847"/>
  </r>
  <r>
    <s v="Oman"/>
    <s v="OMN"/>
    <s v="Rural population (% of total population)"/>
    <s v="SP.RUR.TOTL.ZS"/>
    <n v="83.6"/>
    <n v="82.525000000000006"/>
    <n v="81.393000000000001"/>
    <n v="80.206000000000003"/>
    <n v="78.959999999999994"/>
    <n v="77.662000000000006"/>
    <n v="76.305999999999997"/>
    <n v="74.894000000000005"/>
    <n v="73.424999999999997"/>
    <n v="71.906999999999996"/>
    <n v="70.334999999999994"/>
    <n v="68.712999999999994"/>
    <n v="67.042000000000002"/>
    <n v="65.331000000000003"/>
    <n v="63.576999999999998"/>
    <n v="61.786999999999999"/>
    <n v="59.960999999999999"/>
    <n v="58.112000000000002"/>
    <n v="56.238"/>
    <n v="54.345999999999997"/>
    <n v="52.438000000000002"/>
    <n v="50.529000000000003"/>
    <n v="48.615000000000002"/>
    <n v="46.706000000000003"/>
    <n v="44.802999999999997"/>
    <n v="42.920999999999999"/>
    <n v="41.055999999999997"/>
    <n v="39.216999999999999"/>
    <n v="37.405999999999999"/>
    <n v="35.634"/>
    <n v="33.898000000000003"/>
    <n v="32.204000000000001"/>
    <n v="30.553000000000001"/>
    <n v="28.956"/>
    <n v="28.312000000000001"/>
    <n v="28.331"/>
    <n v="28.350999999999999"/>
    <n v="28.370999999999999"/>
    <n v="28.390999999999998"/>
    <n v="28.411000000000001"/>
    <n v="28.431000000000001"/>
    <n v="28.451000000000001"/>
    <n v="28.471"/>
    <n v="28.491"/>
    <n v="28.172999999999998"/>
    <n v="27.6"/>
    <n v="27.033000000000001"/>
    <n v="26.472999999999999"/>
    <n v="25.92"/>
    <n v="25.376000000000001"/>
    <n v="24.838999999999999"/>
    <n v="24.309000000000001"/>
    <n v="23.795999999999999"/>
    <n v="23.300999999999998"/>
    <n v="22.821999999999999"/>
    <n v="22.359000000000002"/>
    <n v="21.911999999999999"/>
    <n v="21.481000000000002"/>
    <n v="44.838982758620688"/>
  </r>
  <r>
    <s v="Other small states"/>
    <s v="OSS"/>
    <s v="Rural population (% of total population)"/>
    <s v="SP.RUR.TOTL.ZS"/>
    <n v="72.805690304191103"/>
    <n v="72.383225892119995"/>
    <n v="71.932668486890506"/>
    <n v="71.426891958910403"/>
    <n v="70.880153422907696"/>
    <n v="70.308595077025103"/>
    <n v="69.742548395376204"/>
    <n v="69.226858389925795"/>
    <n v="68.686128576286805"/>
    <n v="68.124317603625002"/>
    <n v="67.5411039809606"/>
    <n v="66.923773197131993"/>
    <n v="66.344907085738896"/>
    <n v="65.829492010827906"/>
    <n v="65.230276429156703"/>
    <n v="64.582545338268105"/>
    <n v="63.9068295160491"/>
    <n v="63.246860548336201"/>
    <n v="62.580549549461203"/>
    <n v="61.9395142810233"/>
    <n v="61.304139960866799"/>
    <n v="60.684851667661803"/>
    <n v="60.048029355115503"/>
    <n v="59.4797116815975"/>
    <n v="58.877637954276402"/>
    <n v="58.225484038296599"/>
    <n v="57.511760957601702"/>
    <n v="56.764959654266903"/>
    <n v="55.999444991369899"/>
    <n v="55.254980466749402"/>
    <n v="54.542272857567298"/>
    <n v="53.894457952955896"/>
    <n v="53.494946391186403"/>
    <n v="53.152173507948902"/>
    <n v="52.795903581775903"/>
    <n v="52.438300450297803"/>
    <n v="52.045934377844297"/>
    <n v="51.636288114164998"/>
    <n v="51.210087613430503"/>
    <n v="50.752789816711299"/>
    <n v="50.276137189835502"/>
    <n v="49.804587312696299"/>
    <n v="49.346358519044998"/>
    <n v="48.857254052464803"/>
    <n v="48.312971472160797"/>
    <n v="47.677913197667301"/>
    <n v="46.967463884291398"/>
    <n v="46.205949109146303"/>
    <n v="45.429451888513803"/>
    <n v="44.69725652604"/>
    <n v="44.037631469620898"/>
    <n v="43.452079089561899"/>
    <n v="42.927410680760097"/>
    <n v="42.447431444567698"/>
    <n v="41.994081867534703"/>
    <n v="41.556832359923902"/>
    <n v="41.136719404548103"/>
    <n v="40.737724806794397"/>
    <n v="56.545212753639163"/>
  </r>
  <r>
    <s v="Pakistan"/>
    <s v="PAK"/>
    <s v="Rural population (% of total population)"/>
    <s v="SP.RUR.TOTL.ZS"/>
    <n v="77.896000000000001"/>
    <n v="77.498999999999995"/>
    <n v="77.248999999999995"/>
    <n v="76.998000000000005"/>
    <n v="76.744"/>
    <n v="76.489000000000004"/>
    <n v="76.230999999999995"/>
    <n v="75.971999999999994"/>
    <n v="75.710999999999999"/>
    <n v="75.447999999999993"/>
    <n v="75.183000000000007"/>
    <n v="74.915999999999997"/>
    <n v="74.647000000000006"/>
    <n v="74.328999999999994"/>
    <n v="73.995000000000005"/>
    <n v="73.659000000000006"/>
    <n v="73.319000000000003"/>
    <n v="72.977000000000004"/>
    <n v="72.632000000000005"/>
    <n v="72.284999999999997"/>
    <n v="71.933999999999997"/>
    <n v="71.62"/>
    <n v="71.381"/>
    <n v="71.141000000000005"/>
    <n v="70.899000000000001"/>
    <n v="70.656000000000006"/>
    <n v="70.412000000000006"/>
    <n v="70.167000000000002"/>
    <n v="69.92"/>
    <n v="69.673000000000002"/>
    <n v="69.424000000000007"/>
    <n v="69.174000000000007"/>
    <n v="68.923000000000002"/>
    <n v="68.671000000000006"/>
    <n v="68.418000000000006"/>
    <n v="68.164000000000001"/>
    <n v="67.908000000000001"/>
    <n v="67.652000000000001"/>
    <n v="67.394999999999996"/>
    <n v="67.126000000000005"/>
    <n v="66.844999999999999"/>
    <n v="66.554000000000002"/>
    <n v="66.25"/>
    <n v="65.935000000000002"/>
    <n v="65.608000000000004"/>
    <n v="65.27"/>
    <n v="64.92"/>
    <n v="64.558000000000007"/>
    <n v="64.183999999999997"/>
    <n v="63.798999999999999"/>
    <n v="63.402000000000001"/>
    <n v="62.993000000000002"/>
    <n v="62.572000000000003"/>
    <n v="62.14"/>
    <n v="61.697000000000003"/>
    <n v="61.241999999999997"/>
    <n v="60.776000000000003"/>
    <n v="60.3"/>
    <n v="69.722103448275888"/>
  </r>
  <r>
    <s v="Panama"/>
    <s v="PAN"/>
    <s v="Rural population (% of total population)"/>
    <s v="SP.RUR.TOTL.ZS"/>
    <n v="58.750999999999998"/>
    <n v="58.146999999999998"/>
    <n v="57.506"/>
    <n v="56.863"/>
    <n v="56.216000000000001"/>
    <n v="55.569000000000003"/>
    <n v="54.92"/>
    <n v="54.268000000000001"/>
    <n v="53.615000000000002"/>
    <n v="52.962000000000003"/>
    <n v="52.36"/>
    <n v="52.081000000000003"/>
    <n v="51.801000000000002"/>
    <n v="51.521000000000001"/>
    <n v="51.241"/>
    <n v="50.962000000000003"/>
    <n v="50.680999999999997"/>
    <n v="50.402000000000001"/>
    <n v="50.121000000000002"/>
    <n v="49.841000000000001"/>
    <n v="49.552999999999997"/>
    <n v="49.213999999999999"/>
    <n v="48.874000000000002"/>
    <n v="48.534999999999997"/>
    <n v="48.195"/>
    <n v="47.856999999999999"/>
    <n v="47.518000000000001"/>
    <n v="47.18"/>
    <n v="46.841000000000001"/>
    <n v="46.503"/>
    <n v="46.097000000000001"/>
    <n v="45.243000000000002"/>
    <n v="44.390999999999998"/>
    <n v="43.543999999999997"/>
    <n v="42.698999999999998"/>
    <n v="41.859000000000002"/>
    <n v="41.021999999999998"/>
    <n v="40.192999999999998"/>
    <n v="39.368000000000002"/>
    <n v="38.548999999999999"/>
    <n v="37.802"/>
    <n v="37.506"/>
    <n v="37.210999999999999"/>
    <n v="36.917000000000002"/>
    <n v="36.622999999999998"/>
    <n v="36.331000000000003"/>
    <n v="36.04"/>
    <n v="35.749000000000002"/>
    <n v="35.46"/>
    <n v="35.171999999999997"/>
    <n v="34.884999999999998"/>
    <n v="34.594999999999999"/>
    <n v="34.302"/>
    <n v="34.006"/>
    <n v="33.707999999999998"/>
    <n v="33.408000000000001"/>
    <n v="33.104999999999997"/>
    <n v="32.799999999999997"/>
    <n v="44.977293103448268"/>
  </r>
  <r>
    <s v="Peru"/>
    <s v="PER"/>
    <s v="Rural population (% of total population)"/>
    <s v="SP.RUR.TOTL.ZS"/>
    <n v="53.189"/>
    <n v="52.601999999999997"/>
    <n v="51.485999999999997"/>
    <n v="50.368000000000002"/>
    <n v="49.247999999999998"/>
    <n v="48.131999999999998"/>
    <n v="47.017000000000003"/>
    <n v="45.904000000000003"/>
    <n v="44.792999999999999"/>
    <n v="43.691000000000003"/>
    <n v="42.594000000000001"/>
    <n v="41.503999999999998"/>
    <n v="40.453000000000003"/>
    <n v="39.811999999999998"/>
    <n v="39.173000000000002"/>
    <n v="38.539000000000001"/>
    <n v="37.906999999999996"/>
    <n v="37.280999999999999"/>
    <n v="36.658999999999999"/>
    <n v="36.04"/>
    <n v="35.426000000000002"/>
    <n v="34.817999999999998"/>
    <n v="34.39"/>
    <n v="33.969000000000001"/>
    <n v="33.551000000000002"/>
    <n v="33.136000000000003"/>
    <n v="32.722999999999999"/>
    <n v="32.313000000000002"/>
    <n v="31.905000000000001"/>
    <n v="31.501000000000001"/>
    <n v="31.099"/>
    <n v="30.7"/>
    <n v="30.303000000000001"/>
    <n v="29.911000000000001"/>
    <n v="29.478999999999999"/>
    <n v="29.048999999999999"/>
    <n v="28.623000000000001"/>
    <n v="28.202000000000002"/>
    <n v="27.783999999999999"/>
    <n v="27.369"/>
    <n v="26.957999999999998"/>
    <n v="26.552"/>
    <n v="26.15"/>
    <n v="25.751000000000001"/>
    <n v="25.356000000000002"/>
    <n v="24.966000000000001"/>
    <n v="24.579000000000001"/>
    <n v="24.196999999999999"/>
    <n v="23.818000000000001"/>
    <n v="23.448"/>
    <n v="23.085000000000001"/>
    <n v="22.731000000000002"/>
    <n v="22.384"/>
    <n v="22.045999999999999"/>
    <n v="21.715"/>
    <n v="21.390999999999998"/>
    <n v="21.076000000000001"/>
    <n v="20.766999999999999"/>
    <n v="33.269189655172418"/>
  </r>
  <r>
    <s v="Philippines"/>
    <s v="PHL"/>
    <s v="Rural population (% of total population)"/>
    <s v="SP.RUR.TOTL.ZS"/>
    <n v="69.703000000000003"/>
    <n v="69.444999999999993"/>
    <n v="69.183999999999997"/>
    <n v="68.923000000000002"/>
    <n v="68.66"/>
    <n v="68.396000000000001"/>
    <n v="68.131"/>
    <n v="67.864999999999995"/>
    <n v="67.596999999999994"/>
    <n v="67.328000000000003"/>
    <n v="67.021000000000001"/>
    <n v="66.507000000000005"/>
    <n v="65.988"/>
    <n v="65.466999999999999"/>
    <n v="64.941000000000003"/>
    <n v="64.44"/>
    <n v="64.082999999999998"/>
    <n v="63.725000000000001"/>
    <n v="63.365000000000002"/>
    <n v="63.003"/>
    <n v="62.518999999999998"/>
    <n v="61.429000000000002"/>
    <n v="60.325000000000003"/>
    <n v="59.210999999999999"/>
    <n v="58.085000000000001"/>
    <n v="56.954000000000001"/>
    <n v="55.814999999999998"/>
    <n v="54.668999999999997"/>
    <n v="53.517000000000003"/>
    <n v="52.363999999999997"/>
    <n v="51.41"/>
    <n v="51.47"/>
    <n v="51.53"/>
    <n v="51.59"/>
    <n v="51.65"/>
    <n v="51.71"/>
    <n v="51.77"/>
    <n v="51.83"/>
    <n v="51.89"/>
    <n v="51.95"/>
    <n v="52.045000000000002"/>
    <n v="52.316000000000003"/>
    <n v="52.585999999999999"/>
    <n v="52.856999999999999"/>
    <n v="53.128"/>
    <n v="53.396999999999998"/>
    <n v="53.667000000000002"/>
    <n v="53.936999999999998"/>
    <n v="54.207000000000001"/>
    <n v="54.475999999999999"/>
    <n v="54.744999999999997"/>
    <n v="54.982999999999997"/>
    <n v="55.19"/>
    <n v="55.366999999999997"/>
    <n v="55.512"/>
    <n v="55.627000000000002"/>
    <n v="55.710999999999999"/>
    <n v="55.765000000000001"/>
    <n v="58.637517241379314"/>
  </r>
  <r>
    <s v="Palau"/>
    <s v="PLW"/>
    <s v="Rural population (% of total population)"/>
    <s v="SP.RUR.TOTL.ZS"/>
    <n v="43.177"/>
    <n v="42.886000000000003"/>
    <n v="42.594999999999999"/>
    <n v="42.304000000000002"/>
    <n v="42.012999999999998"/>
    <n v="41.723999999999997"/>
    <n v="41.435000000000002"/>
    <n v="41.146999999999998"/>
    <n v="40.857999999999997"/>
    <n v="40.570999999999998"/>
    <n v="40.284999999999997"/>
    <n v="39.999000000000002"/>
    <n v="39.713000000000001"/>
    <n v="39.429000000000002"/>
    <n v="39.145000000000003"/>
    <n v="38.862000000000002"/>
    <n v="38.579000000000001"/>
    <n v="38.298000000000002"/>
    <n v="38.017000000000003"/>
    <n v="37.737000000000002"/>
    <n v="37.457999999999998"/>
    <n v="36.591000000000001"/>
    <n v="35.578000000000003"/>
    <n v="34.579000000000001"/>
    <n v="33.591000000000001"/>
    <n v="32.619999999999997"/>
    <n v="31.812000000000001"/>
    <n v="31.459"/>
    <n v="31.108000000000001"/>
    <n v="30.76"/>
    <n v="30.407"/>
    <n v="30.033999999999999"/>
    <n v="29.663"/>
    <n v="29.295999999999999"/>
    <n v="28.931000000000001"/>
    <n v="28.568999999999999"/>
    <n v="28.841999999999999"/>
    <n v="29.268000000000001"/>
    <n v="29.698"/>
    <n v="30.131"/>
    <n v="30.036999999999999"/>
    <n v="28.373999999999999"/>
    <n v="26.765000000000001"/>
    <n v="25.216000000000001"/>
    <n v="23.725000000000001"/>
    <n v="22.3"/>
    <n v="20.978999999999999"/>
    <n v="19.759"/>
    <n v="18.632999999999999"/>
    <n v="17.596"/>
    <n v="16.641999999999999"/>
    <n v="15.766"/>
    <n v="14.961"/>
    <n v="14.224"/>
    <n v="13.548"/>
    <n v="12.929"/>
    <n v="12.364000000000001"/>
    <n v="11.849"/>
    <n v="30.773034482758625"/>
  </r>
  <r>
    <s v="Papua New Guinea"/>
    <s v="PNG"/>
    <s v="Rural population (% of total population)"/>
    <s v="SP.RUR.TOTL.ZS"/>
    <n v="96.275000000000006"/>
    <n v="95.975999999999999"/>
    <n v="95.653000000000006"/>
    <n v="95.305999999999997"/>
    <n v="94.930999999999997"/>
    <n v="94.53"/>
    <n v="94.097999999999999"/>
    <n v="93.287999999999997"/>
    <n v="92.375"/>
    <n v="91.350999999999999"/>
    <n v="90.203999999999994"/>
    <n v="88.921999999999997"/>
    <n v="88.7"/>
    <n v="88.492999999999995"/>
    <n v="88.283000000000001"/>
    <n v="88.07"/>
    <n v="87.852999999999994"/>
    <n v="87.634"/>
    <n v="87.41"/>
    <n v="87.183000000000007"/>
    <n v="86.953000000000003"/>
    <n v="86.757999999999996"/>
    <n v="86.572000000000003"/>
    <n v="86.384"/>
    <n v="86.194000000000003"/>
    <n v="86.001999999999995"/>
    <n v="85.807000000000002"/>
    <n v="85.61"/>
    <n v="85.411000000000001"/>
    <n v="85.209000000000003"/>
    <n v="85.006"/>
    <n v="85.183999999999997"/>
    <n v="85.370999999999995"/>
    <n v="85.555000000000007"/>
    <n v="85.738"/>
    <n v="85.918999999999997"/>
    <n v="86.099000000000004"/>
    <n v="86.275999999999996"/>
    <n v="86.450999999999993"/>
    <n v="86.625"/>
    <n v="86.796000000000006"/>
    <n v="86.817999999999998"/>
    <n v="86.835999999999999"/>
    <n v="86.853999999999999"/>
    <n v="86.873000000000005"/>
    <n v="86.891000000000005"/>
    <n v="86.909000000000006"/>
    <n v="86.927000000000007"/>
    <n v="86.944999999999993"/>
    <n v="86.962999999999994"/>
    <n v="86.980999999999995"/>
    <n v="87"/>
    <n v="87.018000000000001"/>
    <n v="87.022999999999996"/>
    <n v="87.015000000000001"/>
    <n v="86.995000000000005"/>
    <n v="86.960999999999999"/>
    <n v="86.915000000000006"/>
    <n v="88.10998275862066"/>
  </r>
  <r>
    <s v="Poland"/>
    <s v="POL"/>
    <s v="Rural population (% of total population)"/>
    <s v="SP.RUR.TOTL.ZS"/>
    <n v="52.107999999999997"/>
    <n v="51.472999999999999"/>
    <n v="51.073999999999998"/>
    <n v="50.673999999999999"/>
    <n v="50.273000000000003"/>
    <n v="49.874000000000002"/>
    <n v="49.473999999999997"/>
    <n v="49.073999999999998"/>
    <n v="48.673999999999999"/>
    <n v="48.274000000000001"/>
    <n v="47.875"/>
    <n v="47.332000000000001"/>
    <n v="46.676000000000002"/>
    <n v="46.023000000000003"/>
    <n v="45.371000000000002"/>
    <n v="44.72"/>
    <n v="44.070999999999998"/>
    <n v="43.424999999999997"/>
    <n v="42.78"/>
    <n v="42.287999999999997"/>
    <n v="41.914000000000001"/>
    <n v="41.540999999999997"/>
    <n v="41.168999999999997"/>
    <n v="40.798000000000002"/>
    <n v="40.427"/>
    <n v="40.058"/>
    <n v="39.69"/>
    <n v="39.323999999999998"/>
    <n v="38.957000000000001"/>
    <n v="38.774999999999999"/>
    <n v="38.729999999999997"/>
    <n v="38.685000000000002"/>
    <n v="38.640999999999998"/>
    <n v="38.595999999999997"/>
    <n v="38.551000000000002"/>
    <n v="38.506999999999998"/>
    <n v="38.462000000000003"/>
    <n v="38.417000000000002"/>
    <n v="38.372999999999998"/>
    <n v="38.328000000000003"/>
    <n v="38.283999999999999"/>
    <n v="38.238999999999997"/>
    <n v="38.213000000000001"/>
    <n v="38.323999999999998"/>
    <n v="38.436"/>
    <n v="38.548000000000002"/>
    <n v="38.658999999999999"/>
    <n v="38.771000000000001"/>
    <n v="38.884"/>
    <n v="38.996000000000002"/>
    <n v="39.107999999999997"/>
    <n v="39.22"/>
    <n v="39.311999999999998"/>
    <n v="39.383000000000003"/>
    <n v="39.432000000000002"/>
    <n v="39.460999999999999"/>
    <n v="39.469000000000001"/>
    <n v="39.454999999999998"/>
    <n v="42.063275862068956"/>
  </r>
  <r>
    <s v="Pre-demographic dividend"/>
    <s v="PRE"/>
    <s v="Rural population (% of total population)"/>
    <s v="SP.RUR.TOTL.ZS"/>
    <n v="86.639450551061003"/>
    <n v="86.281988126749695"/>
    <n v="85.912585105160602"/>
    <n v="85.525013456266805"/>
    <n v="85.116995160492195"/>
    <n v="84.694496364844895"/>
    <n v="84.287939085693395"/>
    <n v="83.872721648480095"/>
    <n v="83.431678098031995"/>
    <n v="82.976181294848303"/>
    <n v="82.523591436459199"/>
    <n v="82.018498530221507"/>
    <n v="81.496556556273802"/>
    <n v="80.967961640481306"/>
    <n v="80.441882287268996"/>
    <n v="79.902907475070194"/>
    <n v="79.348937328727501"/>
    <n v="78.804481776280596"/>
    <n v="78.264952537513807"/>
    <n v="77.794223525988897"/>
    <n v="77.356879326657605"/>
    <n v="76.872897084233102"/>
    <n v="76.380981967177107"/>
    <n v="75.868274587092102"/>
    <n v="75.323571692327207"/>
    <n v="74.759903545996806"/>
    <n v="74.202182129697405"/>
    <n v="73.651007469420094"/>
    <n v="73.126463968114294"/>
    <n v="72.621786675358095"/>
    <n v="72.098446563701003"/>
    <n v="71.689204350512895"/>
    <n v="71.309053722119003"/>
    <n v="70.939298464807607"/>
    <n v="70.628061142248001"/>
    <n v="70.3135161918389"/>
    <n v="69.994388968752006"/>
    <n v="69.654521626907894"/>
    <n v="69.312648176746706"/>
    <n v="68.967314586171995"/>
    <n v="68.622506394074406"/>
    <n v="68.207109689821905"/>
    <n v="67.788091459594696"/>
    <n v="67.350376932511296"/>
    <n v="66.904442320877095"/>
    <n v="66.442959770638396"/>
    <n v="65.973494206055904"/>
    <n v="65.493919598202993"/>
    <n v="65.006299213200407"/>
    <n v="64.510967909395802"/>
    <n v="64.006455816232204"/>
    <n v="63.496091306742699"/>
    <n v="62.980388180874201"/>
    <n v="62.4614485974313"/>
    <n v="61.9407690538617"/>
    <n v="61.419541027377697"/>
    <n v="60.8978023253499"/>
    <n v="60.376391045164901"/>
    <n v="73.607801708158689"/>
  </r>
  <r>
    <s v="Puerto Rico"/>
    <s v="PRI"/>
    <s v="Rural population (% of total population)"/>
    <s v="SP.RUR.TOTL.ZS"/>
    <n v="55.453000000000003"/>
    <n v="54.067"/>
    <n v="52.673000000000002"/>
    <n v="51.276000000000003"/>
    <n v="49.874000000000002"/>
    <n v="48.475999999999999"/>
    <n v="47.079000000000001"/>
    <n v="45.686"/>
    <n v="44.298000000000002"/>
    <n v="42.923000000000002"/>
    <n v="41.671999999999997"/>
    <n v="40.770000000000003"/>
    <n v="39.872999999999998"/>
    <n v="38.985999999999997"/>
    <n v="38.103999999999999"/>
    <n v="37.229999999999997"/>
    <n v="36.363"/>
    <n v="35.508000000000003"/>
    <n v="34.659999999999997"/>
    <n v="33.822000000000003"/>
    <n v="32.164999999999999"/>
    <n v="28.228000000000002"/>
    <n v="24.594000000000001"/>
    <n v="21.289000000000001"/>
    <n v="18.315999999999999"/>
    <n v="15.683"/>
    <n v="13.363"/>
    <n v="11.34"/>
    <n v="9.5869999999999997"/>
    <n v="8.0849999999999902"/>
    <n v="7.0580000000000096"/>
    <n v="6.8940000000000099"/>
    <n v="6.7329999999999997"/>
    <n v="6.5759999999999899"/>
    <n v="6.4219999999999997"/>
    <n v="6.2709999999999999"/>
    <n v="6.1239999999999997"/>
    <n v="5.98"/>
    <n v="5.8390000000000004"/>
    <n v="5.702"/>
    <n v="5.6130000000000004"/>
    <n v="5.6669999999999998"/>
    <n v="5.7219999999999898"/>
    <n v="5.7759999999999998"/>
    <n v="5.8319999999999901"/>
    <n v="5.8880000000000097"/>
    <n v="5.944"/>
    <n v="6.0010000000000003"/>
    <n v="6.0580000000000096"/>
    <n v="6.1159999999999997"/>
    <n v="6.1749999999999998"/>
    <n v="6.2290000000000001"/>
    <n v="6.2780000000000102"/>
    <n v="6.3239999999999998"/>
    <n v="6.3639999999999999"/>
    <n v="6.4000000000000101"/>
    <n v="6.431"/>
    <n v="6.4569999999999901"/>
    <n v="21.108913793103444"/>
  </r>
  <r>
    <s v="Korea, Dem. People’s Rep."/>
    <s v="PRK"/>
    <s v="Rural population (% of total population)"/>
    <s v="SP.RUR.TOTL.ZS"/>
    <n v="59.805"/>
    <n v="58.838000000000001"/>
    <n v="57.863999999999997"/>
    <n v="56.884"/>
    <n v="55.898000000000003"/>
    <n v="54.908999999999999"/>
    <n v="53.915999999999997"/>
    <n v="52.918999999999997"/>
    <n v="50.988"/>
    <n v="48.390999999999998"/>
    <n v="45.8"/>
    <n v="45.298000000000002"/>
    <n v="44.795999999999999"/>
    <n v="44.296999999999997"/>
    <n v="43.798000000000002"/>
    <n v="43.3"/>
    <n v="43.26"/>
    <n v="43.22"/>
    <n v="43.18"/>
    <n v="43.14"/>
    <n v="43.1"/>
    <n v="42.951000000000001"/>
    <n v="42.802"/>
    <n v="42.654000000000003"/>
    <n v="42.505000000000003"/>
    <n v="42.356000000000002"/>
    <n v="42.207999999999998"/>
    <n v="42.06"/>
    <n v="41.911999999999999"/>
    <n v="41.764000000000003"/>
    <n v="41.616"/>
    <n v="41.469000000000001"/>
    <n v="41.320999999999998"/>
    <n v="41.173999999999999"/>
    <n v="41.061"/>
    <n v="40.981999999999999"/>
    <n v="40.902999999999999"/>
    <n v="40.823999999999998"/>
    <n v="40.744999999999997"/>
    <n v="40.665999999999997"/>
    <n v="40.588000000000001"/>
    <n v="40.509"/>
    <n v="40.43"/>
    <n v="40.351999999999997"/>
    <n v="40.273000000000003"/>
    <n v="40.195"/>
    <n v="40.116"/>
    <n v="40.037999999999997"/>
    <n v="39.96"/>
    <n v="39.881999999999998"/>
    <n v="39.79"/>
    <n v="39.683999999999997"/>
    <n v="39.564"/>
    <n v="39.430999999999997"/>
    <n v="39.284999999999997"/>
    <n v="39.125"/>
    <n v="38.951999999999998"/>
    <n v="38.765000000000001"/>
    <n v="43.83643103448275"/>
  </r>
  <r>
    <s v="Portugal"/>
    <s v="PRT"/>
    <s v="Rural population (% of total population)"/>
    <s v="SP.RUR.TOTL.ZS"/>
    <n v="65.045000000000002"/>
    <n v="64.656000000000006"/>
    <n v="64.278000000000006"/>
    <n v="63.899000000000001"/>
    <n v="63.517000000000003"/>
    <n v="63.134"/>
    <n v="62.75"/>
    <n v="62.363999999999997"/>
    <n v="61.975000000000001"/>
    <n v="61.585999999999999"/>
    <n v="61.195999999999998"/>
    <n v="60.802999999999997"/>
    <n v="60.408999999999999"/>
    <n v="60.015000000000001"/>
    <n v="59.618000000000002"/>
    <n v="59.220999999999997"/>
    <n v="58.820999999999998"/>
    <n v="58.421999999999997"/>
    <n v="58.021000000000001"/>
    <n v="57.619"/>
    <n v="57.215000000000003"/>
    <n v="56.779000000000003"/>
    <n v="56.262"/>
    <n v="55.743000000000002"/>
    <n v="55.222999999999999"/>
    <n v="54.701999999999998"/>
    <n v="54.18"/>
    <n v="53.658000000000001"/>
    <n v="53.133000000000003"/>
    <n v="52.609000000000002"/>
    <n v="52.085000000000001"/>
    <n v="51.530999999999999"/>
    <n v="50.87"/>
    <n v="50.210999999999999"/>
    <n v="49.551000000000002"/>
    <n v="48.890999999999998"/>
    <n v="48.23"/>
    <n v="47.572000000000003"/>
    <n v="46.914000000000001"/>
    <n v="46.256999999999998"/>
    <n v="45.600999999999999"/>
    <n v="44.956000000000003"/>
    <n v="44.334000000000003"/>
    <n v="43.713000000000001"/>
    <n v="43.093000000000004"/>
    <n v="42.478000000000002"/>
    <n v="41.863"/>
    <n v="41.250999999999998"/>
    <n v="40.640999999999998"/>
    <n v="40.036000000000001"/>
    <n v="39.433"/>
    <n v="38.832999999999998"/>
    <n v="38.241999999999997"/>
    <n v="37.661999999999999"/>
    <n v="37.091999999999999"/>
    <n v="36.531999999999996"/>
    <n v="35.982999999999997"/>
    <n v="35.444000000000003"/>
    <n v="51.657793103448284"/>
  </r>
  <r>
    <s v="Paraguay"/>
    <s v="PRY"/>
    <s v="Rural population (% of total population)"/>
    <s v="SP.RUR.TOTL.ZS"/>
    <n v="64.430999999999997"/>
    <n v="64.33"/>
    <n v="64.228999999999999"/>
    <n v="64.084000000000003"/>
    <n v="63.920999999999999"/>
    <n v="63.756999999999998"/>
    <n v="63.593000000000004"/>
    <n v="63.429000000000002"/>
    <n v="63.265000000000001"/>
    <n v="63.1"/>
    <n v="62.935000000000002"/>
    <n v="62.77"/>
    <n v="62.603999999999999"/>
    <n v="62.084000000000003"/>
    <n v="61.552999999999997"/>
    <n v="61.018999999999998"/>
    <n v="60.481999999999999"/>
    <n v="59.944000000000003"/>
    <n v="59.402000000000001"/>
    <n v="58.859000000000002"/>
    <n v="58.311999999999998"/>
    <n v="57.765000000000001"/>
    <n v="57.215000000000003"/>
    <n v="56.488"/>
    <n v="55.753"/>
    <n v="55.017000000000003"/>
    <n v="54.277999999999999"/>
    <n v="53.536999999999999"/>
    <n v="52.792999999999999"/>
    <n v="52.051000000000002"/>
    <n v="51.305999999999997"/>
    <n v="50.561"/>
    <n v="49.814"/>
    <n v="49.155999999999999"/>
    <n v="48.512"/>
    <n v="47.869"/>
    <n v="47.225999999999999"/>
    <n v="46.585999999999999"/>
    <n v="45.945999999999998"/>
    <n v="45.307000000000002"/>
    <n v="44.668999999999997"/>
    <n v="44.033999999999999"/>
    <n v="43.4"/>
    <n v="43.106999999999999"/>
    <n v="42.878"/>
    <n v="42.65"/>
    <n v="42.421999999999997"/>
    <n v="42.194000000000003"/>
    <n v="41.966000000000001"/>
    <n v="41.74"/>
    <n v="41.512999999999998"/>
    <n v="41.286000000000001"/>
    <n v="41.06"/>
    <n v="40.826000000000001"/>
    <n v="40.584000000000003"/>
    <n v="40.334000000000003"/>
    <n v="40.076000000000001"/>
    <n v="39.81"/>
    <n v="52.410896551724129"/>
  </r>
  <r>
    <s v="West Bank and Gaza"/>
    <s v="PSE"/>
    <s v="Rural population (% of total population)"/>
    <s v="SP.RUR.TOTL.Z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2.290999999999997"/>
    <n v="31.780999999999999"/>
    <n v="31.274000000000001"/>
    <n v="30.773"/>
    <n v="30.276"/>
    <n v="29.783999999999999"/>
    <n v="29.295000000000002"/>
    <n v="28.812999999999999"/>
    <n v="28.475999999999999"/>
    <n v="28.253"/>
    <n v="28.030999999999999"/>
    <n v="27.811"/>
    <n v="27.591000000000001"/>
    <n v="27.373000000000001"/>
    <n v="27.155000000000001"/>
    <n v="26.939"/>
    <n v="26.724"/>
    <n v="26.509"/>
    <n v="26.295999999999999"/>
    <n v="26.081"/>
    <n v="25.864000000000001"/>
    <n v="25.643999999999998"/>
    <n v="25.422999999999998"/>
    <n v="25.2"/>
    <n v="24.974"/>
    <n v="24.748000000000001"/>
    <n v="24.518999999999998"/>
    <n v="24.29"/>
    <n v="13.313586206896556"/>
  </r>
  <r>
    <s v="Pacific island small states"/>
    <s v="PSS"/>
    <s v="Rural population (% of total population)"/>
    <s v="SP.RUR.TOTL.ZS"/>
    <n v="77.5568763249169"/>
    <n v="77.120695238500005"/>
    <n v="76.673759120383494"/>
    <n v="76.224004147205406"/>
    <n v="75.773516302809796"/>
    <n v="75.330031940458696"/>
    <n v="74.891785977079095"/>
    <n v="74.539171932435494"/>
    <n v="74.196598859758296"/>
    <n v="73.842175139225702"/>
    <n v="73.494229813130801"/>
    <n v="73.169515653414194"/>
    <n v="72.854132851483996"/>
    <n v="72.544514659319006"/>
    <n v="72.310555351936003"/>
    <n v="72.103729856258099"/>
    <n v="71.888481802023193"/>
    <n v="71.738850203731502"/>
    <n v="71.603875685734906"/>
    <n v="71.459414663115695"/>
    <n v="71.297607509409303"/>
    <n v="71.093859914854704"/>
    <n v="70.868185612925302"/>
    <n v="70.635786650917197"/>
    <n v="70.409085737241796"/>
    <n v="70.196116383830002"/>
    <n v="69.996378454528099"/>
    <n v="69.621825857058795"/>
    <n v="69.234425740846802"/>
    <n v="68.861442493938"/>
    <n v="68.502031228015895"/>
    <n v="68.1393059801471"/>
    <n v="67.770698498259705"/>
    <n v="67.399947003055402"/>
    <n v="67.028861812467198"/>
    <n v="66.683563875991894"/>
    <n v="66.321282287137805"/>
    <n v="66.084629238178294"/>
    <n v="65.875005924718394"/>
    <n v="65.673000906868097"/>
    <n v="65.450296979049099"/>
    <n v="65.230949936345297"/>
    <n v="65.064913907063598"/>
    <n v="64.910260200215902"/>
    <n v="64.745630760971693"/>
    <n v="64.565075486390697"/>
    <n v="64.364067725299904"/>
    <n v="64.144159987959895"/>
    <n v="63.9095080574332"/>
    <n v="63.670799605187902"/>
    <n v="63.432013863445803"/>
    <n v="63.200370961175999"/>
    <n v="62.967398637695297"/>
    <n v="62.726069754722197"/>
    <n v="62.469724244008702"/>
    <n v="62.220965569500002"/>
    <n v="61.969395062529401"/>
    <n v="61.714637288627401"/>
    <n v="68.926986114843658"/>
  </r>
  <r>
    <s v="Post-demographic dividend"/>
    <s v="PST"/>
    <s v="Rural population (% of total population)"/>
    <s v="SP.RUR.TOTL.ZS"/>
    <n v="36.875040664878298"/>
    <n v="36.355207385148503"/>
    <n v="35.825151099078703"/>
    <n v="35.276541892178898"/>
    <n v="34.728821461766103"/>
    <n v="34.178819739833699"/>
    <n v="33.642566765224601"/>
    <n v="33.100238166217601"/>
    <n v="32.569872484777903"/>
    <n v="32.059787866907897"/>
    <n v="31.573912812859799"/>
    <n v="31.1620641992175"/>
    <n v="30.780711539542999"/>
    <n v="30.412680679754299"/>
    <n v="30.040577563309501"/>
    <n v="29.692996984484498"/>
    <n v="29.4202122676698"/>
    <n v="29.157033835052601"/>
    <n v="28.8938655310704"/>
    <n v="28.629528291727102"/>
    <n v="28.365240512420598"/>
    <n v="28.078646402966498"/>
    <n v="27.8270320087831"/>
    <n v="27.5932642678425"/>
    <n v="27.372747830294301"/>
    <n v="27.1593041714947"/>
    <n v="26.916674382630699"/>
    <n v="26.6908984461916"/>
    <n v="26.373746085301502"/>
    <n v="26.145260789619002"/>
    <n v="25.909426467302101"/>
    <n v="25.641934427190701"/>
    <n v="25.389271880480401"/>
    <n v="25.1465839098529"/>
    <n v="24.903148973751101"/>
    <n v="24.663346277027902"/>
    <n v="24.433748995130799"/>
    <n v="24.2233240933286"/>
    <n v="24.012274418172801"/>
    <n v="23.800122833604199"/>
    <n v="23.587830455799299"/>
    <n v="23.250060503169902"/>
    <n v="22.851544060993"/>
    <n v="22.4721519375451"/>
    <n v="22.106924640286799"/>
    <n v="21.754053630455498"/>
    <n v="21.432413695472299"/>
    <n v="21.126867227869599"/>
    <n v="20.82876748971"/>
    <n v="20.5431721586537"/>
    <n v="20.265578554194501"/>
    <n v="19.986173586771098"/>
    <n v="19.727740651786402"/>
    <n v="19.485768069535499"/>
    <n v="19.249634792497801"/>
    <n v="19.0163823634533"/>
    <n v="18.7884091358105"/>
    <n v="18.565398524111799"/>
    <n v="26.552767239348324"/>
  </r>
  <r>
    <s v="French Polynesia"/>
    <s v="PYF"/>
    <s v="Rural population (% of total population)"/>
    <s v="SP.RUR.TOTL.ZS"/>
    <n v="57.719000000000001"/>
    <n v="56.783000000000001"/>
    <n v="55.84"/>
    <n v="54.610999999999997"/>
    <n v="53.216999999999999"/>
    <n v="51.822000000000003"/>
    <n v="50.421999999999997"/>
    <n v="49.021000000000001"/>
    <n v="47.62"/>
    <n v="46.226999999999997"/>
    <n v="44.838000000000001"/>
    <n v="43.796999999999997"/>
    <n v="43.281999999999996"/>
    <n v="42.768999999999998"/>
    <n v="42.258000000000003"/>
    <n v="41.747999999999998"/>
    <n v="41.24"/>
    <n v="40.829000000000001"/>
    <n v="40.884999999999998"/>
    <n v="40.941000000000003"/>
    <n v="40.997"/>
    <n v="41.052"/>
    <n v="41.107999999999997"/>
    <n v="41.164000000000001"/>
    <n v="41.255000000000003"/>
    <n v="41.360999999999997"/>
    <n v="41.468000000000004"/>
    <n v="41.573999999999998"/>
    <n v="41.68"/>
    <n v="41.896999999999998"/>
    <n v="42.14"/>
    <n v="42.384"/>
    <n v="42.628"/>
    <n v="42.872"/>
    <n v="43.116999999999997"/>
    <n v="43.362000000000002"/>
    <n v="43.606999999999999"/>
    <n v="43.71"/>
    <n v="43.783000000000001"/>
    <n v="43.856000000000002"/>
    <n v="43.929000000000002"/>
    <n v="44.000999999999998"/>
    <n v="44.073999999999998"/>
    <n v="43.970999999999997"/>
    <n v="43.771999999999998"/>
    <n v="43.573999999999998"/>
    <n v="43.375"/>
    <n v="43.177"/>
    <n v="43.262"/>
    <n v="43.392000000000003"/>
    <n v="43.521000000000001"/>
    <n v="43.651000000000003"/>
    <n v="43.781999999999996"/>
    <n v="43.911000000000001"/>
    <n v="44.024000000000001"/>
    <n v="44.12"/>
    <n v="44.198"/>
    <n v="44.259"/>
    <n v="44.463396551724145"/>
  </r>
  <r>
    <s v="Qatar"/>
    <s v="QAT"/>
    <s v="Rural population (% of total population)"/>
    <s v="SP.RUR.TOTL.ZS"/>
    <n v="14.725"/>
    <n v="14.307"/>
    <n v="13.898999999999999"/>
    <n v="13.5"/>
    <n v="13.22"/>
    <n v="12.946"/>
    <n v="12.677"/>
    <n v="12.412000000000001"/>
    <n v="12.151999999999999"/>
    <n v="11.897"/>
    <n v="11.646000000000001"/>
    <n v="11.4"/>
    <n v="11.321999999999999"/>
    <n v="11.244999999999999"/>
    <n v="11.167999999999999"/>
    <n v="11.090999999999999"/>
    <n v="11.015000000000001"/>
    <n v="10.94"/>
    <n v="10.865"/>
    <n v="10.79"/>
    <n v="10.637"/>
    <n v="10.486000000000001"/>
    <n v="10.337"/>
    <n v="10.189"/>
    <n v="10.044"/>
    <n v="9.9000000000000092"/>
    <n v="9.5999999999999908"/>
    <n v="8.9440000000000008"/>
    <n v="8.32899999999999"/>
    <n v="7.7530000000000001"/>
    <n v="7.2140000000000004"/>
    <n v="6.7089999999999996"/>
    <n v="6.2369999999999903"/>
    <n v="5.7969999999999997"/>
    <n v="5.3860000000000001"/>
    <n v="5.0019999999999998"/>
    <n v="4.6440000000000099"/>
    <n v="4.3409999999999904"/>
    <n v="4.1119999999999903"/>
    <n v="3.895"/>
    <n v="3.6889999999999898"/>
    <n v="3.4940000000000002"/>
    <n v="3.30800000000001"/>
    <n v="3.1320000000000099"/>
    <n v="2.895"/>
    <n v="2.5510000000000002"/>
    <n v="2.246"/>
    <n v="1.9770000000000001"/>
    <n v="1.7390000000000001"/>
    <n v="1.53"/>
    <n v="1.345"/>
    <n v="1.1879999999999999"/>
    <n v="1.054"/>
    <n v="0.93899999999999295"/>
    <n v="0.84099999999999397"/>
    <n v="0.75600000000000001"/>
    <n v="0.68300000000000705"/>
    <n v="0.61899999999999999"/>
    <n v="7.3579137931034468"/>
  </r>
  <r>
    <s v="Romania"/>
    <s v="ROU"/>
    <s v="Rural population (% of total population)"/>
    <s v="SP.RUR.TOTL.ZS"/>
    <n v="65.790999999999997"/>
    <n v="65.105999999999995"/>
    <n v="64.414000000000001"/>
    <n v="63.716000000000001"/>
    <n v="63.011000000000003"/>
    <n v="62.302999999999997"/>
    <n v="61.655000000000001"/>
    <n v="61.164999999999999"/>
    <n v="60.671999999999997"/>
    <n v="60.177999999999997"/>
    <n v="59.680999999999997"/>
    <n v="59.182000000000002"/>
    <n v="58.680999999999997"/>
    <n v="58.179000000000002"/>
    <n v="57.674999999999997"/>
    <n v="57.168999999999997"/>
    <n v="56.661000000000001"/>
    <n v="56.058"/>
    <n v="55.350999999999999"/>
    <n v="54.642000000000003"/>
    <n v="53.93"/>
    <n v="53.219000000000001"/>
    <n v="52.505000000000003"/>
    <n v="51.79"/>
    <n v="51.073999999999998"/>
    <n v="50.359000000000002"/>
    <n v="49.643000000000001"/>
    <n v="48.927"/>
    <n v="48.21"/>
    <n v="47.496000000000002"/>
    <n v="46.783000000000001"/>
    <n v="46.07"/>
    <n v="45.773000000000003"/>
    <n v="45.926000000000002"/>
    <n v="46.078000000000003"/>
    <n v="46.231000000000002"/>
    <n v="46.384"/>
    <n v="46.536999999999999"/>
    <n v="46.689"/>
    <n v="46.841999999999999"/>
    <n v="46.996000000000002"/>
    <n v="47.148000000000003"/>
    <n v="47.22"/>
    <n v="47.088000000000001"/>
    <n v="46.957000000000001"/>
    <n v="46.826000000000001"/>
    <n v="46.695"/>
    <n v="46.564"/>
    <n v="46.433"/>
    <n v="46.302"/>
    <n v="46.170999999999999"/>
    <n v="46.04"/>
    <n v="45.908999999999999"/>
    <n v="45.765000000000001"/>
    <n v="45.606999999999999"/>
    <n v="45.436"/>
    <n v="45.250999999999998"/>
    <n v="45.052999999999997"/>
    <n v="51.814086206896555"/>
  </r>
  <r>
    <s v="Russian Federation"/>
    <s v="RUS"/>
    <s v="Rural population (% of total population)"/>
    <s v="SP.RUR.TOTL.ZS"/>
    <n v="46.268999999999998"/>
    <n v="45.374000000000002"/>
    <n v="44.481999999999999"/>
    <n v="43.591999999999999"/>
    <n v="42.706000000000003"/>
    <n v="41.826999999999998"/>
    <n v="40.951999999999998"/>
    <n v="40.082000000000001"/>
    <n v="39.216999999999999"/>
    <n v="38.362000000000002"/>
    <n v="37.529000000000003"/>
    <n v="36.722000000000001"/>
    <n v="35.921999999999997"/>
    <n v="35.131"/>
    <n v="34.347999999999999"/>
    <n v="33.573"/>
    <n v="32.805999999999997"/>
    <n v="32.049999999999997"/>
    <n v="31.302"/>
    <n v="30.695"/>
    <n v="30.248999999999999"/>
    <n v="29.806999999999999"/>
    <n v="29.369"/>
    <n v="28.934000000000001"/>
    <n v="28.503"/>
    <n v="28.077000000000002"/>
    <n v="27.654"/>
    <n v="27.234999999999999"/>
    <n v="26.818999999999999"/>
    <n v="26.602"/>
    <n v="26.606000000000002"/>
    <n v="26.611000000000001"/>
    <n v="26.614999999999998"/>
    <n v="26.619"/>
    <n v="26.623999999999999"/>
    <n v="26.628"/>
    <n v="26.632999999999999"/>
    <n v="26.637"/>
    <n v="26.640999999999998"/>
    <n v="26.646000000000001"/>
    <n v="26.65"/>
    <n v="26.654"/>
    <n v="26.658999999999999"/>
    <n v="26.626999999999999"/>
    <n v="26.582000000000001"/>
    <n v="26.536999999999999"/>
    <n v="26.492000000000001"/>
    <n v="26.446999999999999"/>
    <n v="26.402000000000001"/>
    <n v="26.358000000000001"/>
    <n v="26.312999999999999"/>
    <n v="26.268000000000001"/>
    <n v="26.213999999999999"/>
    <n v="26.149000000000001"/>
    <n v="26.076000000000001"/>
    <n v="25.992000000000001"/>
    <n v="25.899000000000001"/>
    <n v="25.797000000000001"/>
    <n v="30.802862068965521"/>
  </r>
  <r>
    <s v="Rwanda"/>
    <s v="RWA"/>
    <s v="Rural population (% of total population)"/>
    <s v="SP.RUR.TOTL.ZS"/>
    <n v="97.4"/>
    <n v="97.346000000000004"/>
    <n v="97.29"/>
    <n v="97.233999999999995"/>
    <n v="97.176000000000002"/>
    <n v="97.117999999999995"/>
    <n v="97.058000000000007"/>
    <n v="96.997"/>
    <n v="96.933999999999997"/>
    <n v="96.870999999999995"/>
    <n v="96.805999999999997"/>
    <n v="96.664000000000001"/>
    <n v="96.509"/>
    <n v="96.347999999999999"/>
    <n v="96.179000000000002"/>
    <n v="96.001999999999995"/>
    <n v="95.817999999999998"/>
    <n v="95.626000000000005"/>
    <n v="95.424999999999997"/>
    <n v="95.343999999999994"/>
    <n v="95.278999999999996"/>
    <n v="95.213999999999999"/>
    <n v="95.147000000000006"/>
    <n v="95.08"/>
    <n v="95.012"/>
    <n v="94.942999999999998"/>
    <n v="94.873000000000005"/>
    <n v="94.802000000000007"/>
    <n v="94.73"/>
    <n v="94.658000000000001"/>
    <n v="94.584000000000003"/>
    <n v="94.509"/>
    <n v="93.712000000000003"/>
    <n v="92.686999999999998"/>
    <n v="91.51"/>
    <n v="90.162999999999997"/>
    <n v="88.626000000000005"/>
    <n v="87.534000000000006"/>
    <n v="86.756"/>
    <n v="85.936000000000007"/>
    <n v="85.073999999999998"/>
    <n v="84.171000000000006"/>
    <n v="83.222999999999999"/>
    <n v="82.402000000000001"/>
    <n v="81.573999999999998"/>
    <n v="80.718000000000004"/>
    <n v="79.831999999999994"/>
    <n v="78.915000000000006"/>
    <n v="77.966999999999999"/>
    <n v="77.012"/>
    <n v="76.048000000000002"/>
    <n v="75.078000000000003"/>
    <n v="74.105999999999995"/>
    <n v="73.131"/>
    <n v="72.159000000000006"/>
    <n v="71.188999999999993"/>
    <n v="70.224999999999994"/>
    <n v="69.269000000000005"/>
    <n v="89.310224137931044"/>
  </r>
  <r>
    <s v="South Asia"/>
    <s v="SAS"/>
    <s v="Rural population (% of total population)"/>
    <s v="SP.RUR.TOTL.ZS"/>
    <n v="83.264978516799999"/>
    <n v="83.133570890078204"/>
    <n v="82.946152500984695"/>
    <n v="82.756974955454197"/>
    <n v="82.561748353262701"/>
    <n v="82.366251331767799"/>
    <n v="82.169156681590295"/>
    <n v="81.969924288900501"/>
    <n v="81.7674039742556"/>
    <n v="81.5594326507468"/>
    <n v="81.344084152433794"/>
    <n v="81.096633642696403"/>
    <n v="80.771514479475599"/>
    <n v="80.440179584997296"/>
    <n v="80.089782285856103"/>
    <n v="79.710268909777994"/>
    <n v="79.324085517352103"/>
    <n v="78.930220292508594"/>
    <n v="78.5266959476198"/>
    <n v="78.111748394094704"/>
    <n v="77.686523773306206"/>
    <n v="77.312718539301002"/>
    <n v="77.060990299515396"/>
    <n v="76.806110302436295"/>
    <n v="76.548649754117505"/>
    <n v="76.2903676704059"/>
    <n v="76.030314450484894"/>
    <n v="75.769055003331104"/>
    <n v="75.505935884441996"/>
    <n v="75.241866939663694"/>
    <n v="74.978089826778202"/>
    <n v="74.727508254492903"/>
    <n v="74.504761513454298"/>
    <n v="74.2810041451567"/>
    <n v="74.054721554538403"/>
    <n v="73.826170600147904"/>
    <n v="73.593074661059305"/>
    <n v="73.357128560191001"/>
    <n v="73.118551459215695"/>
    <n v="72.877262016138303"/>
    <n v="72.6337577393071"/>
    <n v="72.350692353584293"/>
    <n v="71.999276484793199"/>
    <n v="71.643794127286199"/>
    <n v="71.282775891406899"/>
    <n v="70.917578431267302"/>
    <n v="70.547154158436996"/>
    <n v="70.171047805872902"/>
    <n v="69.789716457034004"/>
    <n v="69.405404080118004"/>
    <n v="69.017292053577194"/>
    <n v="68.624813079496903"/>
    <n v="68.223950738825096"/>
    <n v="67.816073110017697"/>
    <n v="67.399895487646802"/>
    <n v="66.975278320706096"/>
    <n v="66.543481932713703"/>
    <n v="66.102819707277504"/>
    <n v="75.480283008934464"/>
  </r>
  <r>
    <s v="Saudi Arabia"/>
    <s v="SAU"/>
    <s v="Rural population (% of total population)"/>
    <s v="SP.RUR.TOTL.ZS"/>
    <n v="68.75"/>
    <n v="67.626999999999995"/>
    <n v="66.481999999999999"/>
    <n v="64.989000000000004"/>
    <n v="63.128"/>
    <n v="61.231000000000002"/>
    <n v="59.298000000000002"/>
    <n v="57.335000000000001"/>
    <n v="55.345999999999997"/>
    <n v="53.344999999999999"/>
    <n v="51.331000000000003"/>
    <n v="49.311999999999998"/>
    <n v="47.292999999999999"/>
    <n v="45.287999999999997"/>
    <n v="43.295999999999999"/>
    <n v="41.651000000000003"/>
    <n v="40.103000000000002"/>
    <n v="38.579000000000001"/>
    <n v="37.075000000000003"/>
    <n v="35.594999999999999"/>
    <n v="34.14"/>
    <n v="32.719000000000001"/>
    <n v="31.327000000000002"/>
    <n v="29.966999999999999"/>
    <n v="28.64"/>
    <n v="27.353000000000002"/>
    <n v="26.1"/>
    <n v="25.411000000000001"/>
    <n v="24.733000000000001"/>
    <n v="24.07"/>
    <n v="23.417000000000002"/>
    <n v="22.777000000000001"/>
    <n v="22.149000000000001"/>
    <n v="21.814"/>
    <n v="21.571000000000002"/>
    <n v="21.33"/>
    <n v="21.09"/>
    <n v="20.853000000000002"/>
    <n v="20.617000000000001"/>
    <n v="20.384"/>
    <n v="20.152000000000001"/>
    <n v="19.922999999999998"/>
    <n v="19.696000000000002"/>
    <n v="19.47"/>
    <n v="19.245999999999999"/>
    <n v="19.021000000000001"/>
    <n v="18.795999999999999"/>
    <n v="18.573"/>
    <n v="18.350999999999999"/>
    <n v="18.132999999999999"/>
    <n v="17.916"/>
    <n v="17.702000000000002"/>
    <n v="17.489999999999998"/>
    <n v="17.280999999999999"/>
    <n v="17.074000000000002"/>
    <n v="16.87"/>
    <n v="16.669"/>
    <n v="16.47"/>
    <n v="32.350844827586208"/>
  </r>
  <r>
    <s v="Sudan"/>
    <s v="SDN"/>
    <s v="Rural population (% of total population)"/>
    <s v="SP.RUR.TOTL.ZS"/>
    <n v="89.254000000000005"/>
    <n v="88.768000000000001"/>
    <n v="88.263000000000005"/>
    <n v="87.738"/>
    <n v="87.191999999999993"/>
    <n v="86.626999999999995"/>
    <n v="86.040999999999997"/>
    <n v="85.433000000000007"/>
    <n v="84.802999999999997"/>
    <n v="84.152000000000001"/>
    <n v="83.477000000000004"/>
    <n v="82.78"/>
    <n v="82.058999999999997"/>
    <n v="81.451999999999998"/>
    <n v="81.256"/>
    <n v="81.057000000000002"/>
    <n v="80.856999999999999"/>
    <n v="80.656000000000006"/>
    <n v="80.453000000000003"/>
    <n v="80.248000000000005"/>
    <n v="80.040999999999997"/>
    <n v="79.834000000000003"/>
    <n v="79.623999999999995"/>
    <n v="79.099000000000004"/>
    <n v="78.096999999999994"/>
    <n v="77.063000000000002"/>
    <n v="75.995000000000005"/>
    <n v="74.893000000000001"/>
    <n v="73.756"/>
    <n v="72.59"/>
    <n v="71.39"/>
    <n v="70.16"/>
    <n v="68.897000000000006"/>
    <n v="67.873000000000005"/>
    <n v="67.820999999999998"/>
    <n v="67.768000000000001"/>
    <n v="67.715999999999994"/>
    <n v="67.662999999999997"/>
    <n v="67.61"/>
    <n v="67.558000000000007"/>
    <n v="67.504999999999995"/>
    <n v="67.451999999999998"/>
    <n v="67.399000000000001"/>
    <n v="67.346000000000004"/>
    <n v="67.293000000000006"/>
    <n v="67.239999999999995"/>
    <n v="67.186999999999998"/>
    <n v="67.134"/>
    <n v="67.081000000000003"/>
    <n v="67.010000000000005"/>
    <n v="66.92"/>
    <n v="66.811999999999998"/>
    <n v="66.685000000000002"/>
    <n v="66.540000000000006"/>
    <n v="66.376999999999995"/>
    <n v="66.194000000000003"/>
    <n v="65.992999999999995"/>
    <n v="65.772999999999996"/>
    <n v="74.86129310344829"/>
  </r>
  <r>
    <s v="Senegal"/>
    <s v="SEN"/>
    <s v="Rural population (% of total population)"/>
    <s v="SP.RUR.TOTL.ZS"/>
    <n v="77"/>
    <n v="76.355000000000004"/>
    <n v="75.697000000000003"/>
    <n v="75.027000000000001"/>
    <n v="74.343000000000004"/>
    <n v="73.649000000000001"/>
    <n v="72.942999999999998"/>
    <n v="72.224000000000004"/>
    <n v="71.492999999999995"/>
    <n v="70.753"/>
    <n v="70"/>
    <n v="69.28"/>
    <n v="68.549000000000007"/>
    <n v="67.811000000000007"/>
    <n v="67.063000000000002"/>
    <n v="66.307000000000002"/>
    <n v="65.628"/>
    <n v="65.281999999999996"/>
    <n v="64.933000000000007"/>
    <n v="64.582999999999998"/>
    <n v="64.230999999999995"/>
    <n v="63.878"/>
    <n v="63.524000000000001"/>
    <n v="63.167999999999999"/>
    <n v="62.808999999999997"/>
    <n v="62.451000000000001"/>
    <n v="62.091000000000001"/>
    <n v="61.728999999999999"/>
    <n v="61.386000000000003"/>
    <n v="61.243000000000002"/>
    <n v="61.1"/>
    <n v="60.956000000000003"/>
    <n v="60.811999999999998"/>
    <n v="60.667999999999999"/>
    <n v="60.524000000000001"/>
    <n v="60.38"/>
    <n v="60.234999999999999"/>
    <n v="60.09"/>
    <n v="59.945"/>
    <n v="59.8"/>
    <n v="59.655000000000001"/>
    <n v="59.51"/>
    <n v="59.363999999999997"/>
    <n v="59.218000000000004"/>
    <n v="59.057000000000002"/>
    <n v="58.881"/>
    <n v="58.689"/>
    <n v="58.481999999999999"/>
    <n v="58.26"/>
    <n v="58.023000000000003"/>
    <n v="57.77"/>
    <n v="57.503"/>
    <n v="57.219000000000001"/>
    <n v="56.920999999999999"/>
    <n v="56.606999999999999"/>
    <n v="56.279000000000003"/>
    <n v="55.935000000000002"/>
    <n v="55.576000000000001"/>
    <n v="63.498086206896559"/>
  </r>
  <r>
    <s v="Singapore"/>
    <s v="SGP"/>
    <s v="Rural population (% of total population)"/>
    <s v="SP.RUR.TOTL.Z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olomon Islands"/>
    <s v="SLB"/>
    <s v="Rural population (% of total population)"/>
    <s v="SP.RUR.TOTL.ZS"/>
    <n v="94.231999999999999"/>
    <n v="93.962000000000003"/>
    <n v="93.679000000000002"/>
    <n v="93.384"/>
    <n v="93.075999999999993"/>
    <n v="92.754999999999995"/>
    <n v="92.421000000000006"/>
    <n v="92.072000000000003"/>
    <n v="91.707999999999998"/>
    <n v="91.33"/>
    <n v="91.082999999999998"/>
    <n v="91.042000000000002"/>
    <n v="91.001000000000005"/>
    <n v="90.959000000000003"/>
    <n v="90.917000000000002"/>
    <n v="90.875"/>
    <n v="90.728999999999999"/>
    <n v="90.417000000000002"/>
    <n v="90.096000000000004"/>
    <n v="89.765000000000001"/>
    <n v="89.424000000000007"/>
    <n v="89.072999999999993"/>
    <n v="88.712000000000003"/>
    <n v="88.340999999999994"/>
    <n v="87.959000000000003"/>
    <n v="87.566999999999993"/>
    <n v="87.162999999999997"/>
    <n v="86.888999999999996"/>
    <n v="86.701999999999998"/>
    <n v="86.513999999999996"/>
    <n v="86.322999999999993"/>
    <n v="86.13"/>
    <n v="85.935000000000002"/>
    <n v="85.738"/>
    <n v="85.537999999999997"/>
    <n v="85.335999999999999"/>
    <n v="85.131"/>
    <n v="84.924000000000007"/>
    <n v="84.715000000000003"/>
    <n v="84.504000000000005"/>
    <n v="84.186999999999998"/>
    <n v="83.799000000000007"/>
    <n v="83.403000000000006"/>
    <n v="82.998999999999995"/>
    <n v="82.587000000000003"/>
    <n v="82.168000000000006"/>
    <n v="81.741"/>
    <n v="81.305999999999997"/>
    <n v="80.861999999999995"/>
    <n v="80.411000000000001"/>
    <n v="79.951999999999998"/>
    <n v="79.494"/>
    <n v="79.036000000000001"/>
    <n v="78.578999999999994"/>
    <n v="78.123999999999995"/>
    <n v="77.671000000000006"/>
    <n v="77.221000000000004"/>
    <n v="76.774000000000001"/>
    <n v="86.524741379310356"/>
  </r>
  <r>
    <s v="Sierra Leone"/>
    <s v="SLE"/>
    <s v="Rural population (% of total population)"/>
    <s v="SP.RUR.TOTL.ZS"/>
    <n v="82.647999999999996"/>
    <n v="82.096999999999994"/>
    <n v="81.533000000000001"/>
    <n v="80.94"/>
    <n v="80.287999999999997"/>
    <n v="79.620999999999995"/>
    <n v="78.936000000000007"/>
    <n v="78.234999999999999"/>
    <n v="77.516000000000005"/>
    <n v="76.781999999999996"/>
    <n v="76.031000000000006"/>
    <n v="75.263000000000005"/>
    <n v="74.477999999999994"/>
    <n v="73.679000000000002"/>
    <n v="72.863"/>
    <n v="72.271000000000001"/>
    <n v="71.86"/>
    <n v="71.445999999999998"/>
    <n v="71.028000000000006"/>
    <n v="70.605999999999995"/>
    <n v="70.180999999999997"/>
    <n v="69.751999999999995"/>
    <n v="69.319999999999993"/>
    <n v="68.885000000000005"/>
    <n v="68.444999999999993"/>
    <n v="68.003"/>
    <n v="67.674999999999997"/>
    <n v="67.444999999999993"/>
    <n v="67.212999999999994"/>
    <n v="66.980999999999995"/>
    <n v="66.748000000000005"/>
    <n v="66.515000000000001"/>
    <n v="66.28"/>
    <n v="66.045000000000002"/>
    <n v="65.808000000000007"/>
    <n v="65.570999999999998"/>
    <n v="65.332999999999998"/>
    <n v="65.094999999999999"/>
    <n v="64.855999999999995"/>
    <n v="64.616"/>
    <n v="64.373999999999995"/>
    <n v="64.132999999999996"/>
    <n v="63.890999999999998"/>
    <n v="63.648000000000003"/>
    <n v="63.404000000000003"/>
    <n v="63.16"/>
    <n v="62.904000000000003"/>
    <n v="62.636000000000003"/>
    <n v="62.354999999999997"/>
    <n v="62.063000000000002"/>
    <n v="61.759"/>
    <n v="61.442999999999998"/>
    <n v="61.115000000000002"/>
    <n v="60.774000000000001"/>
    <n v="60.421999999999997"/>
    <n v="60.058"/>
    <n v="59.682000000000002"/>
    <n v="59.292999999999999"/>
    <n v="68.724172413793099"/>
  </r>
  <r>
    <s v="El Salvador"/>
    <s v="SLV"/>
    <s v="Rural population (% of total population)"/>
    <s v="SP.RUR.TOTL.ZS"/>
    <n v="61.655000000000001"/>
    <n v="61.484000000000002"/>
    <n v="61.386000000000003"/>
    <n v="61.287999999999997"/>
    <n v="61.189"/>
    <n v="61.091000000000001"/>
    <n v="60.993000000000002"/>
    <n v="60.893999999999998"/>
    <n v="60.795000000000002"/>
    <n v="60.697000000000003"/>
    <n v="60.597999999999999"/>
    <n v="60.496000000000002"/>
    <n v="59.997"/>
    <n v="59.497"/>
    <n v="58.994"/>
    <n v="58.49"/>
    <n v="57.982999999999997"/>
    <n v="57.475000000000001"/>
    <n v="56.966000000000001"/>
    <n v="56.454999999999998"/>
    <n v="55.942"/>
    <n v="55.429000000000002"/>
    <n v="54.914000000000001"/>
    <n v="54.398000000000003"/>
    <n v="53.881"/>
    <n v="53.363999999999997"/>
    <n v="52.844999999999999"/>
    <n v="52.326000000000001"/>
    <n v="51.805999999999997"/>
    <n v="51.286999999999999"/>
    <n v="50.767000000000003"/>
    <n v="50.246000000000002"/>
    <n v="49.725000000000001"/>
    <n v="48.618000000000002"/>
    <n v="47.323"/>
    <n v="46.033000000000001"/>
    <n v="44.746000000000002"/>
    <n v="43.47"/>
    <n v="42.2"/>
    <n v="41.643000000000001"/>
    <n v="41.088000000000001"/>
    <n v="40.536000000000001"/>
    <n v="39.985999999999997"/>
    <n v="39.439"/>
    <n v="38.893000000000001"/>
    <n v="38.351999999999997"/>
    <n v="37.813000000000002"/>
    <n v="37.277000000000001"/>
    <n v="36.747999999999998"/>
    <n v="36.226999999999997"/>
    <n v="35.713999999999999"/>
    <n v="35.21"/>
    <n v="34.713000000000001"/>
    <n v="34.225000000000001"/>
    <n v="33.744999999999997"/>
    <n v="33.274000000000001"/>
    <n v="32.811"/>
    <n v="32.356999999999999"/>
    <n v="49.272310344827574"/>
  </r>
  <r>
    <s v="San Marino"/>
    <s v="SMR"/>
    <s v="Rural population (% of total population)"/>
    <s v="SP.RUR.TOTL.ZS"/>
    <n v="51.1"/>
    <n v="49.999000000000002"/>
    <n v="48.896000000000001"/>
    <n v="47.793999999999997"/>
    <n v="46.692999999999998"/>
    <n v="45.597999999999999"/>
    <n v="44.506"/>
    <n v="43.418999999999997"/>
    <n v="42.337000000000003"/>
    <n v="41.265000000000001"/>
    <n v="40.200000000000003"/>
    <n v="37.719000000000001"/>
    <n v="35.296999999999997"/>
    <n v="32.954000000000001"/>
    <n v="30.690999999999999"/>
    <n v="28.515999999999998"/>
    <n v="26.434000000000001"/>
    <n v="24.385000000000002"/>
    <n v="22.396000000000001"/>
    <n v="20.524999999999999"/>
    <n v="18.768999999999998"/>
    <n v="17.135999999999999"/>
    <n v="15.616"/>
    <n v="14.208"/>
    <n v="12.904999999999999"/>
    <n v="11.709"/>
    <n v="10.608000000000001"/>
    <n v="9.5999999999999908"/>
    <n v="9.5999999999999908"/>
    <n v="9.5999999999999908"/>
    <n v="9.5999999999999908"/>
    <n v="9.5999999999999908"/>
    <n v="9.5999999999999908"/>
    <n v="9.1609999999999996"/>
    <n v="8.7390000000000008"/>
    <n v="8.3360000000000003"/>
    <n v="7.9479999999999897"/>
    <n v="7.5780000000000003"/>
    <n v="7.2240000000000002"/>
    <n v="6.8850000000000096"/>
    <n v="6.56"/>
    <n v="6.25"/>
    <n v="6.0750000000000002"/>
    <n v="6.0250000000000101"/>
    <n v="5.9939999999999998"/>
    <n v="5.9809999999999901"/>
    <n v="5.9689999999999896"/>
    <n v="5.9560000000000004"/>
    <n v="5.944"/>
    <n v="5.9300000000000104"/>
    <n v="5.9139999999999997"/>
    <n v="5.8959999999999999"/>
    <n v="5.8769999999999998"/>
    <n v="5.8559999999999901"/>
    <n v="5.8339999999999996"/>
    <n v="5.81"/>
    <n v="5.7840000000000096"/>
    <n v="5.7560000000000002"/>
    <n v="18.664775862068961"/>
  </r>
  <r>
    <s v="Somalia"/>
    <s v="SOM"/>
    <s v="Rural population (% of total population)"/>
    <s v="SP.RUR.TOTL.ZS"/>
    <n v="82.688000000000002"/>
    <n v="82.165000000000006"/>
    <n v="81.628"/>
    <n v="81.08"/>
    <n v="80.546999999999997"/>
    <n v="80.036000000000001"/>
    <n v="79.513000000000005"/>
    <n v="78.98"/>
    <n v="78.436999999999998"/>
    <n v="77.885000000000005"/>
    <n v="77.322000000000003"/>
    <n v="76.748999999999995"/>
    <n v="76.165000000000006"/>
    <n v="75.572999999999993"/>
    <n v="74.97"/>
    <n v="74.501999999999995"/>
    <n v="74.251999999999995"/>
    <n v="74.001000000000005"/>
    <n v="73.748000000000005"/>
    <n v="73.492999999999995"/>
    <n v="73.236999999999995"/>
    <n v="72.978999999999999"/>
    <n v="72.72"/>
    <n v="72.459000000000003"/>
    <n v="72.195999999999998"/>
    <n v="71.933000000000007"/>
    <n v="71.667000000000002"/>
    <n v="71.373000000000005"/>
    <n v="71.031000000000006"/>
    <n v="70.688000000000002"/>
    <n v="70.341999999999999"/>
    <n v="69.992999999999995"/>
    <n v="69.641000000000005"/>
    <n v="69.289000000000001"/>
    <n v="68.933000000000007"/>
    <n v="68.575000000000003"/>
    <n v="68.215000000000003"/>
    <n v="67.852999999999994"/>
    <n v="67.489000000000004"/>
    <n v="67.122"/>
    <n v="66.753"/>
    <n v="66.382999999999996"/>
    <n v="66.010000000000005"/>
    <n v="65.629000000000005"/>
    <n v="65.239999999999995"/>
    <n v="64.843999999999994"/>
    <n v="64.438999999999993"/>
    <n v="64.025999999999996"/>
    <n v="63.606000000000002"/>
    <n v="63.177"/>
    <n v="62.741"/>
    <n v="62.298000000000002"/>
    <n v="61.847000000000001"/>
    <n v="61.387999999999998"/>
    <n v="60.921999999999997"/>
    <n v="60.448999999999998"/>
    <n v="59.97"/>
    <n v="59.482999999999997"/>
    <n v="70.701275862068982"/>
  </r>
  <r>
    <s v="Serbia"/>
    <s v="SRB"/>
    <s v="Rural population (% of total population)"/>
    <s v="SP.RUR.TOTL.Z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9.606999999999999"/>
    <n v="49.231999999999999"/>
    <n v="48.963000000000001"/>
    <n v="48.694000000000003"/>
    <n v="48.424999999999997"/>
    <n v="48.155999999999999"/>
    <n v="47.886000000000003"/>
    <n v="47.618000000000002"/>
    <n v="47.348999999999997"/>
    <n v="47.081000000000003"/>
    <n v="46.811999999999998"/>
    <n v="46.543999999999997"/>
    <n v="46.276000000000003"/>
    <n v="46.008000000000003"/>
    <n v="45.741"/>
    <n v="45.473999999999997"/>
    <n v="45.207000000000001"/>
    <n v="44.94"/>
    <n v="44.89"/>
    <n v="44.841000000000001"/>
    <n v="44.792000000000002"/>
    <n v="44.741999999999997"/>
    <n v="44.692999999999998"/>
    <n v="44.627000000000002"/>
    <n v="44.545000000000002"/>
    <n v="44.447000000000003"/>
    <n v="44.332000000000001"/>
    <n v="44.201000000000001"/>
    <n v="22.346948275862072"/>
  </r>
  <r>
    <s v="Sub-Saharan Africa (excluding high income)"/>
    <s v="SSA"/>
    <s v="Rural population (% of total population)"/>
    <s v="SP.RUR.TOTL.ZS"/>
    <n v="85.358860418604607"/>
    <n v="85.054945293111402"/>
    <n v="84.745396060489995"/>
    <n v="84.416864925067301"/>
    <n v="84.073058343316006"/>
    <n v="83.718802549945593"/>
    <n v="83.369279127417897"/>
    <n v="83.011692771948006"/>
    <n v="82.644096818587499"/>
    <n v="82.2646447059183"/>
    <n v="81.892649779831004"/>
    <n v="81.486762844539399"/>
    <n v="81.067324477043996"/>
    <n v="80.645333074541099"/>
    <n v="80.224396202712896"/>
    <n v="79.792285321468398"/>
    <n v="79.345740115915902"/>
    <n v="78.906144999319494"/>
    <n v="78.461414919742396"/>
    <n v="78.071761492192394"/>
    <n v="77.702469203517694"/>
    <n v="77.289813983589198"/>
    <n v="76.872799304246698"/>
    <n v="76.438124851497605"/>
    <n v="75.9722175215596"/>
    <n v="75.471837566426004"/>
    <n v="74.956806291069498"/>
    <n v="74.447082632873204"/>
    <n v="73.9364951596759"/>
    <n v="73.426929632576901"/>
    <n v="72.892508641523904"/>
    <n v="72.4418803860911"/>
    <n v="72.004809777511596"/>
    <n v="71.5806329483908"/>
    <n v="71.213135779716396"/>
    <n v="70.861819875684205"/>
    <n v="70.522168615087097"/>
    <n v="70.181009529930606"/>
    <n v="69.852469682219194"/>
    <n v="69.521258237160097"/>
    <n v="69.184543924116895"/>
    <n v="68.784959398443903"/>
    <n v="68.373706370110895"/>
    <n v="67.953740854287801"/>
    <n v="67.527947872241"/>
    <n v="67.091087199364196"/>
    <n v="66.649000212462994"/>
    <n v="66.197949543322196"/>
    <n v="65.722988525036001"/>
    <n v="65.241396145343401"/>
    <n v="64.750852457478899"/>
    <n v="64.254688090627695"/>
    <n v="63.753414403079503"/>
    <n v="63.2496383667293"/>
    <n v="62.743901932851699"/>
    <n v="62.237571889538501"/>
    <n v="61.7309468229384"/>
    <n v="61.224442929963097"/>
    <n v="73.841560358620626"/>
  </r>
  <r>
    <s v="South Sudan"/>
    <s v="SSD"/>
    <s v="Rural population (% of total population)"/>
    <s v="SP.RUR.TOTL.ZS"/>
    <n v="91.251999999999995"/>
    <n v="91.263000000000005"/>
    <n v="91.275000000000006"/>
    <n v="91.286000000000001"/>
    <n v="91.298000000000002"/>
    <n v="91.31"/>
    <n v="91.320999999999998"/>
    <n v="91.332999999999998"/>
    <n v="91.343999999999994"/>
    <n v="91.355000000000004"/>
    <n v="91.367000000000004"/>
    <n v="91.378"/>
    <n v="91.39"/>
    <n v="91.400999999999996"/>
    <n v="91.412999999999997"/>
    <n v="91.424000000000007"/>
    <n v="91.435000000000002"/>
    <n v="91.447000000000003"/>
    <n v="91.457999999999998"/>
    <n v="91.468999999999994"/>
    <n v="91.480999999999995"/>
    <n v="91.492000000000004"/>
    <n v="91.503"/>
    <n v="91.292000000000002"/>
    <n v="90.739000000000004"/>
    <n v="90.156000000000006"/>
    <n v="89.539000000000001"/>
    <n v="88.888999999999996"/>
    <n v="88.203000000000003"/>
    <n v="87.483000000000004"/>
    <n v="86.724000000000004"/>
    <n v="85.926000000000002"/>
    <n v="85.087999999999994"/>
    <n v="84.373999999999995"/>
    <n v="84.251000000000005"/>
    <n v="84.126999999999995"/>
    <n v="84.003"/>
    <n v="83.876999999999995"/>
    <n v="83.751000000000005"/>
    <n v="83.623999999999995"/>
    <n v="83.495999999999995"/>
    <n v="83.367999999999995"/>
    <n v="83.239000000000004"/>
    <n v="83.108999999999995"/>
    <n v="82.977000000000004"/>
    <n v="82.846000000000004"/>
    <n v="82.712999999999994"/>
    <n v="82.58"/>
    <n v="82.444999999999993"/>
    <n v="82.301000000000002"/>
    <n v="82.144999999999996"/>
    <n v="81.977999999999994"/>
    <n v="81.8"/>
    <n v="81.61"/>
    <n v="81.409000000000006"/>
    <n v="81.195999999999998"/>
    <n v="80.97"/>
    <n v="80.731999999999999"/>
    <n v="87.149224137931043"/>
  </r>
  <r>
    <s v="Sub-Saharan Africa"/>
    <s v="SSF"/>
    <s v="Rural population (% of total population)"/>
    <s v="SP.RUR.TOTL.ZS"/>
    <n v="85.356483070177504"/>
    <n v="85.052421176424403"/>
    <n v="84.742725501817901"/>
    <n v="84.414050642173507"/>
    <n v="84.070100516978897"/>
    <n v="83.715700250583794"/>
    <n v="83.366028745054905"/>
    <n v="83.008294549205999"/>
    <n v="82.640551382115504"/>
    <n v="82.260954792486103"/>
    <n v="81.888814411723402"/>
    <n v="81.4827937598657"/>
    <n v="81.063175466409305"/>
    <n v="80.641042901267099"/>
    <n v="80.219954329253795"/>
    <n v="79.787674131367297"/>
    <n v="79.340977426938494"/>
    <n v="78.901229897439606"/>
    <n v="78.456665226602098"/>
    <n v="78.067172843415406"/>
    <n v="77.698031671135496"/>
    <n v="77.285517442293596"/>
    <n v="76.868667276094797"/>
    <n v="76.434182833552498"/>
    <n v="75.968435516001406"/>
    <n v="75.468207190367806"/>
    <n v="74.953331247850997"/>
    <n v="74.443634100151797"/>
    <n v="73.933204242288198"/>
    <n v="73.4237812490002"/>
    <n v="72.889502619971694"/>
    <n v="72.438974420054606"/>
    <n v="72.002022107213904"/>
    <n v="71.577911945276497"/>
    <n v="71.210455535780497"/>
    <n v="70.859207259642105"/>
    <n v="70.519618555754207"/>
    <n v="70.178526143232702"/>
    <n v="69.850029073939893"/>
    <n v="69.518858387756197"/>
    <n v="69.182208581093704"/>
    <n v="68.7827112473055"/>
    <n v="68.371477106364793"/>
    <n v="67.951621028999696"/>
    <n v="67.525916492363606"/>
    <n v="67.089124548599202"/>
    <n v="66.647072774558097"/>
    <n v="66.196086238397697"/>
    <n v="65.721157456252001"/>
    <n v="65.239629400033095"/>
    <n v="64.749106432950995"/>
    <n v="64.253053091621794"/>
    <n v="63.751826692521703"/>
    <n v="63.248082405854198"/>
    <n v="62.742380595202697"/>
    <n v="62.236074309076301"/>
    <n v="61.729485730108699"/>
    <n v="61.2230189394324"/>
    <n v="73.838602463955127"/>
  </r>
  <r>
    <s v="Small states"/>
    <s v="SST"/>
    <s v="Rural population (% of total population)"/>
    <s v="SP.RUR.TOTL.ZS"/>
    <n v="71.798973978993601"/>
    <n v="71.439342789903293"/>
    <n v="71.056295198522093"/>
    <n v="70.632878280034603"/>
    <n v="70.180372390471703"/>
    <n v="69.713293081419906"/>
    <n v="69.246143692581896"/>
    <n v="68.813557154501893"/>
    <n v="68.363796625465298"/>
    <n v="67.900625634241905"/>
    <n v="67.425497310017306"/>
    <n v="66.931682828593395"/>
    <n v="66.439218328442294"/>
    <n v="65.965085421208201"/>
    <n v="65.443620618475904"/>
    <n v="64.892656570356294"/>
    <n v="64.322381847010703"/>
    <n v="63.767284340355602"/>
    <n v="63.208494823963399"/>
    <n v="62.665161666880302"/>
    <n v="62.127489123122899"/>
    <n v="61.655114205929401"/>
    <n v="61.164857557437003"/>
    <n v="60.748839954143399"/>
    <n v="60.304031711555901"/>
    <n v="59.818333025478097"/>
    <n v="59.282451262275501"/>
    <n v="58.702537946594802"/>
    <n v="58.101876976735397"/>
    <n v="57.513220095982298"/>
    <n v="56.943652480944401"/>
    <n v="56.400093725363099"/>
    <n v="56.036860356368997"/>
    <n v="55.715754391370297"/>
    <n v="55.383586525387202"/>
    <n v="55.0496621483327"/>
    <n v="54.686372856797298"/>
    <n v="54.315904728760003"/>
    <n v="53.933090403861101"/>
    <n v="53.525378569346799"/>
    <n v="53.104808618074202"/>
    <n v="52.711490496636202"/>
    <n v="52.338908209442401"/>
    <n v="51.943252482649498"/>
    <n v="51.5019656453224"/>
    <n v="50.9894119051243"/>
    <n v="50.413231122633803"/>
    <n v="49.791048366820498"/>
    <n v="49.150745439099701"/>
    <n v="48.540024685900498"/>
    <n v="47.981631360364197"/>
    <n v="47.475632005548803"/>
    <n v="47.013270747716398"/>
    <n v="46.582274453122203"/>
    <n v="46.168197847283103"/>
    <n v="45.763489768176399"/>
    <n v="45.3694789101136"/>
    <n v="44.989451537249202"/>
    <n v="58.335237659112117"/>
  </r>
  <r>
    <s v="Sao Tome and Principe"/>
    <s v="STP"/>
    <s v="Rural population (% of total population)"/>
    <s v="SP.RUR.TOTL.ZS"/>
    <n v="83.927000000000007"/>
    <n v="83.194999999999993"/>
    <n v="82.031000000000006"/>
    <n v="80.805999999999997"/>
    <n v="79.516000000000005"/>
    <n v="78.167000000000002"/>
    <n v="76.753"/>
    <n v="75.275999999999996"/>
    <n v="73.736000000000004"/>
    <n v="72.138999999999996"/>
    <n v="70.481999999999999"/>
    <n v="69.795000000000002"/>
    <n v="69.438999999999993"/>
    <n v="69.082999999999998"/>
    <n v="68.722999999999999"/>
    <n v="68.361000000000004"/>
    <n v="67.995999999999995"/>
    <n v="67.63"/>
    <n v="67.262"/>
    <n v="66.891000000000005"/>
    <n v="66.518000000000001"/>
    <n v="66.143000000000001"/>
    <n v="65.174000000000007"/>
    <n v="64.113"/>
    <n v="63.036999999999999"/>
    <n v="61.951000000000001"/>
    <n v="60.850999999999999"/>
    <n v="59.74"/>
    <n v="58.618000000000002"/>
    <n v="57.488999999999997"/>
    <n v="56.351999999999997"/>
    <n v="55.207000000000001"/>
    <n v="54.235999999999997"/>
    <n v="53.283000000000001"/>
    <n v="52.326999999999998"/>
    <n v="51.369"/>
    <n v="50.408000000000001"/>
    <n v="49.45"/>
    <n v="48.491"/>
    <n v="47.533000000000001"/>
    <n v="46.576000000000001"/>
    <n v="45.622999999999998"/>
    <n v="44.673000000000002"/>
    <n v="43.75"/>
    <n v="42.856000000000002"/>
    <n v="41.99"/>
    <n v="41.152999999999999"/>
    <n v="40.344999999999999"/>
    <n v="39.566000000000003"/>
    <n v="38.814999999999998"/>
    <n v="38.093000000000004"/>
    <n v="37.4"/>
    <n v="36.734999999999999"/>
    <n v="36.097999999999999"/>
    <n v="35.488999999999997"/>
    <n v="34.908000000000001"/>
    <n v="34.353000000000002"/>
    <n v="33.826000000000001"/>
    <n v="57.340465517241356"/>
  </r>
  <r>
    <s v="Suriname"/>
    <s v="SUR"/>
    <s v="Rural population (% of total population)"/>
    <s v="SP.RUR.TOTL.ZS"/>
    <n v="52.74"/>
    <n v="52.703000000000003"/>
    <n v="52.664999999999999"/>
    <n v="52.628"/>
    <n v="52.658999999999999"/>
    <n v="52.890999999999998"/>
    <n v="53.122999999999998"/>
    <n v="53.356000000000002"/>
    <n v="53.588000000000001"/>
    <n v="53.82"/>
    <n v="54.052"/>
    <n v="54.283999999999999"/>
    <n v="53.24"/>
    <n v="50.912999999999997"/>
    <n v="48.579000000000001"/>
    <n v="46.250999999999998"/>
    <n v="43.936"/>
    <n v="41.654000000000003"/>
    <n v="39.402999999999999"/>
    <n v="37.197000000000003"/>
    <n v="35.04"/>
    <n v="34.965000000000003"/>
    <n v="34.89"/>
    <n v="34.816000000000003"/>
    <n v="34.741"/>
    <n v="34.665999999999997"/>
    <n v="34.591999999999999"/>
    <n v="34.517000000000003"/>
    <n v="34.442999999999998"/>
    <n v="34.368000000000002"/>
    <n v="34.293999999999997"/>
    <n v="34.22"/>
    <n v="34.146000000000001"/>
    <n v="34.072000000000003"/>
    <n v="33.997999999999998"/>
    <n v="33.923999999999999"/>
    <n v="33.85"/>
    <n v="33.777000000000001"/>
    <n v="33.703000000000003"/>
    <n v="33.628999999999998"/>
    <n v="33.555999999999997"/>
    <n v="33.482999999999997"/>
    <n v="33.408999999999999"/>
    <n v="33.335999999999999"/>
    <n v="33.262999999999998"/>
    <n v="33.317999999999998"/>
    <n v="33.384999999999998"/>
    <n v="33.453000000000003"/>
    <n v="33.521000000000001"/>
    <n v="33.588000000000001"/>
    <n v="33.655999999999999"/>
    <n v="33.723999999999997"/>
    <n v="33.792000000000002"/>
    <n v="33.86"/>
    <n v="33.914999999999999"/>
    <n v="33.957000000000001"/>
    <n v="33.984999999999999"/>
    <n v="34"/>
    <n v="39.509206896551724"/>
  </r>
  <r>
    <s v="Slovak Republic"/>
    <s v="SVK"/>
    <s v="Rural population (% of total population)"/>
    <s v="SP.RUR.TOTL.ZS"/>
    <n v="66.536000000000001"/>
    <n v="66.046999999999997"/>
    <n v="65.286000000000001"/>
    <n v="64.516999999999996"/>
    <n v="63.74"/>
    <n v="62.957000000000001"/>
    <n v="62.167000000000002"/>
    <n v="61.37"/>
    <n v="60.564999999999998"/>
    <n v="59.756999999999998"/>
    <n v="58.942999999999998"/>
    <n v="57.991"/>
    <n v="56.936"/>
    <n v="55.878"/>
    <n v="54.813000000000002"/>
    <n v="53.743000000000002"/>
    <n v="52.668999999999997"/>
    <n v="51.594999999999999"/>
    <n v="50.518000000000001"/>
    <n v="49.44"/>
    <n v="48.362000000000002"/>
    <n v="47.69"/>
    <n v="47.222999999999999"/>
    <n v="46.756"/>
    <n v="46.289000000000001"/>
    <n v="45.823999999999998"/>
    <n v="45.359000000000002"/>
    <n v="44.895000000000003"/>
    <n v="44.432000000000002"/>
    <n v="43.97"/>
    <n v="43.509"/>
    <n v="43.22"/>
    <n v="43.280999999999999"/>
    <n v="43.341000000000001"/>
    <n v="43.402000000000001"/>
    <n v="43.463000000000001"/>
    <n v="43.524000000000001"/>
    <n v="43.584000000000003"/>
    <n v="43.645000000000003"/>
    <n v="43.706000000000003"/>
    <n v="43.767000000000003"/>
    <n v="43.837000000000003"/>
    <n v="43.987000000000002"/>
    <n v="44.137"/>
    <n v="44.286999999999999"/>
    <n v="44.436999999999998"/>
    <n v="44.588000000000001"/>
    <n v="44.738999999999997"/>
    <n v="44.889000000000003"/>
    <n v="45.04"/>
    <n v="45.314999999999998"/>
    <n v="45.59"/>
    <n v="45.837000000000003"/>
    <n v="46.055"/>
    <n v="46.243000000000002"/>
    <n v="46.402000000000001"/>
    <n v="46.531999999999996"/>
    <n v="46.631999999999998"/>
    <n v="49.711327586206906"/>
  </r>
  <r>
    <s v="Slovenia"/>
    <s v="SVN"/>
    <s v="Rural population (% of total population)"/>
    <s v="SP.RUR.TOTL.ZS"/>
    <n v="71.796000000000006"/>
    <n v="70.893000000000001"/>
    <n v="70.066000000000003"/>
    <n v="69.224000000000004"/>
    <n v="68.369"/>
    <n v="67.503"/>
    <n v="66.623999999999995"/>
    <n v="65.733999999999995"/>
    <n v="64.831000000000003"/>
    <n v="63.918999999999997"/>
    <n v="62.996000000000002"/>
    <n v="62.027999999999999"/>
    <n v="60.942"/>
    <n v="59.847000000000001"/>
    <n v="58.741"/>
    <n v="57.625999999999998"/>
    <n v="56.500999999999998"/>
    <n v="55.372999999999998"/>
    <n v="54.238"/>
    <n v="53.098999999999997"/>
    <n v="51.954999999999998"/>
    <n v="51.06"/>
    <n v="50.9"/>
    <n v="50.74"/>
    <n v="50.58"/>
    <n v="50.42"/>
    <n v="50.26"/>
    <n v="50.1"/>
    <n v="49.939"/>
    <n v="49.78"/>
    <n v="49.62"/>
    <n v="49.493000000000002"/>
    <n v="49.466000000000001"/>
    <n v="49.439"/>
    <n v="49.411000000000001"/>
    <n v="49.384"/>
    <n v="49.356999999999999"/>
    <n v="49.329000000000001"/>
    <n v="49.302"/>
    <n v="49.274999999999999"/>
    <n v="49.247999999999998"/>
    <n v="49.22"/>
    <n v="49.222999999999999"/>
    <n v="49.314999999999998"/>
    <n v="49.406999999999996"/>
    <n v="49.499000000000002"/>
    <n v="49.591000000000001"/>
    <n v="49.683"/>
    <n v="49.776000000000003"/>
    <n v="49.866999999999997"/>
    <n v="49.96"/>
    <n v="50.052"/>
    <n v="50.143999999999998"/>
    <n v="50.235999999999997"/>
    <n v="50.305"/>
    <n v="50.35"/>
    <n v="50.372999999999998"/>
    <n v="50.372"/>
    <n v="54.427258620689649"/>
  </r>
  <r>
    <s v="Sweden"/>
    <s v="SWE"/>
    <s v="Rural population (% of total population)"/>
    <s v="SP.RUR.TOTL.ZS"/>
    <n v="27.51"/>
    <n v="26.704999999999998"/>
    <n v="25.728999999999999"/>
    <n v="24.777000000000001"/>
    <n v="23.847000000000001"/>
    <n v="22.943999999999999"/>
    <n v="22.085999999999999"/>
    <n v="21.273"/>
    <n v="20.481000000000002"/>
    <n v="19.713000000000001"/>
    <n v="18.966000000000001"/>
    <n v="18.437000000000001"/>
    <n v="18.114000000000001"/>
    <n v="17.797000000000001"/>
    <n v="17.483000000000001"/>
    <n v="17.27"/>
    <n v="17.198"/>
    <n v="17.126999999999999"/>
    <n v="17.056000000000001"/>
    <n v="16.984000000000002"/>
    <n v="16.913"/>
    <n v="16.899999999999999"/>
    <n v="16.899999999999999"/>
    <n v="16.899999999999999"/>
    <n v="16.899999999999999"/>
    <n v="16.899999999999999"/>
    <n v="16.899999999999999"/>
    <n v="16.899999999999999"/>
    <n v="16.899999999999999"/>
    <n v="16.899999999999999"/>
    <n v="16.899999999999999"/>
    <n v="16.795999999999999"/>
    <n v="16.638999999999999"/>
    <n v="16.484000000000002"/>
    <n v="16.329000000000001"/>
    <n v="16.175999999999998"/>
    <n v="16.085999999999999"/>
    <n v="16.058"/>
    <n v="16.03"/>
    <n v="16.001999999999999"/>
    <n v="15.974"/>
    <n v="15.929"/>
    <n v="15.867000000000001"/>
    <n v="15.804"/>
    <n v="15.742000000000001"/>
    <n v="15.680999999999999"/>
    <n v="15.57"/>
    <n v="15.412000000000001"/>
    <n v="15.254"/>
    <n v="15.098000000000001"/>
    <n v="14.944000000000001"/>
    <n v="14.79"/>
    <n v="14.637"/>
    <n v="14.486000000000001"/>
    <n v="14.335000000000001"/>
    <n v="14.185"/>
    <n v="14.036"/>
    <n v="13.888"/>
    <n v="17.511068965517236"/>
  </r>
  <r>
    <s v="Swaziland"/>
    <s v="SWZ"/>
    <s v="Rural population (% of total population)"/>
    <s v="SP.RUR.TOTL.ZS"/>
    <n v="96.087000000000003"/>
    <n v="95.665000000000006"/>
    <n v="95.2"/>
    <n v="94.688000000000002"/>
    <n v="94.123999999999995"/>
    <n v="93.506"/>
    <n v="92.843000000000004"/>
    <n v="92.271000000000001"/>
    <n v="91.656000000000006"/>
    <n v="90.998999999999995"/>
    <n v="90.295000000000002"/>
    <n v="89.542000000000002"/>
    <n v="88.736000000000004"/>
    <n v="87.88"/>
    <n v="86.966999999999999"/>
    <n v="85.995999999999995"/>
    <n v="84.962999999999994"/>
    <n v="84.247"/>
    <n v="83.572999999999993"/>
    <n v="82.876000000000005"/>
    <n v="82.153999999999996"/>
    <n v="81.411000000000001"/>
    <n v="80.643000000000001"/>
    <n v="79.850999999999999"/>
    <n v="79.034999999999997"/>
    <n v="78.195999999999998"/>
    <n v="77.331999999999994"/>
    <n v="77.176000000000002"/>
    <n v="77.147999999999996"/>
    <n v="77.12"/>
    <n v="77.091999999999999"/>
    <n v="77.064999999999998"/>
    <n v="77.036000000000001"/>
    <n v="77.007999999999996"/>
    <n v="76.98"/>
    <n v="76.951999999999998"/>
    <n v="76.924000000000007"/>
    <n v="76.918999999999997"/>
    <n v="77.051000000000002"/>
    <n v="77.183000000000007"/>
    <n v="77.313999999999993"/>
    <n v="77.444999999999993"/>
    <n v="77.575000000000003"/>
    <n v="77.703999999999994"/>
    <n v="77.834000000000003"/>
    <n v="77.962000000000003"/>
    <n v="78.09"/>
    <n v="78.216999999999999"/>
    <n v="78.33"/>
    <n v="78.426000000000002"/>
    <n v="78.507999999999996"/>
    <n v="78.575000000000003"/>
    <n v="78.626000000000005"/>
    <n v="78.662999999999997"/>
    <n v="78.685000000000002"/>
    <n v="78.691999999999993"/>
    <n v="78.685000000000002"/>
    <n v="78.662999999999997"/>
    <n v="82.248000000000005"/>
  </r>
  <r>
    <s v="Sint Maarten (Dutch part)"/>
    <s v="SXM"/>
    <s v="Rural population (% of total population)"/>
    <s v="SP.RUR.TOTL.Z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ychelles"/>
    <s v="SYC"/>
    <s v="Rural population (% of total population)"/>
    <s v="SP.RUR.TOTL.ZS"/>
    <n v="72.326999999999998"/>
    <n v="71.283000000000001"/>
    <n v="70.213999999999999"/>
    <n v="69.123000000000005"/>
    <n v="68.009"/>
    <n v="66.876999999999995"/>
    <n v="65.722999999999999"/>
    <n v="64.551000000000002"/>
    <n v="63.359000000000002"/>
    <n v="62.154000000000003"/>
    <n v="60.932000000000002"/>
    <n v="59.662999999999997"/>
    <n v="58.198"/>
    <n v="56.722999999999999"/>
    <n v="55.232999999999997"/>
    <n v="53.734000000000002"/>
    <n v="52.225999999999999"/>
    <n v="50.718000000000004"/>
    <n v="50.603999999999999"/>
    <n v="50.619"/>
    <n v="50.634"/>
    <n v="50.648000000000003"/>
    <n v="50.662999999999997"/>
    <n v="50.677999999999997"/>
    <n v="50.692999999999998"/>
    <n v="50.707999999999998"/>
    <n v="50.722999999999999"/>
    <n v="50.738"/>
    <n v="50.753"/>
    <n v="50.753999999999998"/>
    <n v="50.741999999999997"/>
    <n v="50.716999999999999"/>
    <n v="50.677999999999997"/>
    <n v="50.625"/>
    <n v="50.558999999999997"/>
    <n v="50.48"/>
    <n v="50.387"/>
    <n v="50.28"/>
    <n v="50.16"/>
    <n v="50.027000000000001"/>
    <n v="49.88"/>
    <n v="49.72"/>
    <n v="49.545999999999999"/>
    <n v="49.359000000000002"/>
    <n v="49.158999999999999"/>
    <n v="48.945"/>
    <n v="48.718000000000004"/>
    <n v="48.478000000000002"/>
    <n v="48.225000000000001"/>
    <n v="47.959000000000003"/>
    <n v="47.680999999999997"/>
    <n v="47.389000000000003"/>
    <n v="47.085000000000001"/>
    <n v="46.768999999999998"/>
    <n v="46.441000000000003"/>
    <n v="46.113"/>
    <n v="45.786000000000001"/>
    <n v="45.459000000000003"/>
    <n v="53.390155172413778"/>
  </r>
  <r>
    <s v="Syrian Arab Republic"/>
    <s v="SYR"/>
    <s v="Rural population (% of total population)"/>
    <s v="SP.RUR.TOTL.ZS"/>
    <n v="63.192999999999998"/>
    <n v="62.600999999999999"/>
    <n v="61.956000000000003"/>
    <n v="61.305999999999997"/>
    <n v="60.651000000000003"/>
    <n v="59.994"/>
    <n v="59.332999999999998"/>
    <n v="58.667999999999999"/>
    <n v="57.999000000000002"/>
    <n v="57.329000000000001"/>
    <n v="56.655000000000001"/>
    <n v="56.249000000000002"/>
    <n v="55.921999999999997"/>
    <n v="55.594999999999999"/>
    <n v="55.267000000000003"/>
    <n v="54.939"/>
    <n v="54.61"/>
    <n v="54.281999999999996"/>
    <n v="53.951999999999998"/>
    <n v="53.622999999999998"/>
    <n v="53.292000000000002"/>
    <n v="52.962000000000003"/>
    <n v="52.731999999999999"/>
    <n v="52.524000000000001"/>
    <n v="52.316000000000003"/>
    <n v="52.109000000000002"/>
    <n v="51.901000000000003"/>
    <n v="51.692999999999998"/>
    <n v="51.484999999999999"/>
    <n v="51.277000000000001"/>
    <n v="51.069000000000003"/>
    <n v="50.860999999999997"/>
    <n v="50.652999999999999"/>
    <n v="50.445"/>
    <n v="50.235999999999997"/>
    <n v="49.896000000000001"/>
    <n v="49.527000000000001"/>
    <n v="49.158999999999999"/>
    <n v="48.79"/>
    <n v="48.421999999999997"/>
    <n v="48.052999999999997"/>
    <n v="47.686"/>
    <n v="47.317999999999998"/>
    <n v="46.951000000000001"/>
    <n v="46.582999999999998"/>
    <n v="46.216999999999999"/>
    <n v="45.845999999999997"/>
    <n v="45.470999999999997"/>
    <n v="45.091999999999999"/>
    <n v="44.71"/>
    <n v="44.323"/>
    <n v="43.933999999999997"/>
    <n v="43.540999999999997"/>
    <n v="43.145000000000003"/>
    <n v="42.744999999999997"/>
    <n v="42.344000000000001"/>
    <n v="41.939"/>
    <n v="41.533000000000001"/>
    <n v="51.429379310344835"/>
  </r>
  <r>
    <s v="Turks and Caicos Islands"/>
    <s v="TCA"/>
    <s v="Rural population (% of total population)"/>
    <s v="SP.RUR.TOTL.ZS"/>
    <n v="52.320999999999998"/>
    <n v="51.978999999999999"/>
    <n v="51.636000000000003"/>
    <n v="51.293999999999997"/>
    <n v="50.951000000000001"/>
    <n v="50.607999999999997"/>
    <n v="50.265999999999998"/>
    <n v="49.923000000000002"/>
    <n v="49.58"/>
    <n v="49.237000000000002"/>
    <n v="48.893999999999998"/>
    <n v="48.512999999999998"/>
    <n v="48.118000000000002"/>
    <n v="47.725000000000001"/>
    <n v="47.331000000000003"/>
    <n v="46.936999999999998"/>
    <n v="46.543999999999997"/>
    <n v="46.152000000000001"/>
    <n v="45.76"/>
    <n v="45.368000000000002"/>
    <n v="44.741"/>
    <n v="42.642000000000003"/>
    <n v="40.564999999999998"/>
    <n v="38.521999999999998"/>
    <n v="36.515999999999998"/>
    <n v="34.561"/>
    <n v="32.655000000000001"/>
    <n v="30.803000000000001"/>
    <n v="29.01"/>
    <n v="27.283999999999999"/>
    <n v="25.657"/>
    <n v="24.463000000000001"/>
    <n v="23.306000000000001"/>
    <n v="22.19"/>
    <n v="21.111999999999998"/>
    <n v="20.071999999999999"/>
    <n v="19.07"/>
    <n v="18.11"/>
    <n v="17.186"/>
    <n v="16.3"/>
    <n v="15.45"/>
    <n v="14.638"/>
    <n v="13.993"/>
    <n v="13.391999999999999"/>
    <n v="12.811999999999999"/>
    <n v="12.255000000000001"/>
    <n v="11.718999999999999"/>
    <n v="11.202999999999999"/>
    <n v="10.706"/>
    <n v="10.23"/>
    <n v="9.7720000000000091"/>
    <n v="9.3319999999999901"/>
    <n v="8.91"/>
    <n v="8.5180000000000007"/>
    <n v="8.1530000000000094"/>
    <n v="7.8139999999999903"/>
    <n v="7.4980000000000002"/>
    <n v="7.2050000000000001"/>
    <n v="29.956931034482757"/>
  </r>
  <r>
    <s v="Chad"/>
    <s v="TCD"/>
    <s v="Rural population (% of total population)"/>
    <s v="SP.RUR.TOTL.ZS"/>
    <n v="93.305000000000007"/>
    <n v="93.037999999999997"/>
    <n v="92.760999999999996"/>
    <n v="92.472999999999999"/>
    <n v="92.123000000000005"/>
    <n v="91.593999999999994"/>
    <n v="91.031999999999996"/>
    <n v="90.436000000000007"/>
    <n v="89.804000000000002"/>
    <n v="89.138000000000005"/>
    <n v="88.432000000000002"/>
    <n v="87.686999999999998"/>
    <n v="86.9"/>
    <n v="86.117999999999995"/>
    <n v="85.296000000000006"/>
    <n v="84.433999999999997"/>
    <n v="83.53"/>
    <n v="82.587000000000003"/>
    <n v="81.599999999999994"/>
    <n v="81.408000000000001"/>
    <n v="81.212999999999994"/>
    <n v="81.018000000000001"/>
    <n v="80.820999999999998"/>
    <n v="80.623000000000005"/>
    <n v="80.421999999999997"/>
    <n v="80.221000000000004"/>
    <n v="80.016999999999996"/>
    <n v="79.813000000000002"/>
    <n v="79.605999999999995"/>
    <n v="79.397999999999996"/>
    <n v="79.188999999999993"/>
    <n v="78.977000000000004"/>
    <n v="78.765000000000001"/>
    <n v="78.591999999999999"/>
    <n v="78.56"/>
    <n v="78.527000000000001"/>
    <n v="78.494"/>
    <n v="78.462000000000003"/>
    <n v="78.429000000000002"/>
    <n v="78.396000000000001"/>
    <n v="78.363"/>
    <n v="78.33"/>
    <n v="78.298000000000002"/>
    <n v="78.265000000000001"/>
    <n v="78.231999999999999"/>
    <n v="78.198999999999998"/>
    <n v="78.165999999999997"/>
    <n v="78.132000000000005"/>
    <n v="78.099000000000004"/>
    <n v="78.066000000000003"/>
    <n v="78.016999999999996"/>
    <n v="77.951999999999998"/>
    <n v="77.870999999999995"/>
    <n v="77.772999999999996"/>
    <n v="77.659000000000006"/>
    <n v="77.528999999999996"/>
    <n v="77.382000000000005"/>
    <n v="77.218000000000004"/>
    <n v="82.01362068965517"/>
  </r>
  <r>
    <s v="East Asia &amp; Pacific (IDA &amp; IBRD countries)"/>
    <s v="TEA"/>
    <s v="Rural population (% of total population)"/>
    <s v="SP.RUR.TOTL.ZS"/>
    <n v="83.381154678128198"/>
    <n v="82.9217106558404"/>
    <n v="82.458808154242206"/>
    <n v="81.990189079496702"/>
    <n v="81.513851876221693"/>
    <n v="81.598509609716004"/>
    <n v="81.652048596096606"/>
    <n v="81.666401380952806"/>
    <n v="81.678839090219299"/>
    <n v="81.689731798883201"/>
    <n v="81.694588079120194"/>
    <n v="81.668256799192406"/>
    <n v="81.621044383987496"/>
    <n v="81.485383145706706"/>
    <n v="81.270500371157794"/>
    <n v="81.224848854877607"/>
    <n v="81.058636381385597"/>
    <n v="80.886974163172994"/>
    <n v="80.476297896375996"/>
    <n v="79.817451885859796"/>
    <n v="79.1239969278069"/>
    <n v="78.401441719871798"/>
    <n v="77.668373495087806"/>
    <n v="77.036084502450393"/>
    <n v="76.388426045187998"/>
    <n v="75.729094566668493"/>
    <n v="75.0573175064753"/>
    <n v="74.372635326555596"/>
    <n v="73.674276054411095"/>
    <n v="72.962367060899496"/>
    <n v="72.237098503726699"/>
    <n v="71.452097946047104"/>
    <n v="70.641687664187799"/>
    <n v="69.817240035097299"/>
    <n v="68.977402058794098"/>
    <n v="68.124055253182703"/>
    <n v="67.254528116896907"/>
    <n v="66.375033922231097"/>
    <n v="65.481729883865299"/>
    <n v="64.576400760736007"/>
    <n v="63.646767249045602"/>
    <n v="62.608054430229103"/>
    <n v="61.487670168817303"/>
    <n v="60.354828900066899"/>
    <n v="59.210593211233203"/>
    <n v="58.060796360547997"/>
    <n v="56.934260755301203"/>
    <n v="55.819410874051201"/>
    <n v="54.699540548380298"/>
    <n v="53.5813877612621"/>
    <n v="52.462423143654803"/>
    <n v="51.347149141167598"/>
    <n v="50.257903045611698"/>
    <n v="49.1985795105495"/>
    <n v="48.168649090238901"/>
    <n v="47.168554574889498"/>
    <n v="46.198976345955501"/>
    <n v="45.259079823541398"/>
    <n v="69.889157571816497"/>
  </r>
  <r>
    <s v="Europe &amp; Central Asia (IDA &amp; IBRD countries)"/>
    <s v="TEC"/>
    <s v="Rural population (% of total population)"/>
    <s v="SP.RUR.TOTL.ZS"/>
    <n v="54.987879281205402"/>
    <n v="54.2458348263198"/>
    <n v="53.525771888626302"/>
    <n v="52.805527970007098"/>
    <n v="52.085700111693797"/>
    <n v="51.3544843752777"/>
    <n v="50.642585455787398"/>
    <n v="49.943194181005097"/>
    <n v="49.243385658696702"/>
    <n v="48.5456630387799"/>
    <n v="47.859157487481902"/>
    <n v="47.194989304050303"/>
    <n v="46.542086808293703"/>
    <n v="45.893029649429202"/>
    <n v="45.2497908526271"/>
    <n v="44.631411135946202"/>
    <n v="44.031753508640001"/>
    <n v="43.440756979932203"/>
    <n v="42.848888070408996"/>
    <n v="42.337589835603303"/>
    <n v="41.915211653960498"/>
    <n v="41.400967383454997"/>
    <n v="40.855437601331197"/>
    <n v="40.3088220451544"/>
    <n v="39.7531123906885"/>
    <n v="39.212344467451203"/>
    <n v="38.715861245732597"/>
    <n v="38.2402776676523"/>
    <n v="37.766072717858101"/>
    <n v="37.445916313093498"/>
    <n v="37.286884143631298"/>
    <n v="37.179471748732702"/>
    <n v="37.1361709360989"/>
    <n v="37.125200712288901"/>
    <n v="37.106403234647203"/>
    <n v="37.076962836057703"/>
    <n v="37.056464256840698"/>
    <n v="37.036006403717202"/>
    <n v="37.005102176292702"/>
    <n v="36.973131970816603"/>
    <n v="36.937354712898902"/>
    <n v="36.881986151749402"/>
    <n v="36.804638404529499"/>
    <n v="36.712109934270501"/>
    <n v="36.612932437965597"/>
    <n v="36.511825716613501"/>
    <n v="36.4113909548782"/>
    <n v="36.303313493808197"/>
    <n v="36.198472359204096"/>
    <n v="36.101038343345699"/>
    <n v="36.0114034493131"/>
    <n v="35.913650454204401"/>
    <n v="35.7854525537117"/>
    <n v="35.6489568792692"/>
    <n v="35.507396753351998"/>
    <n v="35.358496335397497"/>
    <n v="35.202615749485098"/>
    <n v="35.039240396969802"/>
    <n v="41.10254443803931"/>
  </r>
  <r>
    <s v="Togo"/>
    <s v="TGO"/>
    <s v="Rural population (% of total population)"/>
    <s v="SP.RUR.TOTL.ZS"/>
    <n v="89.902000000000001"/>
    <n v="89.06"/>
    <n v="88.156000000000006"/>
    <n v="87.188999999999993"/>
    <n v="86.153000000000006"/>
    <n v="85.05"/>
    <n v="83.875"/>
    <n v="82.626000000000005"/>
    <n v="81.3"/>
    <n v="79.902000000000001"/>
    <n v="78.72"/>
    <n v="78.397999999999996"/>
    <n v="78.070999999999998"/>
    <n v="77.742000000000004"/>
    <n v="77.409000000000006"/>
    <n v="77.072999999999993"/>
    <n v="76.731999999999999"/>
    <n v="76.388999999999996"/>
    <n v="76.042000000000002"/>
    <n v="75.691999999999993"/>
    <n v="75.337000000000003"/>
    <n v="74.98"/>
    <n v="74.608999999999995"/>
    <n v="74.221999999999994"/>
    <n v="73.831000000000003"/>
    <n v="73.438000000000002"/>
    <n v="73.040000000000006"/>
    <n v="72.638000000000005"/>
    <n v="72.231999999999999"/>
    <n v="71.823999999999998"/>
    <n v="71.411000000000001"/>
    <n v="70.995000000000005"/>
    <n v="70.575000000000003"/>
    <n v="70.152000000000001"/>
    <n v="69.724999999999994"/>
    <n v="69.295000000000002"/>
    <n v="68.861000000000004"/>
    <n v="68.424000000000007"/>
    <n v="67.983999999999995"/>
    <n v="67.540000000000006"/>
    <n v="67.093000000000004"/>
    <n v="66.644000000000005"/>
    <n v="66.191000000000003"/>
    <n v="65.734999999999999"/>
    <n v="65.275999999999996"/>
    <n v="64.814999999999998"/>
    <n v="64.350999999999999"/>
    <n v="63.884"/>
    <n v="63.412999999999997"/>
    <n v="62.942"/>
    <n v="62.466999999999999"/>
    <n v="61.99"/>
    <n v="61.506999999999998"/>
    <n v="61.021000000000001"/>
    <n v="60.530999999999999"/>
    <n v="60.036000000000001"/>
    <n v="59.536999999999999"/>
    <n v="59.034999999999997"/>
    <n v="72.294172413793092"/>
  </r>
  <r>
    <s v="Thailand"/>
    <s v="THA"/>
    <s v="Rural population (% of total population)"/>
    <s v="SP.RUR.TOTL.ZS"/>
    <n v="80.328000000000003"/>
    <n v="80.218999999999994"/>
    <n v="80.11"/>
    <n v="80"/>
    <n v="79.89"/>
    <n v="79.778999999999996"/>
    <n v="79.668000000000006"/>
    <n v="79.555999999999997"/>
    <n v="79.444000000000003"/>
    <n v="79.331999999999994"/>
    <n v="79.111000000000004"/>
    <n v="78.558000000000007"/>
    <n v="77.994"/>
    <n v="77.421000000000006"/>
    <n v="76.835999999999999"/>
    <n v="76.242000000000004"/>
    <n v="75.635000000000005"/>
    <n v="75.02"/>
    <n v="74.394000000000005"/>
    <n v="73.757999999999996"/>
    <n v="73.209000000000003"/>
    <n v="72.950999999999993"/>
    <n v="72.691999999999993"/>
    <n v="72.430999999999997"/>
    <n v="72.168000000000006"/>
    <n v="71.905000000000001"/>
    <n v="71.638999999999996"/>
    <n v="71.372"/>
    <n v="71.102999999999994"/>
    <n v="70.832999999999998"/>
    <n v="70.575999999999993"/>
    <n v="70.406999999999996"/>
    <n v="70.236999999999995"/>
    <n v="70.066000000000003"/>
    <n v="69.894999999999996"/>
    <n v="69.724000000000004"/>
    <n v="69.551000000000002"/>
    <n v="69.378"/>
    <n v="69.204999999999998"/>
    <n v="69.031000000000006"/>
    <n v="68.608999999999995"/>
    <n v="67.427999999999997"/>
    <n v="66.221000000000004"/>
    <n v="64.994"/>
    <n v="63.744"/>
    <n v="62.48"/>
    <n v="61.195999999999998"/>
    <n v="59.896000000000001"/>
    <n v="58.581000000000003"/>
    <n v="57.256"/>
    <n v="55.92"/>
    <n v="54.606000000000002"/>
    <n v="53.317999999999998"/>
    <n v="52.057000000000002"/>
    <n v="50.826000000000001"/>
    <n v="49.625999999999998"/>
    <n v="48.46"/>
    <n v="47.329000000000001"/>
    <n v="69.383017241379335"/>
  </r>
  <r>
    <s v="Tajikistan"/>
    <s v="TJK"/>
    <s v="Rural population (% of total population)"/>
    <s v="SP.RUR.TOTL.ZS"/>
    <n v="66.831999999999994"/>
    <n v="66.44"/>
    <n v="66.045000000000002"/>
    <n v="65.649000000000001"/>
    <n v="65.248999999999995"/>
    <n v="64.847999999999999"/>
    <n v="64.444999999999993"/>
    <n v="64.040000000000006"/>
    <n v="63.631999999999998"/>
    <n v="63.222999999999999"/>
    <n v="63.124000000000002"/>
    <n v="63.393000000000001"/>
    <n v="63.662999999999997"/>
    <n v="63.93"/>
    <n v="64.197999999999993"/>
    <n v="64.463999999999999"/>
    <n v="64.73"/>
    <n v="64.994"/>
    <n v="65.257000000000005"/>
    <n v="65.498000000000005"/>
    <n v="65.710999999999999"/>
    <n v="65.921999999999997"/>
    <n v="66.134"/>
    <n v="66.344999999999999"/>
    <n v="66.555000000000007"/>
    <n v="66.765000000000001"/>
    <n v="66.974000000000004"/>
    <n v="67.182000000000002"/>
    <n v="67.39"/>
    <n v="67.769000000000005"/>
    <n v="68.341999999999999"/>
    <n v="68.91"/>
    <n v="69.472999999999999"/>
    <n v="70.028000000000006"/>
    <n v="70.578999999999994"/>
    <n v="71.123000000000005"/>
    <n v="71.662000000000006"/>
    <n v="72.194000000000003"/>
    <n v="72.72"/>
    <n v="73.239999999999995"/>
    <n v="73.513999999999996"/>
    <n v="73.543000000000006"/>
    <n v="73.570999999999998"/>
    <n v="73.599999999999994"/>
    <n v="73.582999999999998"/>
    <n v="73.566999999999993"/>
    <n v="73.55"/>
    <n v="73.534000000000006"/>
    <n v="73.516999999999996"/>
    <n v="73.5"/>
    <n v="73.483999999999995"/>
    <n v="73.466999999999999"/>
    <n v="73.432000000000002"/>
    <n v="73.379000000000005"/>
    <n v="73.308000000000007"/>
    <n v="73.218000000000004"/>
    <n v="73.108999999999995"/>
    <n v="72.981999999999999"/>
    <n v="68.802241379310331"/>
  </r>
  <r>
    <s v="Turkmenistan"/>
    <s v="TKM"/>
    <s v="Rural population (% of total population)"/>
    <s v="SP.RUR.TOTL.ZS"/>
    <n v="53.588000000000001"/>
    <n v="53.442999999999998"/>
    <n v="53.298000000000002"/>
    <n v="53.152000000000001"/>
    <n v="53.006999999999998"/>
    <n v="52.860999999999997"/>
    <n v="52.716000000000001"/>
    <n v="52.57"/>
    <n v="52.424999999999997"/>
    <n v="52.279000000000003"/>
    <n v="52.22"/>
    <n v="52.265000000000001"/>
    <n v="52.308999999999997"/>
    <n v="52.353999999999999"/>
    <n v="52.398000000000003"/>
    <n v="52.442999999999998"/>
    <n v="52.487000000000002"/>
    <n v="52.530999999999999"/>
    <n v="52.576000000000001"/>
    <n v="52.701000000000001"/>
    <n v="52.921999999999997"/>
    <n v="53.142000000000003"/>
    <n v="53.363"/>
    <n v="53.582999999999998"/>
    <n v="53.804000000000002"/>
    <n v="54.024000000000001"/>
    <n v="54.243000000000002"/>
    <n v="54.463000000000001"/>
    <n v="54.683"/>
    <n v="54.84"/>
    <n v="54.924999999999997"/>
    <n v="55.01"/>
    <n v="55.095999999999997"/>
    <n v="55.180999999999997"/>
    <n v="55.265999999999998"/>
    <n v="55.206000000000003"/>
    <n v="54.981999999999999"/>
    <n v="54.759"/>
    <n v="54.534999999999997"/>
    <n v="54.311"/>
    <n v="54.087000000000003"/>
    <n v="53.863"/>
    <n v="53.637999999999998"/>
    <n v="53.412999999999997"/>
    <n v="53.188000000000002"/>
    <n v="52.951999999999998"/>
    <n v="52.704000000000001"/>
    <n v="52.445"/>
    <n v="52.173999999999999"/>
    <n v="51.890999999999998"/>
    <n v="51.597999999999999"/>
    <n v="51.292999999999999"/>
    <n v="50.976999999999997"/>
    <n v="50.65"/>
    <n v="50.311999999999998"/>
    <n v="49.963000000000001"/>
    <n v="49.603999999999999"/>
    <n v="49.234000000000002"/>
    <n v="53.03356896551724"/>
  </r>
  <r>
    <s v="Latin America &amp; the Caribbean (IDA &amp; IBRD countries)"/>
    <s v="TLA"/>
    <s v="Rural population (% of total population)"/>
    <s v="SP.RUR.TOTL.ZS"/>
    <n v="50.9881445537034"/>
    <n v="50.182637326991397"/>
    <n v="49.366193605666098"/>
    <n v="48.547377037750699"/>
    <n v="47.7234762346501"/>
    <n v="46.9492186374422"/>
    <n v="46.175675341438399"/>
    <n v="45.403547698408197"/>
    <n v="44.630750015417597"/>
    <n v="43.861535915872999"/>
    <n v="43.096090932564501"/>
    <n v="42.336994373200099"/>
    <n v="41.587952328515897"/>
    <n v="40.863381654074303"/>
    <n v="40.147641189765899"/>
    <n v="39.431874534989198"/>
    <n v="38.719513416447697"/>
    <n v="38.007604884718603"/>
    <n v="37.298449391715501"/>
    <n v="36.595840852077799"/>
    <n v="35.901449313930101"/>
    <n v="35.243191094974698"/>
    <n v="34.606450240495398"/>
    <n v="33.983661483674801"/>
    <n v="33.364369913554199"/>
    <n v="32.748255121306798"/>
    <n v="32.143337543656401"/>
    <n v="31.547674237960901"/>
    <n v="30.9580591341199"/>
    <n v="30.378497216983799"/>
    <n v="29.811534244245902"/>
    <n v="29.268226723685"/>
    <n v="28.7445476493473"/>
    <n v="28.233851582614999"/>
    <n v="27.728180137722902"/>
    <n v="27.231877591820901"/>
    <n v="26.759193832204101"/>
    <n v="26.277901879905102"/>
    <n v="25.8024704754549"/>
    <n v="25.342996216876799"/>
    <n v="24.886731319026101"/>
    <n v="24.522109599557901"/>
    <n v="24.182403099200801"/>
    <n v="23.849071059526999"/>
    <n v="23.516474803813299"/>
    <n v="23.1894443174739"/>
    <n v="22.866486315152802"/>
    <n v="22.548073972173"/>
    <n v="22.233787606523201"/>
    <n v="21.925063033052201"/>
    <n v="21.620251200299599"/>
    <n v="21.319658496175101"/>
    <n v="21.026296284905499"/>
    <n v="20.739815264987801"/>
    <n v="20.459816072292501"/>
    <n v="20.186735276490499"/>
    <n v="19.9203092679486"/>
    <n v="19.660023411635599"/>
    <n v="32.355899585520369"/>
  </r>
  <r>
    <s v="Timor-Leste"/>
    <s v="TLS"/>
    <s v="Rural population (% of total population)"/>
    <s v="SP.RUR.TOTL.ZS"/>
    <n v="89.909000000000006"/>
    <n v="89.757000000000005"/>
    <n v="89.489000000000004"/>
    <n v="89.215000000000003"/>
    <n v="88.933999999999997"/>
    <n v="88.647000000000006"/>
    <n v="88.353999999999999"/>
    <n v="88.054000000000002"/>
    <n v="87.747"/>
    <n v="87.433999999999997"/>
    <n v="87.114000000000004"/>
    <n v="86.787000000000006"/>
    <n v="86.451999999999998"/>
    <n v="86.111000000000004"/>
    <n v="85.763000000000005"/>
    <n v="85.406999999999996"/>
    <n v="85.043999999999997"/>
    <n v="84.674000000000007"/>
    <n v="84.296000000000006"/>
    <n v="83.911000000000001"/>
    <n v="83.516999999999996"/>
    <n v="83.117000000000004"/>
    <n v="82.709000000000003"/>
    <n v="82.292000000000002"/>
    <n v="81.867999999999995"/>
    <n v="81.436999999999998"/>
    <n v="80.997"/>
    <n v="80.549000000000007"/>
    <n v="80.093000000000004"/>
    <n v="79.63"/>
    <n v="79.158000000000001"/>
    <n v="78.784999999999997"/>
    <n v="78.459999999999994"/>
    <n v="78.132999999999996"/>
    <n v="77.801000000000002"/>
    <n v="77.465999999999994"/>
    <n v="77.126999999999995"/>
    <n v="76.784999999999997"/>
    <n v="76.438999999999993"/>
    <n v="76.09"/>
    <n v="75.736999999999995"/>
    <n v="75.381"/>
    <n v="75.021000000000001"/>
    <n v="74.656999999999996"/>
    <n v="74.290000000000006"/>
    <n v="73.686000000000007"/>
    <n v="73.066000000000003"/>
    <n v="72.436000000000007"/>
    <n v="71.796999999999997"/>
    <n v="71.150000000000006"/>
    <n v="70.492999999999995"/>
    <n v="69.828999999999994"/>
    <n v="69.168000000000006"/>
    <n v="68.515000000000001"/>
    <n v="67.869"/>
    <n v="67.23"/>
    <n v="66.599000000000004"/>
    <n v="65.977999999999994"/>
    <n v="79.628517241379285"/>
  </r>
  <r>
    <s v="Middle East &amp; North Africa (IDA &amp; IBRD countries)"/>
    <s v="TMN"/>
    <s v="Rural population (% of total population)"/>
    <s v="SP.RUR.TOTL.ZS"/>
    <n v="66.117372654625001"/>
    <n v="65.397397995135904"/>
    <n v="64.677987258080705"/>
    <n v="63.954108270754297"/>
    <n v="63.2192116309635"/>
    <n v="62.4474705332075"/>
    <n v="61.720417076554803"/>
    <n v="61.074564027371203"/>
    <n v="60.406024613936097"/>
    <n v="59.733803666937099"/>
    <n v="59.056708363026701"/>
    <n v="58.399862596219101"/>
    <n v="57.729279794911399"/>
    <n v="57.059690428273299"/>
    <n v="56.4196704261226"/>
    <n v="55.790122559291703"/>
    <n v="55.176203436183698"/>
    <n v="54.623274121749901"/>
    <n v="54.0951138388712"/>
    <n v="53.576368549938799"/>
    <n v="53.046688362264597"/>
    <n v="52.512041206072901"/>
    <n v="51.982415630570401"/>
    <n v="51.456307652749899"/>
    <n v="50.930994732294202"/>
    <n v="50.425972509251999"/>
    <n v="49.923502117049303"/>
    <n v="49.486014441469301"/>
    <n v="49.129731601082902"/>
    <n v="48.803753208874802"/>
    <n v="48.480740235709099"/>
    <n v="48.161614296248899"/>
    <n v="47.783205234398203"/>
    <n v="47.388068154751103"/>
    <n v="46.995616202729202"/>
    <n v="46.650863955134298"/>
    <n v="46.316902976662902"/>
    <n v="45.9720546682627"/>
    <n v="45.599994053145103"/>
    <n v="45.220830087548798"/>
    <n v="44.845145861027397"/>
    <n v="44.475136913003098"/>
    <n v="44.108549414931701"/>
    <n v="43.746661351083297"/>
    <n v="43.390861467451401"/>
    <n v="43.030324240646301"/>
    <n v="42.671877033046897"/>
    <n v="42.339447143344799"/>
    <n v="42.018744439021198"/>
    <n v="41.695638673291903"/>
    <n v="41.367334323543098"/>
    <n v="41.032753640409098"/>
    <n v="40.6888817218817"/>
    <n v="40.344480273642098"/>
    <n v="40.005825919353903"/>
    <n v="39.676603223919102"/>
    <n v="39.357844900394198"/>
    <n v="39.047304844166099"/>
    <n v="50.358368595734191"/>
  </r>
  <r>
    <s v="Tonga"/>
    <s v="TON"/>
    <s v="Rural population (% of total population)"/>
    <s v="SP.RUR.TOTL.ZS"/>
    <n v="82.447999999999993"/>
    <n v="82.070999999999998"/>
    <n v="81.688000000000002"/>
    <n v="81.299000000000007"/>
    <n v="80.902000000000001"/>
    <n v="80.501000000000005"/>
    <n v="80.091999999999999"/>
    <n v="79.903000000000006"/>
    <n v="79.873000000000005"/>
    <n v="79.843000000000004"/>
    <n v="79.813000000000002"/>
    <n v="79.783000000000001"/>
    <n v="79.753"/>
    <n v="79.722999999999999"/>
    <n v="79.692999999999998"/>
    <n v="79.662999999999997"/>
    <n v="79.632999999999996"/>
    <n v="79.495999999999995"/>
    <n v="79.281000000000006"/>
    <n v="79.064999999999998"/>
    <n v="78.846000000000004"/>
    <n v="78.626999999999995"/>
    <n v="78.406000000000006"/>
    <n v="78.183000000000007"/>
    <n v="77.957999999999998"/>
    <n v="77.731999999999999"/>
    <n v="77.504000000000005"/>
    <n v="77.391000000000005"/>
    <n v="77.358999999999995"/>
    <n v="77.328000000000003"/>
    <n v="77.296000000000006"/>
    <n v="77.263999999999996"/>
    <n v="77.231999999999999"/>
    <n v="77.2"/>
    <n v="77.168000000000006"/>
    <n v="77.135999999999996"/>
    <n v="77.102999999999994"/>
    <n v="77.072999999999993"/>
    <n v="77.045000000000002"/>
    <n v="77.016000000000005"/>
    <n v="76.988"/>
    <n v="76.959000000000003"/>
    <n v="76.930999999999997"/>
    <n v="76.902000000000001"/>
    <n v="76.873000000000005"/>
    <n v="76.844999999999999"/>
    <n v="76.816000000000003"/>
    <n v="76.772999999999996"/>
    <n v="76.718999999999994"/>
    <n v="76.665000000000006"/>
    <n v="76.611000000000004"/>
    <n v="76.557000000000002"/>
    <n v="76.501999999999995"/>
    <n v="76.44"/>
    <n v="76.367999999999995"/>
    <n v="76.287999999999997"/>
    <n v="76.198999999999998"/>
    <n v="76.102000000000004"/>
    <n v="78.188413793103422"/>
  </r>
  <r>
    <s v="South Asia (IDA &amp; IBRD)"/>
    <s v="TSA"/>
    <s v="Rural population (% of total population)"/>
    <s v="SP.RUR.TOTL.ZS"/>
    <n v="83.264978516799999"/>
    <n v="83.133570890078204"/>
    <n v="82.946152500984695"/>
    <n v="82.756974955454197"/>
    <n v="82.561748353262701"/>
    <n v="82.366251331767799"/>
    <n v="82.169156681590295"/>
    <n v="81.969924288900501"/>
    <n v="81.7674039742556"/>
    <n v="81.5594326507468"/>
    <n v="81.344084152433794"/>
    <n v="81.096633642696403"/>
    <n v="80.771514479475599"/>
    <n v="80.440179584997296"/>
    <n v="80.089782285856103"/>
    <n v="79.710268909777994"/>
    <n v="79.324085517352103"/>
    <n v="78.930220292508594"/>
    <n v="78.5266959476198"/>
    <n v="78.111748394094704"/>
    <n v="77.686523773306206"/>
    <n v="77.312718539301002"/>
    <n v="77.060990299515396"/>
    <n v="76.806110302436295"/>
    <n v="76.548649754117505"/>
    <n v="76.2903676704059"/>
    <n v="76.030314450484894"/>
    <n v="75.769055003331104"/>
    <n v="75.505935884441996"/>
    <n v="75.241866939663694"/>
    <n v="74.978089826778202"/>
    <n v="74.727508254493003"/>
    <n v="74.504761513454298"/>
    <n v="74.2810041451567"/>
    <n v="74.054721554538403"/>
    <n v="73.826170600147904"/>
    <n v="73.593074661059305"/>
    <n v="73.357128560191001"/>
    <n v="73.118551459215695"/>
    <n v="72.877262016138303"/>
    <n v="72.6337577393071"/>
    <n v="72.350692353584293"/>
    <n v="71.999276484793199"/>
    <n v="71.643794127286199"/>
    <n v="71.282775891406899"/>
    <n v="70.917578431267302"/>
    <n v="70.547154158436996"/>
    <n v="70.171047805872902"/>
    <n v="69.789716457034004"/>
    <n v="69.405404080118004"/>
    <n v="69.017292053577194"/>
    <n v="68.624813079496903"/>
    <n v="68.223950738825096"/>
    <n v="67.816073110017697"/>
    <n v="67.399895487646802"/>
    <n v="66.975278320706096"/>
    <n v="66.543481932713703"/>
    <n v="66.102819707277504"/>
    <n v="75.480283008934464"/>
  </r>
  <r>
    <s v="Sub-Saharan Africa (IDA &amp; IBRD countries)"/>
    <s v="TSS"/>
    <s v="Rural population (% of total population)"/>
    <s v="SP.RUR.TOTL.ZS"/>
    <n v="85.356483070177404"/>
    <n v="85.052421176424403"/>
    <n v="84.742725501817901"/>
    <n v="84.414050642173507"/>
    <n v="84.070100516978897"/>
    <n v="83.715700250583794"/>
    <n v="83.366028745054905"/>
    <n v="83.008294549205999"/>
    <n v="82.640551382115405"/>
    <n v="82.260954792486103"/>
    <n v="81.888814411723402"/>
    <n v="81.4827937598657"/>
    <n v="81.063175466409405"/>
    <n v="80.641042901267099"/>
    <n v="80.219954329253795"/>
    <n v="79.787674131367197"/>
    <n v="79.340977426938494"/>
    <n v="78.901229897439606"/>
    <n v="78.456665226602098"/>
    <n v="78.067172843415406"/>
    <n v="77.698031671135396"/>
    <n v="77.285517442293596"/>
    <n v="76.868667276094797"/>
    <n v="76.434182833552498"/>
    <n v="75.968435516001406"/>
    <n v="75.468207190367707"/>
    <n v="74.953331247850997"/>
    <n v="74.443634100151797"/>
    <n v="73.933204242288198"/>
    <n v="73.4237812490002"/>
    <n v="72.889502619971694"/>
    <n v="72.438974420054606"/>
    <n v="72.002022107213904"/>
    <n v="71.577911945276497"/>
    <n v="71.210455535780497"/>
    <n v="70.859207259642105"/>
    <n v="70.519618555754207"/>
    <n v="70.178526143232702"/>
    <n v="69.850029073939893"/>
    <n v="69.518858387756197"/>
    <n v="69.182208581093704"/>
    <n v="68.7827112473055"/>
    <n v="68.371477106364793"/>
    <n v="67.951621028999696"/>
    <n v="67.525916492363606"/>
    <n v="67.089124548599202"/>
    <n v="66.647072774558197"/>
    <n v="66.196086238397697"/>
    <n v="65.721157456252001"/>
    <n v="65.239629400033095"/>
    <n v="64.749106432950995"/>
    <n v="64.253053091621794"/>
    <n v="63.751826692521703"/>
    <n v="63.248082405854198"/>
    <n v="62.742380595202803"/>
    <n v="62.236074309076301"/>
    <n v="61.729485730108699"/>
    <n v="61.2230189394325"/>
    <n v="73.838602463955127"/>
  </r>
  <r>
    <s v="Trinidad and Tobago"/>
    <s v="TTO"/>
    <s v="Rural population (% of total population)"/>
    <s v="SP.RUR.TOTL.ZS"/>
    <n v="82.650999999999996"/>
    <n v="83.287999999999997"/>
    <n v="83.906999999999996"/>
    <n v="84.507000000000005"/>
    <n v="85.09"/>
    <n v="85.653000000000006"/>
    <n v="86.198999999999998"/>
    <n v="86.727000000000004"/>
    <n v="87.239000000000004"/>
    <n v="87.731999999999999"/>
    <n v="88.123999999999995"/>
    <n v="88.225999999999999"/>
    <n v="88.328000000000003"/>
    <n v="88.429000000000002"/>
    <n v="88.528999999999996"/>
    <n v="88.628"/>
    <n v="88.725999999999999"/>
    <n v="88.823999999999998"/>
    <n v="88.921000000000006"/>
    <n v="89.016999999999996"/>
    <n v="89.137"/>
    <n v="89.400999999999996"/>
    <n v="89.659000000000006"/>
    <n v="89.912999999999997"/>
    <n v="90.161000000000001"/>
    <n v="90.403000000000006"/>
    <n v="90.638999999999996"/>
    <n v="90.870999999999995"/>
    <n v="91.097999999999999"/>
    <n v="91.319000000000003"/>
    <n v="91.465999999999994"/>
    <n v="91.257999999999996"/>
    <n v="91.045000000000002"/>
    <n v="90.826999999999998"/>
    <n v="90.605000000000004"/>
    <n v="90.378"/>
    <n v="90.146000000000001"/>
    <n v="89.909000000000006"/>
    <n v="89.667000000000002"/>
    <n v="89.42"/>
    <n v="89.222999999999999"/>
    <n v="89.403000000000006"/>
    <n v="89.581000000000003"/>
    <n v="89.756"/>
    <n v="89.927999999999997"/>
    <n v="90.097999999999999"/>
    <n v="90.265000000000001"/>
    <n v="90.429000000000002"/>
    <n v="90.591999999999999"/>
    <n v="90.751000000000005"/>
    <n v="90.908000000000001"/>
    <n v="91.063000000000002"/>
    <n v="91.204999999999998"/>
    <n v="91.334000000000003"/>
    <n v="91.45"/>
    <n v="91.555000000000007"/>
    <n v="91.647999999999996"/>
    <n v="91.73"/>
    <n v="89.258379310344822"/>
  </r>
  <r>
    <s v="Tunisia"/>
    <s v="TUN"/>
    <s v="Rural population (% of total population)"/>
    <s v="SP.RUR.TOTL.ZS"/>
    <n v="62.488999999999997"/>
    <n v="62.05"/>
    <n v="61.609000000000002"/>
    <n v="61.167000000000002"/>
    <n v="60.720999999999997"/>
    <n v="60.276000000000003"/>
    <n v="59.77"/>
    <n v="58.963999999999999"/>
    <n v="58.152000000000001"/>
    <n v="57.338000000000001"/>
    <n v="56.518000000000001"/>
    <n v="55.695"/>
    <n v="54.868000000000002"/>
    <n v="54.040999999999997"/>
    <n v="53.21"/>
    <n v="52.411999999999999"/>
    <n v="51.816000000000003"/>
    <n v="51.220999999999997"/>
    <n v="50.625"/>
    <n v="50.027999999999999"/>
    <n v="49.430999999999997"/>
    <n v="48.835999999999999"/>
    <n v="48.24"/>
    <n v="47.643999999999998"/>
    <n v="46.988999999999997"/>
    <n v="46.161000000000001"/>
    <n v="45.332999999999998"/>
    <n v="44.509"/>
    <n v="43.686"/>
    <n v="42.869"/>
    <n v="42.054000000000002"/>
    <n v="41.244"/>
    <n v="40.438000000000002"/>
    <n v="39.637999999999998"/>
    <n v="38.921999999999997"/>
    <n v="38.526000000000003"/>
    <n v="38.130000000000003"/>
    <n v="37.738"/>
    <n v="37.347000000000001"/>
    <n v="36.957000000000001"/>
    <n v="36.567999999999998"/>
    <n v="36.182000000000002"/>
    <n v="35.798000000000002"/>
    <n v="35.414999999999999"/>
    <n v="35.070999999999998"/>
    <n v="34.902000000000001"/>
    <n v="34.734000000000002"/>
    <n v="34.567"/>
    <n v="34.399000000000001"/>
    <n v="34.232999999999997"/>
    <n v="34.066000000000003"/>
    <n v="33.9"/>
    <n v="33.725999999999999"/>
    <n v="33.543999999999997"/>
    <n v="33.354999999999997"/>
    <n v="33.158000000000001"/>
    <n v="32.953000000000003"/>
    <n v="32.741"/>
    <n v="44.947827586206905"/>
  </r>
  <r>
    <s v="Turkey"/>
    <s v="TUR"/>
    <s v="Rural population (% of total population)"/>
    <s v="SP.RUR.TOTL.ZS"/>
    <n v="68.484999999999999"/>
    <n v="67.936000000000007"/>
    <n v="67.402000000000001"/>
    <n v="66.863"/>
    <n v="66.319999999999993"/>
    <n v="65.772999999999996"/>
    <n v="65.051000000000002"/>
    <n v="64.241"/>
    <n v="63.423000000000002"/>
    <n v="62.598999999999997"/>
    <n v="61.765999999999998"/>
    <n v="61.055"/>
    <n v="60.4"/>
    <n v="59.741999999999997"/>
    <n v="59.08"/>
    <n v="58.414000000000001"/>
    <n v="57.912999999999997"/>
    <n v="57.491999999999997"/>
    <n v="57.069000000000003"/>
    <n v="56.645000000000003"/>
    <n v="56.22"/>
    <n v="54.811"/>
    <n v="53.003"/>
    <n v="51.188000000000002"/>
    <n v="49.366"/>
    <n v="47.552"/>
    <n v="46.07"/>
    <n v="44.738999999999997"/>
    <n v="43.412999999999997"/>
    <n v="42.100999999999999"/>
    <n v="40.796999999999997"/>
    <n v="40.024000000000001"/>
    <n v="39.481999999999999"/>
    <n v="38.945"/>
    <n v="38.409999999999997"/>
    <n v="37.877000000000002"/>
    <n v="37.347000000000001"/>
    <n v="36.820999999999998"/>
    <n v="36.296999999999997"/>
    <n v="35.777000000000001"/>
    <n v="35.259"/>
    <n v="34.667999999999999"/>
    <n v="34.046999999999997"/>
    <n v="33.430999999999997"/>
    <n v="32.82"/>
    <n v="32.216999999999999"/>
    <n v="31.617999999999999"/>
    <n v="31.024999999999999"/>
    <n v="30.437999999999999"/>
    <n v="29.859000000000002"/>
    <n v="29.285"/>
    <n v="28.718"/>
    <n v="28.166"/>
    <n v="27.63"/>
    <n v="27.109000000000002"/>
    <n v="26.603000000000002"/>
    <n v="26.113"/>
    <n v="25.637"/>
    <n v="45.906068965517235"/>
  </r>
  <r>
    <s v="Tuvalu"/>
    <s v="TUV"/>
    <s v="Rural population (% of total population)"/>
    <s v="SP.RUR.TOTL.ZS"/>
    <n v="84.105000000000004"/>
    <n v="83.555999999999997"/>
    <n v="82.992000000000004"/>
    <n v="82.412999999999997"/>
    <n v="81.816999999999993"/>
    <n v="81.206999999999994"/>
    <n v="80.581000000000003"/>
    <n v="79.938999999999993"/>
    <n v="79.281000000000006"/>
    <n v="78.608000000000004"/>
    <n v="77.918999999999997"/>
    <n v="77.213999999999999"/>
    <n v="76.492999999999995"/>
    <n v="75.757999999999996"/>
    <n v="75.006"/>
    <n v="74.239000000000004"/>
    <n v="73.454999999999998"/>
    <n v="72.659000000000006"/>
    <n v="71.846999999999994"/>
    <n v="71.02"/>
    <n v="70.177999999999997"/>
    <n v="69.325000000000003"/>
    <n v="68.456000000000003"/>
    <n v="67.575000000000003"/>
    <n v="66.680000000000007"/>
    <n v="65.748999999999995"/>
    <n v="64.504000000000005"/>
    <n v="63.238"/>
    <n v="61.953000000000003"/>
    <n v="60.654000000000003"/>
    <n v="59.338999999999999"/>
    <n v="58.009"/>
    <n v="57.249000000000002"/>
    <n v="56.844000000000001"/>
    <n v="56.436999999999998"/>
    <n v="56.03"/>
    <n v="55.621000000000002"/>
    <n v="55.213000000000001"/>
    <n v="54.802999999999997"/>
    <n v="54.393000000000001"/>
    <n v="53.981999999999999"/>
    <n v="53.570999999999998"/>
    <n v="53.158999999999999"/>
    <n v="52.344000000000001"/>
    <n v="51.322000000000003"/>
    <n v="50.301000000000002"/>
    <n v="49.279000000000003"/>
    <n v="48.256999999999998"/>
    <n v="47.234999999999999"/>
    <n v="46.218000000000004"/>
    <n v="45.204000000000001"/>
    <n v="44.192999999999998"/>
    <n v="43.185000000000002"/>
    <n v="42.186"/>
    <n v="41.218000000000004"/>
    <n v="40.283000000000001"/>
    <n v="39.380000000000003"/>
    <n v="38.511000000000003"/>
    <n v="62.451500000000017"/>
  </r>
  <r>
    <s v="Tanzania"/>
    <s v="TZA"/>
    <s v="Rural population (% of total population)"/>
    <s v="SP.RUR.TOTL.ZS"/>
    <n v="94.754000000000005"/>
    <n v="94.605999999999995"/>
    <n v="94.453000000000003"/>
    <n v="94.296000000000006"/>
    <n v="94.135000000000005"/>
    <n v="93.97"/>
    <n v="93.801000000000002"/>
    <n v="93.626999999999995"/>
    <n v="93.195999999999998"/>
    <n v="92.688999999999993"/>
    <n v="92.147999999999996"/>
    <n v="91.569000000000003"/>
    <n v="90.951999999999998"/>
    <n v="90.296000000000006"/>
    <n v="89.596999999999994"/>
    <n v="88.853999999999999"/>
    <n v="88.063000000000002"/>
    <n v="87.227000000000004"/>
    <n v="86.340999999999994"/>
    <n v="85.858999999999995"/>
    <n v="85.444999999999993"/>
    <n v="85.024000000000001"/>
    <n v="84.590999999999994"/>
    <n v="84.149000000000001"/>
    <n v="83.694999999999993"/>
    <n v="83.233000000000004"/>
    <n v="82.759"/>
    <n v="82.275000000000006"/>
    <n v="81.778999999999996"/>
    <n v="81.435000000000002"/>
    <n v="81.116"/>
    <n v="80.792000000000002"/>
    <n v="80.463999999999999"/>
    <n v="80.132999999999996"/>
    <n v="79.796999999999997"/>
    <n v="79.456999999999994"/>
    <n v="79.111999999999995"/>
    <n v="78.763000000000005"/>
    <n v="78.41"/>
    <n v="78.052999999999997"/>
    <n v="77.691000000000003"/>
    <n v="77.325999999999993"/>
    <n v="76.956000000000003"/>
    <n v="76.388999999999996"/>
    <n v="75.777000000000001"/>
    <n v="75.155000000000001"/>
    <n v="74.522000000000006"/>
    <n v="73.879000000000005"/>
    <n v="73.224000000000004"/>
    <n v="72.561000000000007"/>
    <n v="71.885999999999996"/>
    <n v="71.201999999999998"/>
    <n v="70.507000000000005"/>
    <n v="69.804000000000002"/>
    <n v="69.099000000000004"/>
    <n v="68.391999999999996"/>
    <n v="67.683999999999997"/>
    <n v="66.977000000000004"/>
    <n v="82.240448275862065"/>
  </r>
  <r>
    <s v="Uganda"/>
    <s v="UGA"/>
    <s v="Rural population (% of total population)"/>
    <s v="SP.RUR.TOTL.ZS"/>
    <n v="95.582999999999998"/>
    <n v="95.382999999999996"/>
    <n v="95.174000000000007"/>
    <n v="94.954999999999998"/>
    <n v="94.727000000000004"/>
    <n v="94.491"/>
    <n v="94.242999999999995"/>
    <n v="93.986000000000004"/>
    <n v="93.716999999999999"/>
    <n v="93.438000000000002"/>
    <n v="93.335999999999999"/>
    <n v="93.263000000000005"/>
    <n v="93.188000000000002"/>
    <n v="93.113"/>
    <n v="93.037000000000006"/>
    <n v="92.96"/>
    <n v="92.882000000000005"/>
    <n v="92.802999999999997"/>
    <n v="92.724000000000004"/>
    <n v="92.644000000000005"/>
    <n v="92.465999999999994"/>
    <n v="92.165999999999997"/>
    <n v="91.852999999999994"/>
    <n v="91.53"/>
    <n v="91.194999999999993"/>
    <n v="90.847999999999999"/>
    <n v="90.489000000000004"/>
    <n v="90.117999999999995"/>
    <n v="89.733000000000004"/>
    <n v="89.334999999999994"/>
    <n v="88.924000000000007"/>
    <n v="88.662000000000006"/>
    <n v="88.581999999999994"/>
    <n v="88.501000000000005"/>
    <n v="88.418999999999997"/>
    <n v="88.337000000000003"/>
    <n v="88.254000000000005"/>
    <n v="88.171000000000006"/>
    <n v="88.087000000000003"/>
    <n v="88.003"/>
    <n v="87.918000000000006"/>
    <n v="87.832999999999998"/>
    <n v="87.747"/>
    <n v="87.516999999999996"/>
    <n v="87.245000000000005"/>
    <n v="86.968999999999994"/>
    <n v="86.686999999999998"/>
    <n v="86.4"/>
    <n v="86.108000000000004"/>
    <n v="85.811000000000007"/>
    <n v="85.507999999999996"/>
    <n v="85.2"/>
    <n v="84.885000000000005"/>
    <n v="84.563000000000002"/>
    <n v="84.233999999999995"/>
    <n v="83.899000000000001"/>
    <n v="83.555999999999997"/>
    <n v="83.206000000000003"/>
    <n v="89.906999999999996"/>
  </r>
  <r>
    <s v="Ukraine"/>
    <s v="UKR"/>
    <s v="Rural population (% of total population)"/>
    <s v="SP.RUR.TOTL.ZS"/>
    <n v="53.207999999999998"/>
    <n v="52.457999999999998"/>
    <n v="51.706000000000003"/>
    <n v="50.954000000000001"/>
    <n v="50.2"/>
    <n v="49.350999999999999"/>
    <n v="48.500999999999998"/>
    <n v="47.652000000000001"/>
    <n v="46.802999999999997"/>
    <n v="45.957999999999998"/>
    <n v="45.168999999999997"/>
    <n v="44.448"/>
    <n v="43.728000000000002"/>
    <n v="43.012999999999998"/>
    <n v="42.3"/>
    <n v="41.610999999999997"/>
    <n v="40.924999999999997"/>
    <n v="40.244"/>
    <n v="39.566000000000003"/>
    <n v="38.918999999999997"/>
    <n v="38.307000000000002"/>
    <n v="37.700000000000003"/>
    <n v="37.095999999999997"/>
    <n v="36.496000000000002"/>
    <n v="35.9"/>
    <n v="35.319000000000003"/>
    <n v="34.741999999999997"/>
    <n v="34.17"/>
    <n v="33.600999999999999"/>
    <n v="33.281999999999996"/>
    <n v="33.243000000000002"/>
    <n v="33.204000000000001"/>
    <n v="33.164999999999999"/>
    <n v="33.125999999999998"/>
    <n v="33.088000000000001"/>
    <n v="33.048999999999999"/>
    <n v="33.01"/>
    <n v="32.970999999999997"/>
    <n v="32.933"/>
    <n v="32.893999999999998"/>
    <n v="32.854999999999997"/>
    <n v="32.817"/>
    <n v="32.716999999999999"/>
    <n v="32.573"/>
    <n v="32.402999999999999"/>
    <n v="32.21"/>
    <n v="32.030999999999999"/>
    <n v="31.853000000000002"/>
    <n v="31.675000000000001"/>
    <n v="31.498000000000001"/>
    <n v="31.314"/>
    <n v="31.123999999999999"/>
    <n v="30.928000000000001"/>
    <n v="30.725999999999999"/>
    <n v="30.518000000000001"/>
    <n v="30.305"/>
    <n v="30.085000000000001"/>
    <n v="29.86"/>
    <n v="37.439689655172423"/>
  </r>
  <r>
    <s v="Upper middle income"/>
    <s v="UMC"/>
    <s v="Rural population (% of total population)"/>
    <s v="SP.RUR.TOTL.ZS"/>
    <n v="72.481710578356598"/>
    <n v="71.644487222577894"/>
    <n v="70.914989079795205"/>
    <n v="70.286834864843698"/>
    <n v="69.643233720853004"/>
    <n v="69.441784004114197"/>
    <n v="69.267068610232698"/>
    <n v="69.067217787202196"/>
    <n v="68.871955294765399"/>
    <n v="68.691550631758602"/>
    <n v="68.515470946103505"/>
    <n v="68.325564628792506"/>
    <n v="68.120139258288205"/>
    <n v="67.845812074285703"/>
    <n v="67.496191116970707"/>
    <n v="67.125186953472607"/>
    <n v="66.764915285148305"/>
    <n v="66.3910539487824"/>
    <n v="65.828967043993302"/>
    <n v="65.086406070816693"/>
    <n v="64.337942309910005"/>
    <n v="63.574873438046303"/>
    <n v="62.814517073513898"/>
    <n v="62.136800257587701"/>
    <n v="61.436555981635003"/>
    <n v="60.740145974283202"/>
    <n v="60.059162133287103"/>
    <n v="59.394620433828599"/>
    <n v="58.735102000222597"/>
    <n v="58.089697903003298"/>
    <n v="57.462515650179697"/>
    <n v="56.781406528592001"/>
    <n v="56.088028412662901"/>
    <n v="55.387786435663003"/>
    <n v="54.679588374731097"/>
    <n v="53.960769590596698"/>
    <n v="53.238255906482898"/>
    <n v="52.509346588523698"/>
    <n v="51.7676122603634"/>
    <n v="51.014715548733001"/>
    <n v="50.244516936037101"/>
    <n v="49.362405668922598"/>
    <n v="48.416348307979298"/>
    <n v="47.4542924213617"/>
    <n v="46.481740480631203"/>
    <n v="45.506206627194402"/>
    <n v="44.548507919133698"/>
    <n v="43.599372919737498"/>
    <n v="42.647381482573202"/>
    <n v="41.697004781285301"/>
    <n v="40.744599023278901"/>
    <n v="39.794392086035103"/>
    <n v="38.865384471898103"/>
    <n v="37.9625746546537"/>
    <n v="37.087638201395002"/>
    <n v="36.241296639548104"/>
    <n v="35.426017408384098"/>
    <n v="34.639824988689703"/>
    <n v="56.667922188650664"/>
  </r>
  <r>
    <s v="Uruguay"/>
    <s v="URY"/>
    <s v="Rural population (% of total population)"/>
    <s v="SP.RUR.TOTL.ZS"/>
    <n v="19.759"/>
    <n v="19.538"/>
    <n v="19.318999999999999"/>
    <n v="19.100999999999999"/>
    <n v="18.885999999999999"/>
    <n v="18.672000000000001"/>
    <n v="18.460999999999999"/>
    <n v="18.251000000000001"/>
    <n v="18.042000000000002"/>
    <n v="17.835999999999999"/>
    <n v="17.632000000000001"/>
    <n v="17.43"/>
    <n v="17.228999999999999"/>
    <n v="17.03"/>
    <n v="16.832999999999998"/>
    <n v="16.613"/>
    <n v="16.193999999999999"/>
    <n v="15.785"/>
    <n v="15.384"/>
    <n v="14.991"/>
    <n v="14.606"/>
    <n v="14.231"/>
    <n v="13.862"/>
    <n v="13.502000000000001"/>
    <n v="13.15"/>
    <n v="12.805999999999999"/>
    <n v="12.442"/>
    <n v="12.074"/>
    <n v="11.715"/>
    <n v="11.367000000000001"/>
    <n v="11.026999999999999"/>
    <n v="10.696"/>
    <n v="10.372999999999999"/>
    <n v="10.06"/>
    <n v="9.7550000000000008"/>
    <n v="9.4580000000000002"/>
    <n v="9.1650000000000098"/>
    <n v="8.8529999999999909"/>
    <n v="8.5500000000000007"/>
    <n v="8.2570000000000103"/>
    <n v="7.9719999999999898"/>
    <n v="7.6970000000000001"/>
    <n v="7.431"/>
    <n v="7.1719999999999997"/>
    <n v="6.9219999999999997"/>
    <n v="6.681"/>
    <n v="6.4470000000000001"/>
    <n v="6.2210000000000001"/>
    <n v="6.0019999999999998"/>
    <n v="5.7910000000000004"/>
    <n v="5.5860000000000003"/>
    <n v="5.3880000000000097"/>
    <n v="5.1970000000000001"/>
    <n v="5.0170000000000003"/>
    <n v="4.8479999999999999"/>
    <n v="4.6889999999999903"/>
    <n v="4.5400000000000098"/>
    <n v="4.399"/>
    <n v="11.843706896551724"/>
  </r>
  <r>
    <s v="United States"/>
    <s v="USA"/>
    <s v="Rural population (% of total population)"/>
    <s v="SP.RUR.TOTL.ZS"/>
    <n v="30.004000000000001"/>
    <n v="29.623000000000001"/>
    <n v="29.242999999999999"/>
    <n v="28.866"/>
    <n v="28.492000000000001"/>
    <n v="28.120999999999999"/>
    <n v="27.753"/>
    <n v="27.388000000000002"/>
    <n v="27.026"/>
    <n v="26.667000000000002"/>
    <n v="26.398"/>
    <n v="26.387"/>
    <n v="26.376999999999999"/>
    <n v="26.367000000000001"/>
    <n v="26.356999999999999"/>
    <n v="26.347000000000001"/>
    <n v="26.337"/>
    <n v="26.327000000000002"/>
    <n v="26.318000000000001"/>
    <n v="26.308"/>
    <n v="26.262"/>
    <n v="26.11"/>
    <n v="25.957999999999998"/>
    <n v="25.806000000000001"/>
    <n v="25.655999999999999"/>
    <n v="25.506"/>
    <n v="25.356000000000002"/>
    <n v="25.207000000000001"/>
    <n v="25.058"/>
    <n v="24.911000000000001"/>
    <n v="24.7"/>
    <n v="24.298999999999999"/>
    <n v="23.902999999999999"/>
    <n v="23.512"/>
    <n v="23.125"/>
    <n v="22.742999999999999"/>
    <n v="22.364000000000001"/>
    <n v="21.992000000000001"/>
    <n v="21.623000000000001"/>
    <n v="21.257999999999999"/>
    <n v="20.943000000000001"/>
    <n v="20.765999999999998"/>
    <n v="20.591000000000001"/>
    <n v="20.417000000000002"/>
    <n v="20.242999999999999"/>
    <n v="20.071999999999999"/>
    <n v="19.901"/>
    <n v="19.731000000000002"/>
    <n v="19.562000000000001"/>
    <n v="19.393999999999998"/>
    <n v="19.228000000000002"/>
    <n v="19.059999999999999"/>
    <n v="18.891999999999999"/>
    <n v="18.722999999999999"/>
    <n v="18.553000000000001"/>
    <n v="18.382999999999999"/>
    <n v="18.212"/>
    <n v="18.04"/>
    <n v="23.840793103448274"/>
  </r>
  <r>
    <s v="Uzbekistan"/>
    <s v="UZB"/>
    <s v="Rural population (% of total population)"/>
    <s v="SP.RUR.TOTL.ZS"/>
    <n v="66.022000000000006"/>
    <n v="65.762"/>
    <n v="65.5"/>
    <n v="65.238"/>
    <n v="64.974999999999994"/>
    <n v="64.710999999999999"/>
    <n v="64.445999999999998"/>
    <n v="64.180000000000007"/>
    <n v="63.912999999999997"/>
    <n v="63.646000000000001"/>
    <n v="63.286000000000001"/>
    <n v="62.816000000000003"/>
    <n v="62.343000000000004"/>
    <n v="61.869"/>
    <n v="61.392000000000003"/>
    <n v="60.912999999999997"/>
    <n v="60.432000000000002"/>
    <n v="59.948999999999998"/>
    <n v="59.463999999999999"/>
    <n v="59.206000000000003"/>
    <n v="59.218000000000004"/>
    <n v="59.23"/>
    <n v="59.241999999999997"/>
    <n v="59.253999999999998"/>
    <n v="59.265999999999998"/>
    <n v="59.277999999999999"/>
    <n v="59.29"/>
    <n v="59.302999999999997"/>
    <n v="59.314999999999998"/>
    <n v="59.481999999999999"/>
    <n v="59.828000000000003"/>
    <n v="60.171999999999997"/>
    <n v="60.515999999999998"/>
    <n v="60.859000000000002"/>
    <n v="61.2"/>
    <n v="61.56"/>
    <n v="61.92"/>
    <n v="62.167000000000002"/>
    <n v="62.302"/>
    <n v="62.436"/>
    <n v="62.570999999999998"/>
    <n v="62.722000000000001"/>
    <n v="62.872999999999998"/>
    <n v="63.024000000000001"/>
    <n v="63.173999999999999"/>
    <n v="63.323999999999998"/>
    <n v="63.473999999999997"/>
    <n v="63.597999999999999"/>
    <n v="63.695"/>
    <n v="63.765000000000001"/>
    <n v="63.808999999999997"/>
    <n v="63.826999999999998"/>
    <n v="63.817999999999998"/>
    <n v="63.783000000000001"/>
    <n v="63.722000000000001"/>
    <n v="63.634999999999998"/>
    <n v="63.521000000000001"/>
    <n v="63.38"/>
    <n v="62.200275862068992"/>
  </r>
  <r>
    <s v="St. Vincent and the Grenadines"/>
    <s v="VCT"/>
    <s v="Rural population (% of total population)"/>
    <s v="SP.RUR.TOTL.ZS"/>
    <n v="74.057000000000002"/>
    <n v="73.605999999999995"/>
    <n v="73.149000000000001"/>
    <n v="72.686000000000007"/>
    <n v="72.218999999999994"/>
    <n v="71.748000000000005"/>
    <n v="71.271000000000001"/>
    <n v="70.790000000000006"/>
    <n v="70.302999999999997"/>
    <n v="69.813000000000002"/>
    <n v="69.316999999999993"/>
    <n v="68.817999999999998"/>
    <n v="68.313000000000002"/>
    <n v="67.805000000000007"/>
    <n v="67.292000000000002"/>
    <n v="66.775000000000006"/>
    <n v="66.253"/>
    <n v="65.728999999999999"/>
    <n v="65.2"/>
    <n v="64.667000000000002"/>
    <n v="64.13"/>
    <n v="63.591000000000001"/>
    <n v="63.046999999999997"/>
    <n v="62.5"/>
    <n v="61.95"/>
    <n v="61.398000000000003"/>
    <n v="60.841999999999999"/>
    <n v="60.283000000000001"/>
    <n v="59.72"/>
    <n v="59.156999999999996"/>
    <n v="58.591000000000001"/>
    <n v="58.051000000000002"/>
    <n v="57.694000000000003"/>
    <n v="57.337000000000003"/>
    <n v="56.978999999999999"/>
    <n v="56.62"/>
    <n v="56.259"/>
    <n v="55.9"/>
    <n v="55.539000000000001"/>
    <n v="55.177"/>
    <n v="54.814"/>
    <n v="54.451999999999998"/>
    <n v="54.09"/>
    <n v="53.728000000000002"/>
    <n v="53.366999999999997"/>
    <n v="53.006999999999998"/>
    <n v="52.646999999999998"/>
    <n v="52.286999999999999"/>
    <n v="51.929000000000002"/>
    <n v="51.572000000000003"/>
    <n v="51.215000000000003"/>
    <n v="50.86"/>
    <n v="50.505000000000003"/>
    <n v="50.152000000000001"/>
    <n v="49.8"/>
    <n v="49.45"/>
    <n v="49.100999999999999"/>
    <n v="48.753"/>
    <n v="60.453534482758634"/>
  </r>
  <r>
    <s v="Venezuela, RB"/>
    <s v="VEN"/>
    <s v="Rural population (% of total population)"/>
    <s v="SP.RUR.TOTL.ZS"/>
    <n v="38.387"/>
    <n v="37.125"/>
    <n v="36.067"/>
    <n v="35.023000000000003"/>
    <n v="33.991"/>
    <n v="32.978000000000002"/>
    <n v="31.978000000000002"/>
    <n v="30.995000000000001"/>
    <n v="30.027000000000001"/>
    <n v="29.08"/>
    <n v="28.148"/>
    <n v="27.236000000000001"/>
    <n v="26.425000000000001"/>
    <n v="25.675000000000001"/>
    <n v="24.937000000000001"/>
    <n v="24.213999999999999"/>
    <n v="23.504000000000001"/>
    <n v="22.811"/>
    <n v="22.132000000000001"/>
    <n v="21.466999999999999"/>
    <n v="20.815000000000001"/>
    <n v="20.18"/>
    <n v="19.617999999999999"/>
    <n v="19.093"/>
    <n v="18.577999999999999"/>
    <n v="18.074999999999999"/>
    <n v="17.582000000000001"/>
    <n v="17.100000000000001"/>
    <n v="16.628"/>
    <n v="16.167000000000002"/>
    <n v="15.715999999999999"/>
    <n v="15.298999999999999"/>
    <n v="14.901"/>
    <n v="14.513"/>
    <n v="14.132"/>
    <n v="13.76"/>
    <n v="13.395"/>
    <n v="13.04"/>
    <n v="12.692"/>
    <n v="12.353"/>
    <n v="12.02"/>
    <n v="11.696999999999999"/>
    <n v="11.561999999999999"/>
    <n v="11.52"/>
    <n v="11.478"/>
    <n v="11.436999999999999"/>
    <n v="11.395"/>
    <n v="11.353999999999999"/>
    <n v="11.313000000000001"/>
    <n v="11.272"/>
    <n v="11.231"/>
    <n v="11.19"/>
    <n v="11.148999999999999"/>
    <n v="11.106"/>
    <n v="11.058999999999999"/>
    <n v="11.01"/>
    <n v="10.957000000000001"/>
    <n v="10.901999999999999"/>
    <n v="19.129120689655174"/>
  </r>
  <r>
    <s v="British Virgin Islands"/>
    <s v="VGB"/>
    <s v="Rural population (% of total population)"/>
    <s v="SP.RUR.TOTL.ZS"/>
    <n v="87.772000000000006"/>
    <n v="87.382000000000005"/>
    <n v="86.980999999999995"/>
    <n v="86.57"/>
    <n v="86.146000000000001"/>
    <n v="85.712999999999994"/>
    <n v="85.268000000000001"/>
    <n v="84.811999999999998"/>
    <n v="84.343000000000004"/>
    <n v="83.864999999999995"/>
    <n v="83.364999999999995"/>
    <n v="82.825999999999993"/>
    <n v="82.272000000000006"/>
    <n v="81.706000000000003"/>
    <n v="81.125"/>
    <n v="80.53"/>
    <n v="79.918999999999997"/>
    <n v="79.296999999999997"/>
    <n v="78.66"/>
    <n v="78.007999999999996"/>
    <n v="77.259"/>
    <n v="75.960999999999999"/>
    <n v="74.611000000000004"/>
    <n v="73.212000000000003"/>
    <n v="71.763000000000005"/>
    <n v="70.272000000000006"/>
    <n v="68.733999999999995"/>
    <n v="67.153999999999996"/>
    <n v="65.531999999999996"/>
    <n v="63.877000000000002"/>
    <n v="62.186"/>
    <n v="60.665999999999997"/>
    <n v="60.396999999999998"/>
    <n v="60.128"/>
    <n v="59.857999999999997"/>
    <n v="59.587000000000003"/>
    <n v="59.316000000000003"/>
    <n v="59.045000000000002"/>
    <n v="58.771999999999998"/>
    <n v="58.5"/>
    <n v="58.225999999999999"/>
    <n v="57.951999999999998"/>
    <n v="57.676000000000002"/>
    <n v="57.396000000000001"/>
    <n v="57.113"/>
    <n v="56.826999999999998"/>
    <n v="56.537999999999997"/>
    <n v="56.247"/>
    <n v="55.951999999999998"/>
    <n v="55.655000000000001"/>
    <n v="55.354999999999997"/>
    <n v="55.052"/>
    <n v="54.747"/>
    <n v="54.438000000000002"/>
    <n v="54.128"/>
    <n v="53.814"/>
    <n v="53.497999999999998"/>
    <n v="53.18"/>
    <n v="68.57213793103449"/>
  </r>
  <r>
    <s v="Virgin Islands (U.S.)"/>
    <s v="VIR"/>
    <s v="Rural population (% of total population)"/>
    <s v="SP.RUR.TOTL.ZS"/>
    <n v="43.523000000000003"/>
    <n v="42.136000000000003"/>
    <n v="40.759"/>
    <n v="39.396000000000001"/>
    <n v="38.048000000000002"/>
    <n v="36.720999999999997"/>
    <n v="35.412999999999997"/>
    <n v="34.125999999999998"/>
    <n v="32.86"/>
    <n v="31.622"/>
    <n v="30.408000000000001"/>
    <n v="29.221"/>
    <n v="28.059000000000001"/>
    <n v="26.93"/>
    <n v="25.827999999999999"/>
    <n v="24.754999999999999"/>
    <n v="23.712"/>
    <n v="22.702000000000002"/>
    <n v="21.722000000000001"/>
    <n v="20.771999999999998"/>
    <n v="19.853000000000002"/>
    <n v="18.966000000000001"/>
    <n v="18.109000000000002"/>
    <n v="17.283000000000001"/>
    <n v="16.486000000000001"/>
    <n v="15.72"/>
    <n v="14.983000000000001"/>
    <n v="14.273999999999999"/>
    <n v="13.593"/>
    <n v="12.941000000000001"/>
    <n v="12.315"/>
    <n v="11.715"/>
    <n v="11.14"/>
    <n v="10.590999999999999"/>
    <n v="10.066000000000001"/>
    <n v="9.5630000000000006"/>
    <n v="9.0830000000000002"/>
    <n v="8.6259999999999994"/>
    <n v="8.1889999999999894"/>
    <n v="7.77200000000001"/>
    <n v="7.4139999999999997"/>
    <n v="7.1860000000000097"/>
    <n v="6.9640000000000004"/>
    <n v="6.7489999999999997"/>
    <n v="6.5389999999999997"/>
    <n v="6.3360000000000003"/>
    <n v="6.1390000000000002"/>
    <n v="5.9470000000000001"/>
    <n v="5.7610000000000001"/>
    <n v="5.5810000000000004"/>
    <n v="5.4060000000000104"/>
    <n v="5.2399999999999904"/>
    <n v="5.0839999999999996"/>
    <n v="4.9360000000000097"/>
    <n v="4.7969999999999997"/>
    <n v="4.6650000000000098"/>
    <n v="4.5410000000000004"/>
    <n v="4.4240000000000101"/>
    <n v="17.132586206896555"/>
  </r>
  <r>
    <s v="Vietnam"/>
    <s v="VNM"/>
    <s v="Rural population (% of total population)"/>
    <s v="SP.RUR.TOTL.ZS"/>
    <n v="85.3"/>
    <n v="84.968999999999994"/>
    <n v="84.631"/>
    <n v="84.286000000000001"/>
    <n v="83.936000000000007"/>
    <n v="83.578999999999994"/>
    <n v="83.215999999999994"/>
    <n v="82.846999999999994"/>
    <n v="82.471000000000004"/>
    <n v="82.088999999999999"/>
    <n v="81.7"/>
    <n v="81.603999999999999"/>
    <n v="81.507999999999996"/>
    <n v="81.412000000000006"/>
    <n v="81.314999999999998"/>
    <n v="81.218000000000004"/>
    <n v="81.12"/>
    <n v="81.022000000000006"/>
    <n v="80.924000000000007"/>
    <n v="80.825000000000003"/>
    <n v="80.753"/>
    <n v="80.691000000000003"/>
    <n v="80.628"/>
    <n v="80.564999999999998"/>
    <n v="80.501999999999995"/>
    <n v="80.438999999999993"/>
    <n v="80.375"/>
    <n v="80.311999999999998"/>
    <n v="80.248000000000005"/>
    <n v="80.11"/>
    <n v="79.745000000000005"/>
    <n v="79.375"/>
    <n v="79"/>
    <n v="78.602999999999994"/>
    <n v="78.2"/>
    <n v="77.813000000000002"/>
    <n v="77.421000000000006"/>
    <n v="77.025999999999996"/>
    <n v="76.623999999999995"/>
    <n v="76.183000000000007"/>
    <n v="75.626000000000005"/>
    <n v="75.063000000000002"/>
    <n v="74.489000000000004"/>
    <n v="73.908000000000001"/>
    <n v="73.316999999999993"/>
    <n v="72.718999999999994"/>
    <n v="72.111999999999995"/>
    <n v="71.495999999999995"/>
    <n v="70.872"/>
    <n v="70.242000000000004"/>
    <n v="69.608000000000004"/>
    <n v="68.971000000000004"/>
    <n v="68.331999999999994"/>
    <n v="67.691000000000003"/>
    <n v="67.049000000000007"/>
    <n v="66.406999999999996"/>
    <n v="65.763999999999996"/>
    <n v="65.120999999999995"/>
    <n v="77.64434482758621"/>
  </r>
  <r>
    <s v="Vanuatu"/>
    <s v="VUT"/>
    <s v="Rural population (% of total population)"/>
    <s v="SP.RUR.TOTL.ZS"/>
    <n v="89.596000000000004"/>
    <n v="89.417000000000002"/>
    <n v="89.234999999999999"/>
    <n v="89.05"/>
    <n v="88.861999999999995"/>
    <n v="88.671000000000006"/>
    <n v="88.477999999999994"/>
    <n v="88.281999999999996"/>
    <n v="88.081999999999994"/>
    <n v="87.88"/>
    <n v="87.674999999999997"/>
    <n v="87.466999999999999"/>
    <n v="87.256"/>
    <n v="87.042000000000002"/>
    <n v="86.825000000000003"/>
    <n v="86.605000000000004"/>
    <n v="86.381"/>
    <n v="86.155000000000001"/>
    <n v="85.926000000000002"/>
    <n v="85.632000000000005"/>
    <n v="85.26"/>
    <n v="84.88"/>
    <n v="84.492000000000004"/>
    <n v="84.094999999999999"/>
    <n v="83.69"/>
    <n v="83.278000000000006"/>
    <n v="82.856999999999999"/>
    <n v="82.427000000000007"/>
    <n v="81.989000000000004"/>
    <n v="81.564999999999998"/>
    <n v="81.284999999999997"/>
    <n v="81.001999999999995"/>
    <n v="80.715000000000003"/>
    <n v="80.426000000000002"/>
    <n v="80.132000000000005"/>
    <n v="79.835999999999999"/>
    <n v="79.536000000000001"/>
    <n v="79.233999999999995"/>
    <n v="78.927000000000007"/>
    <n v="78.617999999999995"/>
    <n v="78.326999999999998"/>
    <n v="78.046999999999997"/>
    <n v="77.765000000000001"/>
    <n v="77.478999999999999"/>
    <n v="77.191000000000003"/>
    <n v="76.900999999999996"/>
    <n v="76.608000000000004"/>
    <n v="76.313000000000002"/>
    <n v="76.015000000000001"/>
    <n v="75.713999999999999"/>
    <n v="75.411000000000001"/>
    <n v="75.105999999999995"/>
    <n v="74.8"/>
    <n v="74.492000000000004"/>
    <n v="74.183000000000007"/>
    <n v="73.872"/>
    <n v="73.558999999999997"/>
    <n v="73.245999999999995"/>
    <n v="81.961896551724138"/>
  </r>
  <r>
    <s v="World"/>
    <s v="WLD"/>
    <s v="Rural population (% of total population)"/>
    <s v="SP.RUR.TOTL.ZS"/>
    <n v="66.427898722159199"/>
    <n v="65.914789643255403"/>
    <n v="65.472799687160403"/>
    <n v="65.085717928732507"/>
    <n v="64.692040420743595"/>
    <n v="64.470390315379305"/>
    <n v="64.273064308011001"/>
    <n v="64.064446357399802"/>
    <n v="63.866421646379102"/>
    <n v="63.661388750275798"/>
    <n v="63.471637995536099"/>
    <n v="63.287506872371303"/>
    <n v="63.078777949693503"/>
    <n v="62.848411212647903"/>
    <n v="62.574653459254598"/>
    <n v="62.346892724749203"/>
    <n v="62.102453361539901"/>
    <n v="61.850520207669597"/>
    <n v="61.5223499474994"/>
    <n v="61.125751847419501"/>
    <n v="60.723381539068299"/>
    <n v="60.307154850187104"/>
    <n v="59.929931953767998"/>
    <n v="59.587455576779597"/>
    <n v="59.234836579367602"/>
    <n v="58.879326154611597"/>
    <n v="58.518623194296502"/>
    <n v="58.166922891983397"/>
    <n v="57.796044906572497"/>
    <n v="57.444164262373299"/>
    <n v="57.084413085778301"/>
    <n v="56.724789882623199"/>
    <n v="56.385635273828903"/>
    <n v="56.027190596832099"/>
    <n v="55.674056387040203"/>
    <n v="55.305383834972403"/>
    <n v="54.951210701532197"/>
    <n v="54.592642371239499"/>
    <n v="54.228722314445797"/>
    <n v="53.858753337673697"/>
    <n v="53.479977528471601"/>
    <n v="53.037353121319398"/>
    <n v="52.545143748153897"/>
    <n v="52.048832378258098"/>
    <n v="51.546657554685098"/>
    <n v="51.041288749939397"/>
    <n v="50.542315570568398"/>
    <n v="50.0446517273175"/>
    <n v="49.540533455239903"/>
    <n v="49.041520775457499"/>
    <n v="48.545872991095898"/>
    <n v="48.058601327628303"/>
    <n v="47.571762820130303"/>
    <n v="47.0938696604588"/>
    <n v="46.623284438783401"/>
    <n v="46.160454592348302"/>
    <n v="45.706333670279598"/>
    <n v="45.261450422193903"/>
    <n v="56.990490648020341"/>
  </r>
  <r>
    <s v="Samoa"/>
    <s v="WSM"/>
    <s v="Rural population (% of total population)"/>
    <s v="SP.RUR.TOTL.ZS"/>
    <n v="81.073999999999998"/>
    <n v="81.013999999999996"/>
    <n v="80.938999999999993"/>
    <n v="80.858999999999995"/>
    <n v="80.778999999999996"/>
    <n v="80.698999999999998"/>
    <n v="80.617999999999995"/>
    <n v="80.406999999999996"/>
    <n v="80.156000000000006"/>
    <n v="79.903000000000006"/>
    <n v="79.647000000000006"/>
    <n v="79.388999999999996"/>
    <n v="79.248000000000005"/>
    <n v="79.168000000000006"/>
    <n v="79.087999999999994"/>
    <n v="79.007999999999996"/>
    <n v="78.927000000000007"/>
    <n v="78.887"/>
    <n v="78.867000000000004"/>
    <n v="78.846999999999994"/>
    <n v="78.826999999999998"/>
    <n v="78.807000000000002"/>
    <n v="78.8"/>
    <n v="78.8"/>
    <n v="78.8"/>
    <n v="78.8"/>
    <n v="78.8"/>
    <n v="78.8"/>
    <n v="78.8"/>
    <n v="78.8"/>
    <n v="78.8"/>
    <n v="78.8"/>
    <n v="78.742000000000004"/>
    <n v="78.653000000000006"/>
    <n v="78.563999999999993"/>
    <n v="78.474000000000004"/>
    <n v="78.384"/>
    <n v="78.295000000000002"/>
    <n v="78.203999999999994"/>
    <n v="78.114000000000004"/>
    <n v="78.022999999999996"/>
    <n v="77.932000000000002"/>
    <n v="78.058999999999997"/>
    <n v="78.302000000000007"/>
    <n v="78.543000000000006"/>
    <n v="78.781999999999996"/>
    <n v="79.019000000000005"/>
    <n v="79.25"/>
    <n v="79.475999999999999"/>
    <n v="79.7"/>
    <n v="79.921999999999997"/>
    <n v="80.143000000000001"/>
    <n v="80.361000000000004"/>
    <n v="80.56"/>
    <n v="80.739999999999995"/>
    <n v="80.902000000000001"/>
    <n v="81.045000000000002"/>
    <n v="81.17"/>
    <n v="79.353741379310378"/>
  </r>
  <r>
    <s v="Kosovo"/>
    <s v="XKX"/>
    <s v="Rural population (% of total population)"/>
    <s v="SP.RUR.TOTL.Z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Yemen, Rep."/>
    <s v="YEM"/>
    <s v="Rural population (% of total population)"/>
    <s v="SP.RUR.TOTL.ZS"/>
    <n v="90.9"/>
    <n v="90.540999999999997"/>
    <n v="90.168999999999997"/>
    <n v="89.784000000000006"/>
    <n v="89.385999999999996"/>
    <n v="88.974000000000004"/>
    <n v="88.549000000000007"/>
    <n v="88.108999999999995"/>
    <n v="87.653000000000006"/>
    <n v="87.185000000000002"/>
    <n v="86.7"/>
    <n v="86.402000000000001"/>
    <n v="86.099000000000004"/>
    <n v="85.790999999999997"/>
    <n v="85.475999999999999"/>
    <n v="85.156000000000006"/>
    <n v="84.828999999999994"/>
    <n v="84.498000000000005"/>
    <n v="84.16"/>
    <n v="83.816999999999993"/>
    <n v="83.465999999999994"/>
    <n v="83.111000000000004"/>
    <n v="82.748999999999995"/>
    <n v="82.381"/>
    <n v="82.007000000000005"/>
    <n v="81.626999999999995"/>
    <n v="81.191999999999993"/>
    <n v="80.677000000000007"/>
    <n v="80.150999999999996"/>
    <n v="79.614999999999995"/>
    <n v="79.069000000000003"/>
    <n v="78.510999999999996"/>
    <n v="77.941999999999993"/>
    <n v="77.364000000000004"/>
    <n v="76.775000000000006"/>
    <n v="76.239999999999995"/>
    <n v="75.751000000000005"/>
    <n v="75.257000000000005"/>
    <n v="74.756"/>
    <n v="74.248000000000005"/>
    <n v="73.733000000000004"/>
    <n v="73.212999999999994"/>
    <n v="72.685000000000002"/>
    <n v="72.150999999999996"/>
    <n v="71.61"/>
    <n v="71.063999999999993"/>
    <n v="70.513000000000005"/>
    <n v="69.957999999999998"/>
    <n v="69.397999999999996"/>
    <n v="68.834999999999994"/>
    <n v="68.268000000000001"/>
    <n v="67.697999999999993"/>
    <n v="67.126000000000005"/>
    <n v="66.55"/>
    <n v="65.972999999999999"/>
    <n v="65.394000000000005"/>
    <n v="64.813000000000002"/>
    <n v="64.230999999999995"/>
    <n v="78.797931034482772"/>
  </r>
  <r>
    <s v="South Africa"/>
    <s v="ZAF"/>
    <s v="Rural population (% of total population)"/>
    <s v="SP.RUR.TOTL.ZS"/>
    <n v="53.381"/>
    <n v="53.207000000000001"/>
    <n v="53.094000000000001"/>
    <n v="52.98"/>
    <n v="52.866"/>
    <n v="52.752000000000002"/>
    <n v="52.637999999999998"/>
    <n v="52.524000000000001"/>
    <n v="52.41"/>
    <n v="52.295999999999999"/>
    <n v="52.191000000000003"/>
    <n v="52.131"/>
    <n v="52.070999999999998"/>
    <n v="52.011000000000003"/>
    <n v="51.951000000000001"/>
    <n v="51.890999999999998"/>
    <n v="51.831000000000003"/>
    <n v="51.771000000000001"/>
    <n v="51.710999999999999"/>
    <n v="51.651000000000003"/>
    <n v="51.575000000000003"/>
    <n v="51.408999999999999"/>
    <n v="51.244"/>
    <n v="51.078000000000003"/>
    <n v="50.911999999999999"/>
    <n v="50.628"/>
    <n v="50.094999999999999"/>
    <n v="49.561"/>
    <n v="49.027999999999999"/>
    <n v="48.494999999999997"/>
    <n v="47.963000000000001"/>
    <n v="47.445999999999998"/>
    <n v="46.962000000000003"/>
    <n v="46.478999999999999"/>
    <n v="45.996000000000002"/>
    <n v="45.514000000000003"/>
    <n v="45.033000000000001"/>
    <n v="44.551000000000002"/>
    <n v="44.07"/>
    <n v="43.588999999999999"/>
    <n v="43.109000000000002"/>
    <n v="42.631999999999998"/>
    <n v="42.101999999999997"/>
    <n v="41.554000000000002"/>
    <n v="41.006999999999998"/>
    <n v="40.463999999999999"/>
    <n v="39.923000000000002"/>
    <n v="39.384"/>
    <n v="38.845999999999997"/>
    <n v="38.313000000000002"/>
    <n v="37.781999999999996"/>
    <n v="37.253999999999998"/>
    <n v="36.728000000000002"/>
    <n v="36.212000000000003"/>
    <n v="35.701999999999998"/>
    <n v="35.198999999999998"/>
    <n v="34.704999999999998"/>
    <n v="34.218000000000004"/>
    <n v="46.622758620689645"/>
  </r>
  <r>
    <s v="Zambia"/>
    <s v="ZMB"/>
    <s v="Rural population (% of total population)"/>
    <s v="SP.RUR.TOTL.ZS"/>
    <n v="81.855000000000004"/>
    <n v="81.049000000000007"/>
    <n v="80.215000000000003"/>
    <n v="79.287999999999997"/>
    <n v="77.984999999999999"/>
    <n v="76.628"/>
    <n v="75.210999999999999"/>
    <n v="73.739000000000004"/>
    <n v="72.209000000000003"/>
    <n v="70.63"/>
    <n v="69.649000000000001"/>
    <n v="68.759"/>
    <n v="67.853999999999999"/>
    <n v="66.938999999999993"/>
    <n v="66.007999999999996"/>
    <n v="65.066000000000003"/>
    <n v="64.11"/>
    <n v="63.145000000000003"/>
    <n v="62.167999999999999"/>
    <n v="61.182000000000002"/>
    <n v="60.185000000000002"/>
    <n v="60.146000000000001"/>
    <n v="60.195"/>
    <n v="60.244999999999997"/>
    <n v="60.295000000000002"/>
    <n v="60.344999999999999"/>
    <n v="60.393999999999998"/>
    <n v="60.444000000000003"/>
    <n v="60.494"/>
    <n v="60.543999999999997"/>
    <n v="60.593000000000004"/>
    <n v="61.011000000000003"/>
    <n v="61.485999999999997"/>
    <n v="61.957999999999998"/>
    <n v="62.427999999999997"/>
    <n v="62.896000000000001"/>
    <n v="63.362000000000002"/>
    <n v="63.823999999999998"/>
    <n v="64.284000000000006"/>
    <n v="64.742000000000004"/>
    <n v="65.197999999999993"/>
    <n v="65.042000000000002"/>
    <n v="64.631"/>
    <n v="64.218999999999994"/>
    <n v="63.804000000000002"/>
    <n v="63.387999999999998"/>
    <n v="62.969000000000001"/>
    <n v="62.548000000000002"/>
    <n v="62.125"/>
    <n v="61.701000000000001"/>
    <n v="61.274999999999999"/>
    <n v="60.847000000000001"/>
    <n v="60.412999999999997"/>
    <n v="59.972999999999999"/>
    <n v="59.527999999999999"/>
    <n v="59.078000000000003"/>
    <n v="58.621000000000002"/>
    <n v="58.16"/>
    <n v="64.949655172413799"/>
  </r>
  <r>
    <s v="Zimbabwe"/>
    <s v="ZWE"/>
    <s v="Rural population (% of total population)"/>
    <s v="SP.RUR.TOTL.ZS"/>
    <n v="87.391999999999996"/>
    <n v="87.179000000000002"/>
    <n v="86.918000000000006"/>
    <n v="86.421999999999997"/>
    <n v="85.908000000000001"/>
    <n v="85.38"/>
    <n v="84.834999999999994"/>
    <n v="84.272999999999996"/>
    <n v="83.694000000000003"/>
    <n v="83.12"/>
    <n v="82.638000000000005"/>
    <n v="82.144999999999996"/>
    <n v="81.64"/>
    <n v="81.126000000000005"/>
    <n v="80.599999999999994"/>
    <n v="80.126999999999995"/>
    <n v="79.644000000000005"/>
    <n v="79.153999999999996"/>
    <n v="78.655000000000001"/>
    <n v="78.147000000000006"/>
    <n v="77.629000000000005"/>
    <n v="77.105000000000004"/>
    <n v="76.570999999999998"/>
    <n v="75.930999999999997"/>
    <n v="75.263999999999996"/>
    <n v="74.585999999999999"/>
    <n v="73.894999999999996"/>
    <n v="73.191000000000003"/>
    <n v="72.475999999999999"/>
    <n v="71.75"/>
    <n v="71.012"/>
    <n v="70.262"/>
    <n v="69.501000000000005"/>
    <n v="69.06"/>
    <n v="68.665000000000006"/>
    <n v="68.268000000000001"/>
    <n v="67.867999999999995"/>
    <n v="67.465999999999994"/>
    <n v="67.061000000000007"/>
    <n v="66.653000000000006"/>
    <n v="66.242000000000004"/>
    <n v="65.83"/>
    <n v="65.415000000000006"/>
    <n v="65.521000000000001"/>
    <n v="65.706000000000003"/>
    <n v="65.89"/>
    <n v="66.073999999999998"/>
    <n v="66.257000000000005"/>
    <n v="66.44"/>
    <n v="66.622"/>
    <n v="66.804000000000002"/>
    <n v="66.984999999999999"/>
    <n v="67.165999999999997"/>
    <n v="67.346000000000004"/>
    <n v="67.498999999999995"/>
    <n v="67.623999999999995"/>
    <n v="67.722999999999999"/>
    <n v="67.793000000000006"/>
    <n v="74.00255172413793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64">
  <r>
    <x v="0"/>
    <s v="ABW"/>
    <s v="GDP (current US$)"/>
    <s v="NY.GDP.MKTP.CD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330167598"/>
    <n v="1320670391"/>
    <n v="1379888268"/>
    <n v="1531843575"/>
    <n v="1665363128"/>
    <n v="1722798883"/>
    <n v="1873452514"/>
    <n v="1920262570"/>
    <n v="1941094972"/>
    <n v="2021301676"/>
    <n v="2228279330"/>
    <n v="2331005587"/>
    <n v="2421474860"/>
    <n v="2623726257"/>
    <n v="2791960894"/>
    <n v="2498932961"/>
    <n v="2467703911"/>
    <n v="2584463687"/>
    <n v="0"/>
    <n v="0"/>
    <n v="0"/>
    <n v="0"/>
    <n v="0"/>
    <n v="0"/>
    <x v="0"/>
  </r>
  <r>
    <x v="1"/>
    <s v="AFG"/>
    <s v="GDP (current US$)"/>
    <s v="NY.GDP.MKTP.CD"/>
    <x v="1"/>
    <x v="1"/>
    <n v="546666677.79999995"/>
    <n v="751111191.10000002"/>
    <n v="800000044.39999998"/>
    <n v="1006666638"/>
    <n v="1399999967"/>
    <n v="1673333418"/>
    <n v="1373333367"/>
    <n v="1408888922"/>
    <n v="1748886596"/>
    <n v="1831108971"/>
    <n v="1595555476"/>
    <n v="1733333264"/>
    <n v="2155555498"/>
    <n v="2366666616"/>
    <n v="2555555567"/>
    <n v="2953333418"/>
    <n v="3300000109"/>
    <n v="3697940410"/>
    <n v="3641723322"/>
    <n v="347878790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461665938"/>
    <n v="4128820723"/>
    <n v="4583644246"/>
    <n v="5285465686"/>
    <n v="6275073572"/>
    <n v="7057598407"/>
    <n v="9843842455"/>
    <n v="10190529882"/>
    <n v="12486943506"/>
    <n v="15936800636"/>
    <n v="17930239400"/>
    <n v="20536542737"/>
    <n v="20264253974"/>
    <n v="20616104298"/>
    <n v="19215562179"/>
    <n v="19469022208"/>
    <n v="20815300220"/>
    <x v="1"/>
  </r>
  <r>
    <x v="2"/>
    <s v="AGO"/>
    <s v="GDP (current US$)"/>
    <s v="NY.GDP.MKTP.CD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934073604"/>
    <n v="5553824464"/>
    <n v="5553824464"/>
    <n v="5787823809"/>
    <n v="6135166254"/>
    <n v="7558613008"/>
    <n v="7076793823"/>
    <n v="8089279285"/>
    <n v="8775116269"/>
    <n v="10207922517"/>
    <n v="11236275843"/>
    <n v="0"/>
    <n v="0"/>
    <n v="0"/>
    <n v="3390500000"/>
    <n v="5561222222"/>
    <n v="6537503912"/>
    <n v="7676533742"/>
    <n v="6506619145"/>
    <n v="6152936539"/>
    <n v="9129634978"/>
    <n v="8936063723"/>
    <n v="12497347956"/>
    <n v="14188949398"/>
    <n v="19640853734"/>
    <n v="28233712738"/>
    <n v="41789479932"/>
    <n v="60448924662"/>
    <n v="84178035579"/>
    <n v="75492385928"/>
    <n v="82526143645"/>
    <n v="104116000000"/>
    <n v="113923000000"/>
    <n v="124913000000"/>
    <n v="126730000000"/>
    <n v="102621000000"/>
    <n v="95337203468"/>
    <n v="124209000000"/>
    <x v="2"/>
  </r>
  <r>
    <x v="3"/>
    <s v="ALB"/>
    <s v="GDP (current US$)"/>
    <s v="NY.GDP.MKTP.CD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924242453"/>
    <n v="1965384586"/>
    <n v="2173750013"/>
    <n v="2156624900"/>
    <n v="2126000000"/>
    <n v="2335124988"/>
    <n v="2101624963"/>
    <n v="1139166646"/>
    <n v="709452583.89999998"/>
    <n v="1228071038"/>
    <n v="1985673798"/>
    <n v="2424499009"/>
    <n v="3314898292"/>
    <n v="2359903108"/>
    <n v="2707123772"/>
    <n v="3414760915"/>
    <n v="3632043908"/>
    <n v="4060758804"/>
    <n v="4435078648"/>
    <n v="5746945913"/>
    <n v="7314865176"/>
    <n v="8158548717"/>
    <n v="8992642349"/>
    <n v="10701011897"/>
    <n v="12881352688"/>
    <n v="12044212904"/>
    <n v="11926953259"/>
    <n v="12890867539"/>
    <n v="12319784787"/>
    <n v="12776277515"/>
    <n v="13228244357"/>
    <n v="11386931490"/>
    <n v="11883682171"/>
    <n v="13039352744"/>
    <x v="3"/>
  </r>
  <r>
    <x v="4"/>
    <s v="AND"/>
    <s v="GDP (current US$)"/>
    <s v="NY.GDP.MKTP.CD"/>
    <x v="0"/>
    <x v="0"/>
    <n v="0"/>
    <n v="0"/>
    <n v="0"/>
    <n v="0"/>
    <n v="0"/>
    <n v="0"/>
    <n v="0"/>
    <n v="0"/>
    <n v="78619206.090000004"/>
    <n v="89409820.359999999"/>
    <n v="113408231.90000001"/>
    <n v="150820102.80000001"/>
    <n v="186558696.30000001"/>
    <n v="220127246.40000001"/>
    <n v="227281024.59999999"/>
    <n v="254020153.30000001"/>
    <n v="308008897.60000002"/>
    <n v="411578334.19999999"/>
    <n v="446416105.80000001"/>
    <n v="388958731.30000001"/>
    <n v="375895956.39999998"/>
    <n v="327861832.89999998"/>
    <n v="330070689.30000001"/>
    <n v="346737964.80000001"/>
    <n v="482000594"/>
    <n v="611316399.39999998"/>
    <n v="721425939.20000005"/>
    <n v="795449332.39999998"/>
    <n v="1029048482"/>
    <n v="1106928583"/>
    <n v="1210013652"/>
    <n v="1007025755"/>
    <n v="1017549124"/>
    <n v="1178738991"/>
    <n v="1223945357"/>
    <n v="1180597273"/>
    <n v="1211932398"/>
    <n v="1239876305"/>
    <n v="1434429703"/>
    <n v="1496912752"/>
    <n v="1733116883"/>
    <n v="2398645598"/>
    <n v="2935659300"/>
    <n v="3255789081"/>
    <n v="3543256806"/>
    <n v="4016972351"/>
    <n v="4007353157"/>
    <n v="3660530703"/>
    <n v="3355695364"/>
    <n v="3442062830"/>
    <n v="3164615187"/>
    <n v="3281585236"/>
    <n v="3350736367"/>
    <n v="2811489409"/>
    <n v="2877311947"/>
    <n v="3012914131"/>
    <x v="4"/>
  </r>
  <r>
    <x v="5"/>
    <s v="ARB"/>
    <s v="GDP (current US$)"/>
    <s v="NY.GDP.MKTP.CD"/>
    <x v="0"/>
    <x v="0"/>
    <n v="0"/>
    <n v="0"/>
    <n v="0"/>
    <n v="0"/>
    <n v="0"/>
    <n v="0"/>
    <n v="25760683041"/>
    <n v="28434203615"/>
    <n v="31385499664"/>
    <n v="36426909888"/>
    <n v="43316056615"/>
    <n v="55018394945"/>
    <n v="105146000000"/>
    <n v="116337000000"/>
    <n v="144846000000"/>
    <n v="167308000000"/>
    <n v="183556000000"/>
    <n v="248646000000"/>
    <n v="338177000000"/>
    <n v="348593000000"/>
    <n v="324329000000"/>
    <n v="303963000000"/>
    <n v="307941000000"/>
    <n v="303894000000"/>
    <n v="289029000000"/>
    <n v="312682000000"/>
    <n v="307503000000"/>
    <n v="322325000000"/>
    <n v="446877000000"/>
    <n v="439779000000"/>
    <n v="471164000000"/>
    <n v="476514000000"/>
    <n v="487527000000"/>
    <n v="523760000000"/>
    <n v="578231000000"/>
    <n v="613279000000"/>
    <n v="591526000000"/>
    <n v="643890000000"/>
    <n v="735025000000"/>
    <n v="723283000000"/>
    <n v="729052000000"/>
    <n v="823111000000"/>
    <n v="963862000000"/>
    <n v="1184660000000"/>
    <n v="1404110000000"/>
    <n v="1637570000000"/>
    <n v="2078120000000"/>
    <n v="1795820000000"/>
    <n v="2109550000000"/>
    <n v="2501300000000"/>
    <n v="2786140000000"/>
    <n v="2866040000000"/>
    <n v="2906920000000"/>
    <n v="2554480000000"/>
    <n v="2500160000000"/>
    <n v="2591050000000"/>
    <x v="5"/>
  </r>
  <r>
    <x v="6"/>
    <s v="ARE"/>
    <s v="GDP (current US$)"/>
    <s v="NY.GDP.MKTP.CD"/>
    <x v="0"/>
    <x v="0"/>
    <n v="0"/>
    <n v="0"/>
    <n v="0"/>
    <n v="0"/>
    <n v="0"/>
    <n v="0"/>
    <n v="0"/>
    <n v="0"/>
    <n v="0"/>
    <n v="0"/>
    <n v="0"/>
    <n v="0"/>
    <n v="0"/>
    <n v="14720672507"/>
    <n v="19213022691"/>
    <n v="24871775165"/>
    <n v="23775831783"/>
    <n v="31225463218"/>
    <n v="43598748449"/>
    <n v="49333424135"/>
    <n v="46622718605"/>
    <n v="42803323345"/>
    <n v="41807954236"/>
    <n v="40603650232"/>
    <n v="33943612095"/>
    <n v="36384908744"/>
    <n v="36275674203"/>
    <n v="41464995914"/>
    <n v="50701443748"/>
    <n v="51552165622"/>
    <n v="54239171888"/>
    <n v="55625170253"/>
    <n v="59305093980"/>
    <n v="65743666576"/>
    <n v="73571233996"/>
    <n v="78839008445"/>
    <n v="75674336283"/>
    <n v="84445473111"/>
    <n v="104337000000"/>
    <n v="103312000000"/>
    <n v="109816000000"/>
    <n v="124346000000"/>
    <n v="147824000000"/>
    <n v="180617000000"/>
    <n v="222117000000"/>
    <n v="257916000000"/>
    <n v="315475000000"/>
    <n v="253547000000"/>
    <n v="289787000000"/>
    <n v="350666000000"/>
    <n v="374591000000"/>
    <n v="390108000000"/>
    <n v="403137000000"/>
    <n v="358135000000"/>
    <n v="357045000000"/>
    <n v="382575000000"/>
    <x v="6"/>
  </r>
  <r>
    <x v="7"/>
    <s v="ARG"/>
    <s v="GDP (current US$)"/>
    <s v="NY.GDP.MKTP.CD"/>
    <x v="0"/>
    <x v="0"/>
    <n v="0"/>
    <n v="0"/>
    <n v="0"/>
    <n v="0"/>
    <n v="0"/>
    <n v="0"/>
    <n v="0"/>
    <n v="0"/>
    <n v="0"/>
    <n v="16646599770"/>
    <n v="27786400318"/>
    <n v="47289600372"/>
    <n v="65193099976"/>
    <n v="48505749703"/>
    <n v="51169498444"/>
    <n v="56780999756"/>
    <n v="58082870734"/>
    <n v="69252330274"/>
    <n v="76961921891"/>
    <n v="78676840049"/>
    <n v="84307484568"/>
    <n v="103979000000"/>
    <n v="79092000000"/>
    <n v="88416666667"/>
    <n v="110934000000"/>
    <n v="111106000000"/>
    <n v="126207000000"/>
    <n v="76636898126"/>
    <n v="141352000000"/>
    <n v="189720000000"/>
    <n v="228789000000"/>
    <n v="236742000000"/>
    <n v="257440000000"/>
    <n v="258032000000"/>
    <n v="272150000000"/>
    <n v="292859000000"/>
    <n v="298948000000"/>
    <n v="283523000000"/>
    <n v="284204000000"/>
    <n v="268697000000"/>
    <n v="97724004252"/>
    <n v="127587000000"/>
    <n v="164658000000"/>
    <n v="198737000000"/>
    <n v="232557000000"/>
    <n v="287531000000"/>
    <n v="361558000000"/>
    <n v="332976000000"/>
    <n v="423627000000"/>
    <n v="530163000000"/>
    <n v="545982000000"/>
    <n v="552025000000"/>
    <n v="526320000000"/>
    <n v="594749000000"/>
    <n v="554861000000"/>
    <n v="637590000000"/>
    <x v="7"/>
  </r>
  <r>
    <x v="8"/>
    <s v="ARM"/>
    <s v="GDP (current US$)"/>
    <s v="NY.GDP.MKTP.CD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256838858"/>
    <n v="2069870130"/>
    <n v="1272835453"/>
    <n v="1201312829"/>
    <n v="1315158637"/>
    <n v="1468317435"/>
    <n v="1596968946"/>
    <n v="1639492445"/>
    <n v="1893726437"/>
    <n v="1845482173"/>
    <n v="1911563669"/>
    <n v="2118467913"/>
    <n v="2376335048"/>
    <n v="2807061009"/>
    <n v="3576615240"/>
    <n v="4900469950"/>
    <n v="6384451606"/>
    <n v="9206301700"/>
    <n v="11662040714"/>
    <n v="8647936748"/>
    <n v="9260284938"/>
    <n v="10142111334"/>
    <n v="10619320049"/>
    <n v="11121465767"/>
    <n v="11609512940"/>
    <n v="10553337673"/>
    <n v="10546135160"/>
    <n v="11536590636"/>
    <x v="8"/>
  </r>
  <r>
    <x v="9"/>
    <s v="ASM"/>
    <s v="GDP (current US$)"/>
    <s v="NY.GDP.MKTP.CD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4000000"/>
    <n v="527000000"/>
    <n v="512000000"/>
    <n v="503000000"/>
    <n v="496000000"/>
    <n v="520000000"/>
    <n v="563000000"/>
    <n v="678000000"/>
    <n v="576000000"/>
    <n v="574000000"/>
    <n v="644000000"/>
    <n v="641000000"/>
    <n v="643000000"/>
    <n v="659000000"/>
    <n v="658000000"/>
    <n v="0"/>
    <x v="9"/>
  </r>
  <r>
    <x v="10"/>
    <s v="ATG"/>
    <s v="GDP (current US$)"/>
    <s v="NY.GDP.MKTP.CD"/>
    <x v="0"/>
    <x v="0"/>
    <n v="0"/>
    <n v="0"/>
    <n v="0"/>
    <n v="0"/>
    <n v="0"/>
    <n v="0"/>
    <n v="0"/>
    <n v="0"/>
    <n v="0"/>
    <n v="0"/>
    <n v="0"/>
    <n v="0"/>
    <n v="0"/>
    <n v="0"/>
    <n v="0"/>
    <n v="77496740.739999995"/>
    <n v="87879333.329999998"/>
    <n v="109079963"/>
    <n v="131431037"/>
    <n v="147841740.69999999"/>
    <n v="164369296.30000001"/>
    <n v="182144111.09999999"/>
    <n v="208372851.90000001"/>
    <n v="240923925.90000001"/>
    <n v="290440148.10000002"/>
    <n v="337174851.89999998"/>
    <n v="398637740.69999999"/>
    <n v="438794777.80000001"/>
    <n v="459469074.10000002"/>
    <n v="481706333.30000001"/>
    <n v="499281148.10000002"/>
    <n v="535172777.80000001"/>
    <n v="589429592.60000002"/>
    <n v="577280740.70000005"/>
    <n v="633730629.60000002"/>
    <n v="680617111.10000002"/>
    <n v="727860592.60000002"/>
    <n v="766198925.89999998"/>
    <n v="830158777.79999995"/>
    <n v="800740259.29999995"/>
    <n v="814615333.29999995"/>
    <n v="855643111.10000002"/>
    <n v="919577148.10000002"/>
    <n v="1022191296"/>
    <n v="1157005444"/>
    <n v="1311401333"/>
    <n v="1368431037"/>
    <n v="1224253000"/>
    <n v="1152469074"/>
    <n v="1142042926"/>
    <n v="1211411704"/>
    <n v="1192925407"/>
    <n v="1280133333"/>
    <n v="1364863037"/>
    <n v="1460144704"/>
    <n v="1532397556"/>
    <x v="10"/>
  </r>
  <r>
    <x v="11"/>
    <s v="AUS"/>
    <s v="GDP (current US$)"/>
    <s v="NY.GDP.MKTP.CD"/>
    <x v="2"/>
    <x v="2"/>
    <n v="19888005376"/>
    <n v="21501847911"/>
    <n v="23758539590"/>
    <n v="25931235301"/>
    <n v="27261731437"/>
    <n v="30389741292"/>
    <n v="32657632434"/>
    <n v="36620002240"/>
    <n v="41261059469"/>
    <n v="45138313361"/>
    <n v="51954439252"/>
    <n v="63721973094"/>
    <n v="88809137804"/>
    <n v="97147343985"/>
    <n v="104895000000"/>
    <n v="110174000000"/>
    <n v="118309000000"/>
    <n v="134679000000"/>
    <n v="149738000000"/>
    <n v="176599000000"/>
    <n v="193722000000"/>
    <n v="176986000000"/>
    <n v="193194000000"/>
    <n v="180191000000"/>
    <n v="181977000000"/>
    <n v="189041000000"/>
    <n v="235700000000"/>
    <n v="299318000000"/>
    <n v="310838000000"/>
    <n v="325358000000"/>
    <n v="324878000000"/>
    <n v="311529000000"/>
    <n v="322201000000"/>
    <n v="367216000000"/>
    <n v="400303000000"/>
    <n v="434568000000"/>
    <n v="398899000000"/>
    <n v="388395000000"/>
    <n v="415034000000"/>
    <n v="378215000000"/>
    <n v="394487000000"/>
    <n v="466295000000"/>
    <n v="611904000000"/>
    <n v="692642000000"/>
    <n v="745522000000"/>
    <n v="851963000000"/>
    <n v="1052580000000"/>
    <n v="926448000000"/>
    <n v="1144260000000"/>
    <n v="1394280000000"/>
    <n v="1543410000000"/>
    <n v="1573700000000"/>
    <n v="1464960000000"/>
    <n v="1349030000000"/>
    <n v="1208040000000"/>
    <n v="1323420000000"/>
    <x v="11"/>
  </r>
  <r>
    <x v="12"/>
    <s v="AUT"/>
    <s v="GDP (current US$)"/>
    <s v="NY.GDP.MKTP.CD"/>
    <x v="3"/>
    <x v="3"/>
    <n v="7756110210"/>
    <n v="8374175258"/>
    <n v="9169983886"/>
    <n v="9994070616"/>
    <n v="10887682273"/>
    <n v="11579431669"/>
    <n v="12440625313"/>
    <n v="13582798556"/>
    <n v="15373005769"/>
    <n v="17858485957"/>
    <n v="22059612417"/>
    <n v="29515467988"/>
    <n v="35189299985"/>
    <n v="40059206763"/>
    <n v="42959976068"/>
    <n v="51545759221"/>
    <n v="62052258694"/>
    <n v="73937296655"/>
    <n v="82058912465"/>
    <n v="71034228097"/>
    <n v="71275287328"/>
    <n v="72121016623"/>
    <n v="67985345162"/>
    <n v="69386774475"/>
    <n v="99036165210"/>
    <n v="124168000000"/>
    <n v="133339000000"/>
    <n v="133106000000"/>
    <n v="166463000000"/>
    <n v="173794000000"/>
    <n v="195078000000"/>
    <n v="190380000000"/>
    <n v="203535000000"/>
    <n v="241038000000"/>
    <n v="237251000000"/>
    <n v="212790000000"/>
    <n v="218260000000"/>
    <n v="217186000000"/>
    <n v="196800000000"/>
    <n v="197338000000"/>
    <n v="213378000000"/>
    <n v="261696000000"/>
    <n v="300904000000"/>
    <n v="315974000000"/>
    <n v="335999000000"/>
    <n v="388691000000"/>
    <n v="430294000000"/>
    <n v="400172000000"/>
    <n v="391893000000"/>
    <n v="431120000000"/>
    <n v="409425000000"/>
    <n v="430069000000"/>
    <n v="441885000000"/>
    <n v="382066000000"/>
    <n v="390800000000"/>
    <n v="416596000000"/>
    <x v="12"/>
  </r>
  <r>
    <x v="13"/>
    <s v="AZE"/>
    <s v="GDP (current US$)"/>
    <s v="NY.GDP.MKTP.CD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858006042"/>
    <n v="5344000000"/>
    <n v="4820100000"/>
    <n v="3976759494"/>
    <n v="3312797524"/>
    <n v="3052646638"/>
    <n v="3176749593"/>
    <n v="3962710163"/>
    <n v="4446394417"/>
    <n v="4581407767"/>
    <n v="5272798391"/>
    <n v="5707720391"/>
    <n v="6235795104"/>
    <n v="7276013032"/>
    <n v="8680472169"/>
    <n v="13245716099"/>
    <n v="20982986344"/>
    <n v="33050343783"/>
    <n v="48852482960"/>
    <n v="44291490421"/>
    <n v="52902703376"/>
    <n v="65951627200"/>
    <n v="69683935845"/>
    <n v="74164435946"/>
    <n v="75244294275"/>
    <n v="53074370486"/>
    <n v="37867518957"/>
    <n v="40747792238"/>
    <x v="13"/>
  </r>
  <r>
    <x v="14"/>
    <s v="BDI"/>
    <s v="GDP (current US$)"/>
    <s v="NY.GDP.MKTP.CD"/>
    <x v="4"/>
    <x v="4"/>
    <n v="213500006"/>
    <n v="232749998"/>
    <n v="260750008"/>
    <n v="158994963"/>
    <n v="165444571.40000001"/>
    <n v="178297142.90000001"/>
    <n v="183200000"/>
    <n v="190205714.30000001"/>
    <n v="242732571.40000001"/>
    <n v="252842285.69999999"/>
    <n v="246804571.40000001"/>
    <n v="304339839.60000002"/>
    <n v="345263492.10000002"/>
    <n v="420986666.69999999"/>
    <n v="448412753.60000002"/>
    <n v="547535555.60000002"/>
    <n v="610225555.60000002"/>
    <n v="782496666.70000005"/>
    <n v="919726666.70000005"/>
    <n v="969046666.70000005"/>
    <n v="1013222222"/>
    <n v="1082926304"/>
    <n v="987143931.20000005"/>
    <n v="1149979286"/>
    <n v="1201725497"/>
    <n v="1131466494"/>
    <n v="1082403219"/>
    <n v="1113924130"/>
    <n v="1132101253"/>
    <n v="1167398478"/>
    <n v="1083037671"/>
    <n v="938632612"/>
    <n v="925030590.20000005"/>
    <n v="1000428394"/>
    <n v="869033856.29999995"/>
    <n v="972896267.89999998"/>
    <n v="893770806.10000002"/>
    <n v="808077223.39999998"/>
    <n v="870486065.89999998"/>
    <n v="876794723.10000002"/>
    <n v="825394490.20000005"/>
    <n v="784654423.60000002"/>
    <n v="915257323.39999998"/>
    <n v="1117257279"/>
    <n v="1273180597"/>
    <n v="1356078278"/>
    <n v="1611634332"/>
    <n v="1739781489"/>
    <n v="2026864469"/>
    <n v="2355652126"/>
    <n v="2472384907"/>
    <n v="2714505635"/>
    <n v="3093647227"/>
    <n v="3066681387"/>
    <n v="3007029030"/>
    <n v="3477502178"/>
    <x v="14"/>
  </r>
  <r>
    <x v="15"/>
    <s v="BEL"/>
    <s v="GDP (current US$)"/>
    <s v="NY.GDP.MKTP.CD"/>
    <x v="5"/>
    <x v="5"/>
    <n v="13264015675"/>
    <n v="14260017387"/>
    <n v="15960106681"/>
    <n v="17371457608"/>
    <n v="18651883472"/>
    <n v="19992040788"/>
    <n v="21376353113"/>
    <n v="23710735895"/>
    <n v="26849148286"/>
    <n v="29981290025"/>
    <n v="37408591330"/>
    <n v="47999363072"/>
    <n v="56333010460"/>
    <n v="66029748931"/>
    <n v="71494539498"/>
    <n v="83283328419"/>
    <n v="101788000000"/>
    <n v="116938000000"/>
    <n v="127508000000"/>
    <n v="105291000000"/>
    <n v="92588895020"/>
    <n v="87650915976"/>
    <n v="83795680815"/>
    <n v="86730038793"/>
    <n v="120661000000"/>
    <n v="150194000000"/>
    <n v="163168000000"/>
    <n v="165100000000"/>
    <n v="206431000000"/>
    <n v="211638000000"/>
    <n v="236038000000"/>
    <n v="225925000000"/>
    <n v="246195000000"/>
    <n v="289567000000"/>
    <n v="281358000000"/>
    <n v="254814000000"/>
    <n v="260602000000"/>
    <n v="260202000000"/>
    <n v="237905000000"/>
    <n v="237842000000"/>
    <n v="258860000000"/>
    <n v="319003000000"/>
    <n v="370885000000"/>
    <n v="387366000000"/>
    <n v="409813000000"/>
    <n v="471821000000"/>
    <n v="518626000000"/>
    <n v="484553000000"/>
    <n v="483548000000"/>
    <n v="527008000000"/>
    <n v="497884000000"/>
    <n v="520925000000"/>
    <n v="530771000000"/>
    <n v="455040000000"/>
    <n v="467546000000"/>
    <n v="492681000000"/>
    <x v="15"/>
  </r>
  <r>
    <x v="16"/>
    <s v="BEN"/>
    <s v="GDP (current US$)"/>
    <s v="NY.GDP.MKTP.CD"/>
    <x v="6"/>
    <x v="6"/>
    <n v="236434906.80000001"/>
    <n v="253927646.5"/>
    <n v="269818988.30000001"/>
    <n v="289908720.60000002"/>
    <n v="302925280.80000001"/>
    <n v="306222000.39999998"/>
    <n v="326323097.39999998"/>
    <n v="330748211.5"/>
    <n v="333627758.19999999"/>
    <n v="335072975.19999999"/>
    <n v="410331901"/>
    <n v="504376035.69999999"/>
    <n v="554654787"/>
    <n v="676870140.29999995"/>
    <n v="698408244.39999998"/>
    <n v="750049739.20000005"/>
    <n v="928843304.79999995"/>
    <n v="1186231265"/>
    <n v="1405251547"/>
    <n v="1291119965"/>
    <n v="1267778489"/>
    <n v="1095348303"/>
    <n v="1051133927"/>
    <n v="1045712703"/>
    <n v="1336102041"/>
    <n v="1562412030"/>
    <n v="1620246187"/>
    <n v="1502294411"/>
    <n v="1959965244"/>
    <n v="1986437860"/>
    <n v="1695315306"/>
    <n v="2274557914"/>
    <n v="1598075932"/>
    <n v="2169627251"/>
    <n v="2361116588"/>
    <n v="2268301538"/>
    <n v="2455092582"/>
    <n v="2689787918"/>
    <n v="2569186643"/>
    <n v="2680213931"/>
    <n v="3054571082"/>
    <n v="3905366188"/>
    <n v="4521424807"/>
    <n v="4803702821"/>
    <n v="5142380779"/>
    <n v="5969535132"/>
    <n v="7132787397"/>
    <n v="7097198712"/>
    <n v="6970240895"/>
    <n v="7814081156"/>
    <n v="8152554487"/>
    <n v="9157355680"/>
    <n v="9707432016"/>
    <n v="8291155881"/>
    <n v="8573159697"/>
    <n v="9273558272"/>
    <x v="16"/>
  </r>
  <r>
    <x v="17"/>
    <s v="BFA"/>
    <s v="GDP (current US$)"/>
    <s v="NY.GDP.MKTP.CD"/>
    <x v="7"/>
    <x v="7"/>
    <n v="379567178.30000001"/>
    <n v="394040749.10000002"/>
    <n v="410321785.60000002"/>
    <n v="422916848.39999998"/>
    <n v="433889831.60000002"/>
    <n v="450753993.19999999"/>
    <n v="460442864.19999999"/>
    <n v="478298781.5"/>
    <n v="458404330.10000002"/>
    <n v="482411279"/>
    <n v="578595584"/>
    <n v="674773821.20000005"/>
    <n v="751133642.60000002"/>
    <n v="939972703.5"/>
    <n v="976547572.20000005"/>
    <n v="1131225279"/>
    <n v="1475584037"/>
    <n v="1748480982"/>
    <n v="1928720390"/>
    <n v="1775842680"/>
    <n v="1754450379"/>
    <n v="1600278756"/>
    <n v="1459880353"/>
    <n v="1552493414"/>
    <n v="2036303381"/>
    <n v="2369835439"/>
    <n v="2616040646"/>
    <n v="2615588546"/>
    <n v="3101301781"/>
    <n v="3135045684"/>
    <n v="2240264712"/>
    <n v="2332018011"/>
    <n v="1895290965"/>
    <n v="2379518099"/>
    <n v="2586550747"/>
    <n v="2447669404"/>
    <n v="2804902724"/>
    <n v="2993753187"/>
    <n v="2628920056"/>
    <n v="2812845514"/>
    <n v="3205592290"/>
    <n v="4205691222"/>
    <n v="4838551100"/>
    <n v="5462709498"/>
    <n v="5816310158"/>
    <n v="6771277871"/>
    <n v="8369637065"/>
    <n v="8369175126"/>
    <n v="8979966766"/>
    <n v="10724063458"/>
    <n v="11166063467"/>
    <n v="11947176342"/>
    <n v="12377391463"/>
    <n v="10419303761"/>
    <n v="11448781714"/>
    <n v="12873114800"/>
    <x v="17"/>
  </r>
  <r>
    <x v="18"/>
    <s v="BGD"/>
    <s v="GDP (current US$)"/>
    <s v="NY.GDP.MKTP.CD"/>
    <x v="8"/>
    <x v="8"/>
    <n v="5081413340"/>
    <n v="5319458351"/>
    <n v="5386054619"/>
    <n v="5906636557"/>
    <n v="6439687598"/>
    <n v="7253575399"/>
    <n v="7483685474"/>
    <n v="8471006101"/>
    <n v="8992721809"/>
    <n v="8751842840"/>
    <n v="6288245867"/>
    <n v="8086725729"/>
    <n v="12512460520"/>
    <n v="19448348073"/>
    <n v="10117113333"/>
    <n v="9651149302"/>
    <n v="13281767143"/>
    <n v="15565480322"/>
    <n v="18138049096"/>
    <n v="20249694002"/>
    <n v="18525399202"/>
    <n v="17609048822"/>
    <n v="18920840000"/>
    <n v="22278423077"/>
    <n v="21774033333"/>
    <n v="24298032258"/>
    <n v="26579005760"/>
    <n v="28781714764"/>
    <n v="31598341234"/>
    <n v="30957483950"/>
    <n v="31708874594"/>
    <n v="33166519418"/>
    <n v="33768660883"/>
    <n v="37939748769"/>
    <n v="46438484108"/>
    <n v="48244309133"/>
    <n v="49984559471"/>
    <n v="51270569884"/>
    <n v="53369787319"/>
    <n v="53991289844"/>
    <n v="54724081491"/>
    <n v="60158929188"/>
    <n v="65108544250"/>
    <n v="69442943089"/>
    <n v="71819083684"/>
    <n v="79611888213"/>
    <n v="91631278239"/>
    <n v="102478000000"/>
    <n v="115279000000"/>
    <n v="128638000000"/>
    <n v="133356000000"/>
    <n v="149990000000"/>
    <n v="172885000000"/>
    <n v="195079000000"/>
    <n v="221415000000"/>
    <n v="249724000000"/>
    <x v="18"/>
  </r>
  <r>
    <x v="19"/>
    <s v="BGR"/>
    <s v="GDP (current US$)"/>
    <s v="NY.GDP.MKTP.CD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9839230769"/>
    <n v="19870000000"/>
    <n v="19342000000"/>
    <n v="16563666667"/>
    <n v="17594944444"/>
    <n v="17155421053"/>
    <n v="20249294118"/>
    <n v="28101000000"/>
    <n v="22555941176"/>
    <n v="21988444444"/>
    <n v="20632090909"/>
    <n v="10943548387"/>
    <n v="10350515464"/>
    <n v="10829710145"/>
    <n v="9697416974"/>
    <n v="13063422619"/>
    <n v="10109612142"/>
    <n v="11195612105"/>
    <n v="14630992956"/>
    <n v="13495075366"/>
    <n v="13153016531"/>
    <n v="14075616789"/>
    <n v="16276456428"/>
    <n v="20982685981"/>
    <n v="25957970922"/>
    <n v="29636617750"/>
    <n v="34130122491"/>
    <n v="44411476557"/>
    <n v="54409138498"/>
    <n v="51884481410"/>
    <n v="50610058210"/>
    <n v="57418414504"/>
    <n v="53903022339"/>
    <n v="55758754072"/>
    <n v="56731990232"/>
    <n v="50199104511"/>
    <n v="53240893665"/>
    <n v="56831518294"/>
    <x v="19"/>
  </r>
  <r>
    <x v="20"/>
    <s v="BHR"/>
    <s v="GDP (current US$)"/>
    <s v="NY.GDP.MKTP.CD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072698328"/>
    <n v="3467819149"/>
    <n v="3645744681"/>
    <n v="3735106383"/>
    <n v="3905585106"/>
    <n v="3651861702"/>
    <n v="3052393617"/>
    <n v="3392021011"/>
    <n v="3702393617"/>
    <n v="3863563830"/>
    <n v="4229787234"/>
    <n v="4616223404"/>
    <n v="4751063830"/>
    <n v="5200265957"/>
    <n v="5567553457"/>
    <n v="5849467819"/>
    <n v="6101861436"/>
    <n v="6349202394"/>
    <n v="6183776596"/>
    <n v="6621010372"/>
    <n v="9062906915"/>
    <n v="8976207713"/>
    <n v="9632155053"/>
    <n v="11074822074"/>
    <n v="13150166755"/>
    <n v="15968726862"/>
    <n v="18505053191"/>
    <n v="21730000000"/>
    <n v="25710877660"/>
    <n v="22938218085"/>
    <n v="25713271277"/>
    <n v="28776595745"/>
    <n v="30749308511"/>
    <n v="32539547872"/>
    <n v="33387712766"/>
    <n v="31125851064"/>
    <n v="32152686170"/>
    <n v="35307127660"/>
    <x v="20"/>
  </r>
  <r>
    <x v="21"/>
    <s v="BHS"/>
    <s v="GDP (current US$)"/>
    <s v="NY.GDP.MKTP.CD"/>
    <x v="9"/>
    <x v="9"/>
    <n v="212254902"/>
    <n v="237745098"/>
    <n v="266666666.69999999"/>
    <n v="300392156.89999998"/>
    <n v="340000000"/>
    <n v="390196078.39999998"/>
    <n v="444901960.80000001"/>
    <n v="528137254.89999998"/>
    <n v="538423153.70000005"/>
    <n v="573400000"/>
    <n v="590900000"/>
    <n v="670900000"/>
    <n v="632400000"/>
    <n v="596200000"/>
    <n v="642100000"/>
    <n v="713000000"/>
    <n v="832400000"/>
    <n v="1139800100"/>
    <n v="1335300000"/>
    <n v="1426500000"/>
    <n v="1578300000"/>
    <n v="1732800000"/>
    <n v="2041100000"/>
    <n v="2320699900"/>
    <n v="2472500000"/>
    <n v="2713999900"/>
    <n v="2817900000"/>
    <n v="3062000000"/>
    <n v="3166000000"/>
    <n v="3111160000"/>
    <n v="3109000000"/>
    <n v="3092000000"/>
    <n v="3259000000"/>
    <n v="3429000000"/>
    <n v="3609000000"/>
    <n v="6332360000"/>
    <n v="6833220000"/>
    <n v="7683870000"/>
    <n v="8076470000"/>
    <n v="8317830000"/>
    <n v="8881160000"/>
    <n v="8870090000"/>
    <n v="9055290000"/>
    <n v="9836200000"/>
    <n v="10167250000"/>
    <n v="10618340000"/>
    <n v="10526000000"/>
    <n v="9981960000"/>
    <n v="10095760000"/>
    <n v="10070450000"/>
    <n v="10720500000"/>
    <n v="10627600000"/>
    <n v="10957300000"/>
    <n v="11792300000"/>
    <n v="11838800000"/>
    <n v="12162100000"/>
    <x v="21"/>
  </r>
  <r>
    <x v="22"/>
    <s v="BIH"/>
    <s v="GDP (current US$)"/>
    <s v="NY.GDP.MKTP.CD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255802469"/>
    <n v="1866572954"/>
    <n v="2786045322"/>
    <n v="3671816504"/>
    <n v="4116699437"/>
    <n v="4685729739"/>
    <n v="5505984456"/>
    <n v="5748990666"/>
    <n v="6651226179"/>
    <n v="8370020196"/>
    <n v="10022840635"/>
    <n v="11225138297"/>
    <n v="12866524918"/>
    <n v="15776422673"/>
    <n v="19112739664"/>
    <n v="17613836210"/>
    <n v="17176781337"/>
    <n v="18644723861"/>
    <n v="17226849297"/>
    <n v="18178503835"/>
    <n v="18558343508"/>
    <n v="16209702864"/>
    <n v="16911088174"/>
    <n v="18168579578"/>
    <x v="22"/>
  </r>
  <r>
    <x v="23"/>
    <s v="BLR"/>
    <s v="GDP (current US$)"/>
    <s v="NY.GDP.MKTP.CD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1650000000"/>
    <n v="0"/>
    <n v="0"/>
    <n v="0"/>
    <n v="17793000000"/>
    <n v="13489222222"/>
    <n v="14756846154"/>
    <n v="14108846154"/>
    <n v="15264369565"/>
    <n v="12152867470"/>
    <n v="12738912134"/>
    <n v="12354820144"/>
    <n v="14594249023"/>
    <n v="17827791321"/>
    <n v="23144351852"/>
    <n v="30207567317"/>
    <n v="36954312354"/>
    <n v="45277399814"/>
    <n v="60763483146"/>
    <n v="49209523810"/>
    <n v="57222490769"/>
    <n v="61757788945"/>
    <n v="65685102555"/>
    <n v="75527984234"/>
    <n v="78813839984"/>
    <n v="56454734397"/>
    <n v="47722657821"/>
    <n v="54442374373"/>
    <x v="23"/>
  </r>
  <r>
    <x v="24"/>
    <s v="BLZ"/>
    <s v="GDP (current US$)"/>
    <s v="NY.GDP.MKTP.CD"/>
    <x v="10"/>
    <x v="10"/>
    <n v="31856922.859999999"/>
    <n v="33749405.009999998"/>
    <n v="36193826.119999997"/>
    <n v="40069930.07"/>
    <n v="44405594.409999996"/>
    <n v="47379310.340000004"/>
    <n v="44910179.640000001"/>
    <n v="47305389.219999999"/>
    <n v="53233532.93"/>
    <n v="59207317.07"/>
    <n v="66062500"/>
    <n v="78343558.280000001"/>
    <n v="103216374.3"/>
    <n v="118066298.3"/>
    <n v="96905829.599999994"/>
    <n v="117650000"/>
    <n v="136300000"/>
    <n v="151800000"/>
    <n v="194750000"/>
    <n v="192900000"/>
    <n v="179250000"/>
    <n v="189000000"/>
    <n v="210900000"/>
    <n v="209150000"/>
    <n v="227850000"/>
    <n v="276550000"/>
    <n v="314900000"/>
    <n v="363150000"/>
    <n v="413050000"/>
    <n v="444720750"/>
    <n v="518239100"/>
    <n v="559858250"/>
    <n v="580863700"/>
    <n v="620140400"/>
    <n v="641383800"/>
    <n v="654314350"/>
    <n v="688992450"/>
    <n v="732732350"/>
    <n v="832072450"/>
    <n v="871860600"/>
    <n v="932551850"/>
    <n v="990374050"/>
    <n v="1057845500"/>
    <n v="1114222550"/>
    <n v="1217467600"/>
    <n v="1290573400"/>
    <n v="1368625150"/>
    <n v="1336957250"/>
    <n v="1397113450"/>
    <n v="1487005600"/>
    <n v="1573670250"/>
    <n v="1612573850"/>
    <n v="1703951050"/>
    <n v="1778567600"/>
    <n v="1820158550"/>
    <n v="1838000000"/>
    <x v="24"/>
  </r>
  <r>
    <x v="25"/>
    <s v="BMU"/>
    <s v="GDP (current US$)"/>
    <s v="NY.GDP.MKTP.CD"/>
    <x v="11"/>
    <x v="11"/>
    <n v="94149985.969999999"/>
    <n v="96366652.310000002"/>
    <n v="107566650.59999999"/>
    <n v="114339049"/>
    <n v="134173373.8"/>
    <n v="155102984.59999999"/>
    <n v="150000000"/>
    <n v="164900000"/>
    <n v="186300000"/>
    <n v="211100000"/>
    <n v="235400000"/>
    <n v="269500000"/>
    <n v="312600000"/>
    <n v="345000000"/>
    <n v="386300000"/>
    <n v="447000000"/>
    <n v="475800000"/>
    <n v="517200000"/>
    <n v="613299968"/>
    <n v="739100032"/>
    <n v="785500032"/>
    <n v="889400000"/>
    <n v="985699968"/>
    <n v="1039500032"/>
    <n v="1173500032"/>
    <n v="1296499968"/>
    <n v="1415100032"/>
    <n v="1501500032"/>
    <n v="1592400000"/>
    <n v="1634899968"/>
    <n v="1679900032"/>
    <n v="1820359936"/>
    <n v="1867160064"/>
    <n v="2030749952"/>
    <n v="2695390000"/>
    <n v="2932827000"/>
    <n v="3130748000"/>
    <n v="3324433000"/>
    <n v="3480219000"/>
    <n v="3680483000"/>
    <n v="3937228000"/>
    <n v="4186525000"/>
    <n v="4484703000"/>
    <n v="4868136000"/>
    <n v="5414299000"/>
    <n v="5895048000"/>
    <n v="6109928000"/>
    <n v="5806378000"/>
    <n v="5744414000"/>
    <n v="5550771000"/>
    <n v="5537537000"/>
    <n v="5573710000"/>
    <n v="0"/>
    <n v="0"/>
    <n v="0"/>
    <n v="0"/>
    <x v="25"/>
  </r>
  <r>
    <x v="26"/>
    <s v="BOL"/>
    <s v="GDP (current US$)"/>
    <s v="NY.GDP.MKTP.CD"/>
    <x v="12"/>
    <x v="12"/>
    <n v="669722541.29999995"/>
    <n v="721142957.29999995"/>
    <n v="812543072.5"/>
    <n v="908874537"/>
    <n v="994044553.89999998"/>
    <n v="1084059815"/>
    <n v="908874537"/>
    <n v="964615698.70000005"/>
    <n v="1017171717"/>
    <n v="1095454545"/>
    <n v="1257615645"/>
    <n v="1263018491"/>
    <n v="2100249875"/>
    <n v="2404697651"/>
    <n v="2732083958"/>
    <n v="3227436282"/>
    <n v="3758220890"/>
    <n v="4421343606"/>
    <n v="4537487843"/>
    <n v="5891606676"/>
    <n v="5594118400"/>
    <n v="5422656262"/>
    <n v="6169481549"/>
    <n v="5377277407"/>
    <n v="3959379488"/>
    <n v="4347956299"/>
    <n v="4597615563"/>
    <n v="4715978868"/>
    <n v="4867582620"/>
    <n v="5343274312"/>
    <n v="5643893347"/>
    <n v="5734676561"/>
    <n v="5981244887"/>
    <n v="6715220507"/>
    <n v="7396966657"/>
    <n v="7925673448"/>
    <n v="8497545598"/>
    <n v="8285075872"/>
    <n v="8397912509"/>
    <n v="8141537938"/>
    <n v="7905485077"/>
    <n v="8082364868"/>
    <n v="8773451739"/>
    <n v="9549077869"/>
    <n v="11451869165"/>
    <n v="13120183157"/>
    <n v="16674324634"/>
    <n v="17339992165"/>
    <n v="19649631308"/>
    <n v="23963033444"/>
    <n v="27084497540"/>
    <n v="30659338929"/>
    <n v="32996187988"/>
    <n v="33000198263"/>
    <n v="33941126194"/>
    <n v="37508642113"/>
    <x v="26"/>
  </r>
  <r>
    <x v="27"/>
    <s v="BRA"/>
    <s v="GDP (current US$)"/>
    <s v="NY.GDP.MKTP.CD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3786000000"/>
    <n v="213196000000"/>
    <n v="200567000000"/>
    <n v="218581000000"/>
    <n v="266314000000"/>
    <n v="293364000000"/>
    <n v="330301000000"/>
    <n v="425595000000"/>
    <n v="461952000000"/>
    <n v="602860000000"/>
    <n v="400599000000"/>
    <n v="437799000000"/>
    <n v="558112000000"/>
    <n v="769305000000"/>
    <n v="850426000000"/>
    <n v="883200000000"/>
    <n v="863723000000"/>
    <n v="599389000000"/>
    <n v="655421000000"/>
    <n v="559372000000"/>
    <n v="507962000000"/>
    <n v="558320000000"/>
    <n v="669317000000"/>
    <n v="891630000000"/>
    <n v="1107640000000"/>
    <n v="1397080000000"/>
    <n v="1695820000000"/>
    <n v="1667020000000"/>
    <n v="2208870000000"/>
    <n v="2616200000000"/>
    <n v="2465190000000"/>
    <n v="2472810000000"/>
    <n v="2455990000000"/>
    <n v="1802210000000"/>
    <n v="1793990000000"/>
    <n v="2055510000000"/>
    <x v="27"/>
  </r>
  <r>
    <x v="28"/>
    <s v="BRB"/>
    <s v="GDP (current US$)"/>
    <s v="NY.GDP.MKTP.CD"/>
    <x v="0"/>
    <x v="0"/>
    <n v="0"/>
    <n v="0"/>
    <n v="0"/>
    <n v="0"/>
    <n v="0"/>
    <n v="0"/>
    <n v="0"/>
    <n v="0"/>
    <n v="0"/>
    <n v="0"/>
    <n v="0"/>
    <n v="0"/>
    <n v="441595558.60000002"/>
    <n v="475761121.19999999"/>
    <n v="515665506.10000002"/>
    <n v="585680637.10000002"/>
    <n v="654039198.20000005"/>
    <n v="793011830.79999995"/>
    <n v="1017805365"/>
    <n v="1120203466"/>
    <n v="1170432058"/>
    <n v="1242716530"/>
    <n v="1354407509"/>
    <n v="1417575550"/>
    <n v="1556321742"/>
    <n v="1713771321"/>
    <n v="1822815594"/>
    <n v="2015731029"/>
    <n v="2023318252"/>
    <n v="2007109829"/>
    <n v="1950900000"/>
    <n v="2046189032"/>
    <n v="2151295182"/>
    <n v="2261969870"/>
    <n v="2411872918"/>
    <n v="2549296475"/>
    <n v="2874459305"/>
    <n v="3012081738"/>
    <n v="3121500000"/>
    <n v="3116650000"/>
    <n v="3169600000"/>
    <n v="3274850000"/>
    <n v="3514350000"/>
    <n v="3897300000"/>
    <n v="4246600000"/>
    <n v="4523750000"/>
    <n v="4607300000"/>
    <n v="4434050000"/>
    <n v="4461650000"/>
    <n v="4660900000"/>
    <n v="4656350000"/>
    <n v="4612500000"/>
    <n v="4608350000"/>
    <n v="4584150000"/>
    <n v="4529050000"/>
    <n v="4796845981"/>
    <x v="28"/>
  </r>
  <r>
    <x v="29"/>
    <s v="BRN"/>
    <s v="GDP (current US$)"/>
    <s v="NY.GDP.MKTP.CD"/>
    <x v="0"/>
    <x v="0"/>
    <n v="0"/>
    <n v="0"/>
    <n v="0"/>
    <n v="114040245.7"/>
    <n v="132758395.40000001"/>
    <n v="139030445.59999999"/>
    <n v="160819286.59999999"/>
    <n v="161211289.69999999"/>
    <n v="179080099.30000001"/>
    <n v="197523179.19999999"/>
    <n v="270818555.80000001"/>
    <n v="433092003.60000002"/>
    <n v="1073577086"/>
    <n v="1168304306"/>
    <n v="1423061357"/>
    <n v="1732721161"/>
    <n v="1941600704"/>
    <n v="2803780006"/>
    <n v="4928824958"/>
    <n v="4366213850"/>
    <n v="4264252336"/>
    <n v="3844723142"/>
    <n v="3782523088"/>
    <n v="3523612563"/>
    <n v="2358592817"/>
    <n v="2754463438"/>
    <n v="2690717551"/>
    <n v="2985467979"/>
    <n v="3520551724"/>
    <n v="3701667053"/>
    <n v="4183548189"/>
    <n v="4105706152"/>
    <n v="4087337960"/>
    <n v="4734020037"/>
    <n v="5115602837"/>
    <n v="5197332974"/>
    <n v="4051147228"/>
    <n v="4600000000"/>
    <n v="6001153306"/>
    <n v="5601090584"/>
    <n v="5843329108"/>
    <n v="6557333085"/>
    <n v="7872333215"/>
    <n v="9531402848"/>
    <n v="11470703002"/>
    <n v="12247694247"/>
    <n v="14393099069"/>
    <n v="10732366286"/>
    <n v="13707370737"/>
    <n v="18525319978"/>
    <n v="19048495519"/>
    <n v="18093829923"/>
    <n v="17098342541"/>
    <n v="12930394938"/>
    <n v="11400653960"/>
    <n v="12128089002"/>
    <x v="29"/>
  </r>
  <r>
    <x v="30"/>
    <s v="BTN"/>
    <s v="GDP (current US$)"/>
    <s v="NY.GDP.MKTP.CD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35653295.19999999"/>
    <n v="146391639.69999999"/>
    <n v="148934334"/>
    <n v="165585940.59999999"/>
    <n v="169264991.19999999"/>
    <n v="172217502"/>
    <n v="201375725.59999999"/>
    <n v="253182453.69999999"/>
    <n v="283855833.30000001"/>
    <n v="275949889.10000002"/>
    <n v="299787275.80000001"/>
    <n v="250045839.90000001"/>
    <n v="250794359.59999999"/>
    <n v="235239570.40000001"/>
    <n v="270801565.19999999"/>
    <n v="303053462.80000001"/>
    <n v="316420860.89999998"/>
    <n v="365964500.10000002"/>
    <n v="376955087.30000001"/>
    <n v="419035810.5"/>
    <n v="439158233.19999999"/>
    <n v="476360697.19999999"/>
    <n v="537050133.70000005"/>
    <n v="622026107.79999995"/>
    <n v="702682019"/>
    <n v="818869145.10000002"/>
    <n v="897731524.89999998"/>
    <n v="1196091805"/>
    <n v="1258332337"/>
    <n v="1264758198"/>
    <n v="1585472534"/>
    <n v="1820207626"/>
    <n v="1823692110"/>
    <n v="1798333726"/>
    <n v="1944782821"/>
    <n v="2059258653"/>
    <n v="2212638830"/>
    <n v="2511852941"/>
    <x v="30"/>
  </r>
  <r>
    <x v="31"/>
    <s v="BWA"/>
    <s v="GDP (current US$)"/>
    <s v="NY.GDP.MKTP.CD"/>
    <x v="13"/>
    <x v="13"/>
    <n v="35643207.630000003"/>
    <n v="38091150.57"/>
    <n v="41613969.049999997"/>
    <n v="45790869.75"/>
    <n v="51464435.149999999"/>
    <n v="58646443.509999998"/>
    <n v="66248256.619999997"/>
    <n v="77356914.079999998"/>
    <n v="96245114.459999993"/>
    <n v="126957494.40000001"/>
    <n v="165258093.90000001"/>
    <n v="244129088"/>
    <n v="306033848.39999998"/>
    <n v="355172413.80000001"/>
    <n v="372010119.60000002"/>
    <n v="451603325.39999998"/>
    <n v="590376720.60000002"/>
    <n v="819877300.60000002"/>
    <n v="1060923829"/>
    <n v="1073861599"/>
    <n v="1014907255"/>
    <n v="1172258182"/>
    <n v="1240796365"/>
    <n v="1114764007"/>
    <n v="1392634772"/>
    <n v="1965274882"/>
    <n v="2644536804"/>
    <n v="3083800685"/>
    <n v="3790567052"/>
    <n v="3942792837"/>
    <n v="4146513722"/>
    <n v="4160086253"/>
    <n v="4259330999"/>
    <n v="4730611067"/>
    <n v="4847752843"/>
    <n v="5020214747"/>
    <n v="4790458837"/>
    <n v="5484257417"/>
    <n v="5788329609"/>
    <n v="5489608300"/>
    <n v="5438857107"/>
    <n v="7511582173"/>
    <n v="8957467707"/>
    <n v="9931134941"/>
    <n v="10126940513"/>
    <n v="10939053365"/>
    <n v="10945070442"/>
    <n v="10267133178"/>
    <n v="12786654366"/>
    <n v="15682926896"/>
    <n v="14686278707"/>
    <n v="14915780539"/>
    <n v="16250774267"/>
    <n v="14420551446"/>
    <n v="15648700274"/>
    <n v="17406530781"/>
    <x v="31"/>
  </r>
  <r>
    <x v="32"/>
    <s v="CAF"/>
    <s v="GDP (current US$)"/>
    <s v="NY.GDP.MKTP.CD"/>
    <x v="14"/>
    <x v="14"/>
    <n v="124482748.90000001"/>
    <n v="129379097.90000001"/>
    <n v="142025069.5"/>
    <n v="150574816.30000001"/>
    <n v="157930041.90000001"/>
    <n v="163820538.90000001"/>
    <n v="191767437"/>
    <n v="188039191.30000001"/>
    <n v="189106554.5"/>
    <n v="201450768.40000001"/>
    <n v="230317908"/>
    <n v="271183061.39999998"/>
    <n v="281398668.19999999"/>
    <n v="378660016.30000001"/>
    <n v="451152450"/>
    <n v="507298120.69999999"/>
    <n v="610578523.79999995"/>
    <n v="700764892.70000005"/>
    <n v="797048028.79999995"/>
    <n v="694803502.70000005"/>
    <n v="748312283.70000005"/>
    <n v="658679394.89999998"/>
    <n v="637820620.70000005"/>
    <n v="864849765.10000002"/>
    <n v="1122265026"/>
    <n v="1200991826"/>
    <n v="1264899368"/>
    <n v="1233930277"/>
    <n v="1440711396"/>
    <n v="1377375031"/>
    <n v="1411917558"/>
    <n v="1278781167"/>
    <n v="851174350.60000002"/>
    <n v="1115389732"/>
    <n v="1007791186"/>
    <n v="937741468"/>
    <n v="967338348.70000005"/>
    <n v="999477510.70000005"/>
    <n v="914500299.10000002"/>
    <n v="931833302.79999995"/>
    <n v="991387870.10000002"/>
    <n v="1139754799"/>
    <n v="1270080251"/>
    <n v="1337362392"/>
    <n v="1460561215"/>
    <n v="1697565949"/>
    <n v="1985240986"/>
    <n v="1981732634"/>
    <n v="1986015906"/>
    <n v="2195599557"/>
    <n v="2169706564"/>
    <n v="1518565298"/>
    <n v="1702899386"/>
    <n v="1583776806"/>
    <n v="1755468137"/>
    <n v="1949411659"/>
    <x v="32"/>
  </r>
  <r>
    <x v="33"/>
    <s v="CAN"/>
    <s v="GDP (current US$)"/>
    <s v="NY.GDP.MKTP.CD"/>
    <x v="15"/>
    <x v="15"/>
    <n v="41978852041"/>
    <n v="44657169109"/>
    <n v="48882938810"/>
    <n v="53909570342"/>
    <n v="60358632035"/>
    <n v="64768831262"/>
    <n v="70759031842"/>
    <n v="77887510242"/>
    <n v="87896095224"/>
    <n v="99271961478"/>
    <n v="113083000000"/>
    <n v="131322000000"/>
    <n v="160409000000"/>
    <n v="173834000000"/>
    <n v="206576000000"/>
    <n v="211612000000"/>
    <n v="218633000000"/>
    <n v="243072000000"/>
    <n v="273854000000"/>
    <n v="306215000000"/>
    <n v="313507000000"/>
    <n v="340548000000"/>
    <n v="355373000000"/>
    <n v="364756000000"/>
    <n v="377438000000"/>
    <n v="431317000000"/>
    <n v="507354000000"/>
    <n v="565056000000"/>
    <n v="593930000000"/>
    <n v="610328000000"/>
    <n v="592388000000"/>
    <n v="577171000000"/>
    <n v="578139000000"/>
    <n v="604032000000"/>
    <n v="628546000000"/>
    <n v="652825000000"/>
    <n v="631813000000"/>
    <n v="676083000000"/>
    <n v="742293000000"/>
    <n v="736380000000"/>
    <n v="757951000000"/>
    <n v="892381000000"/>
    <n v="1023200000000"/>
    <n v="1169360000000"/>
    <n v="1315420000000"/>
    <n v="1464980000000"/>
    <n v="1549130000000"/>
    <n v="1371150000000"/>
    <n v="1613460000000"/>
    <n v="1788650000000"/>
    <n v="1824290000000"/>
    <n v="1842630000000"/>
    <n v="1799270000000"/>
    <n v="1559620000000"/>
    <n v="1535770000000"/>
    <n v="1653040000000"/>
    <x v="33"/>
  </r>
  <r>
    <x v="34"/>
    <s v="CEB"/>
    <s v="GDP (current US$)"/>
    <s v="NY.GDP.MKTP.CD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56391000000"/>
    <n v="242845000000"/>
    <n v="260070000000"/>
    <n v="274193000000"/>
    <n v="311016000000"/>
    <n v="386484000000"/>
    <n v="412962000000"/>
    <n v="409178000000"/>
    <n v="447675000000"/>
    <n v="434159000000"/>
    <n v="427831000000"/>
    <n v="468375000000"/>
    <n v="527432000000"/>
    <n v="634788000000"/>
    <n v="762873000000"/>
    <n v="886290000000"/>
    <n v="1002440000000"/>
    <n v="1265880000000"/>
    <n v="1529580000000"/>
    <n v="1286220000000"/>
    <n v="1312700000000"/>
    <n v="1446070000000"/>
    <n v="1351510000000"/>
    <n v="1422650000000"/>
    <n v="1463900000000"/>
    <n v="1286220000000"/>
    <n v="1313070000000"/>
    <n v="1450750000000"/>
    <x v="34"/>
  </r>
  <r>
    <x v="35"/>
    <s v="CHE"/>
    <s v="GDP (current US$)"/>
    <s v="NY.GDP.MKTP.CD"/>
    <x v="16"/>
    <x v="16"/>
    <n v="11879982759"/>
    <n v="13063643796"/>
    <n v="14480556572"/>
    <n v="15346741670"/>
    <n v="16480058705"/>
    <n v="17740013179"/>
    <n v="18942729779"/>
    <n v="20524886616"/>
    <n v="0"/>
    <n v="0"/>
    <n v="0"/>
    <n v="0"/>
    <n v="0"/>
    <n v="0"/>
    <n v="0"/>
    <n v="0"/>
    <n v="0"/>
    <n v="0"/>
    <n v="119008000000"/>
    <n v="108994000000"/>
    <n v="111711000000"/>
    <n v="111314000000"/>
    <n v="106285000000"/>
    <n v="107766000000"/>
    <n v="154482000000"/>
    <n v="193466000000"/>
    <n v="209298000000"/>
    <n v="202079000000"/>
    <n v="258067000000"/>
    <n v="261114000000"/>
    <n v="271814000000"/>
    <n v="264353000000"/>
    <n v="292647000000"/>
    <n v="342617000000"/>
    <n v="330092000000"/>
    <n v="286519000000"/>
    <n v="295045000000"/>
    <n v="289912000000"/>
    <n v="272055000000"/>
    <n v="278631000000"/>
    <n v="301417000000"/>
    <n v="352915000000"/>
    <n v="394164000000"/>
    <n v="408689000000"/>
    <n v="430921000000"/>
    <n v="479913000000"/>
    <n v="554363000000"/>
    <n v="541507000000"/>
    <n v="583783000000"/>
    <n v="699580000000"/>
    <n v="668044000000"/>
    <n v="688504000000"/>
    <n v="709183000000"/>
    <n v="679289000000"/>
    <n v="668745000000"/>
    <n v="678887000000"/>
    <x v="35"/>
  </r>
  <r>
    <x v="36"/>
    <s v="CHI"/>
    <s v="GDP (current US$)"/>
    <s v="NY.GDP.MKTP.CD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945677377"/>
    <n v="6262740657"/>
    <n v="6439703435"/>
    <n v="6232906290"/>
    <n v="6663669065"/>
    <n v="7332244898"/>
    <n v="8553643354"/>
    <n v="8827272727"/>
    <n v="9676172953"/>
    <n v="11514605842"/>
    <n v="0"/>
    <n v="0"/>
    <n v="0"/>
    <n v="0"/>
    <n v="0"/>
    <n v="0"/>
    <n v="0"/>
    <n v="0"/>
    <n v="0"/>
    <n v="0"/>
    <x v="36"/>
  </r>
  <r>
    <x v="37"/>
    <s v="CHL"/>
    <s v="GDP (current US$)"/>
    <s v="NY.GDP.MKTP.CD"/>
    <x v="17"/>
    <x v="17"/>
    <n v="5416272727"/>
    <n v="5668187500"/>
    <n v="5982347826"/>
    <n v="6026593750"/>
    <n v="7072641026"/>
    <n v="7013196078"/>
    <n v="7167086957"/>
    <n v="8377093023"/>
    <n v="9126309735"/>
    <n v="10884114754"/>
    <n v="11853817308"/>
    <n v="16836261173"/>
    <n v="16210404184"/>
    <n v="7622217352"/>
    <n v="10341925249"/>
    <n v="13962893422"/>
    <n v="15989933708"/>
    <n v="21803696985"/>
    <n v="29036709872"/>
    <n v="34509878044"/>
    <n v="25325893206"/>
    <n v="20355959237"/>
    <n v="19622527480"/>
    <n v="17702885394"/>
    <n v="18891048819"/>
    <n v="22255407685"/>
    <n v="26040229793"/>
    <n v="29885685143"/>
    <n v="33113887818"/>
    <n v="37834793730"/>
    <n v="45964327559"/>
    <n v="49297773130"/>
    <n v="57008425296"/>
    <n v="73447063319"/>
    <n v="78039572222"/>
    <n v="84952360922"/>
    <n v="81577430181"/>
    <n v="75173794497"/>
    <n v="77860932152"/>
    <n v="70979923960"/>
    <n v="69736811435"/>
    <n v="75643459840"/>
    <n v="99210392858"/>
    <n v="122965000000"/>
    <n v="154788000000"/>
    <n v="173606000000"/>
    <n v="179638000000"/>
    <n v="172389000000"/>
    <n v="218538000000"/>
    <n v="252252000000"/>
    <n v="267122000000"/>
    <n v="278384000000"/>
    <n v="260584000000"/>
    <n v="243999000000"/>
    <n v="250036000000"/>
    <n v="277076000000"/>
    <x v="37"/>
  </r>
  <r>
    <x v="38"/>
    <s v="CHN"/>
    <s v="GDP (current US$)"/>
    <s v="NY.GDP.MKTP.CD"/>
    <x v="18"/>
    <x v="18"/>
    <n v="47209359006"/>
    <n v="50706799903"/>
    <n v="59708343489"/>
    <n v="70436266147"/>
    <n v="76720285970"/>
    <n v="72881631327"/>
    <n v="70846535056"/>
    <n v="79705906247"/>
    <n v="92602973434"/>
    <n v="99800958648"/>
    <n v="113688000000"/>
    <n v="138544000000"/>
    <n v="144182000000"/>
    <n v="163432000000"/>
    <n v="153940000000"/>
    <n v="174938000000"/>
    <n v="149541000000"/>
    <n v="178281000000"/>
    <n v="191149000000"/>
    <n v="195866000000"/>
    <n v="205090000000"/>
    <n v="230687000000"/>
    <n v="259947000000"/>
    <n v="309488000000"/>
    <n v="300758000000"/>
    <n v="272973000000"/>
    <n v="312354000000"/>
    <n v="347768000000"/>
    <n v="360858000000"/>
    <n v="383373000000"/>
    <n v="426916000000"/>
    <n v="444731000000"/>
    <n v="564325000000"/>
    <n v="734548000000"/>
    <n v="863747000000"/>
    <n v="961604000000"/>
    <n v="1029040000000"/>
    <n v="1094000000000"/>
    <n v="1211350000000"/>
    <n v="1339400000000"/>
    <n v="1470550000000"/>
    <n v="1660290000000"/>
    <n v="1955350000000"/>
    <n v="2285970000000"/>
    <n v="2752130000000"/>
    <n v="3552180000000"/>
    <n v="4598210000000"/>
    <n v="5109950000000"/>
    <n v="6100620000000"/>
    <n v="7572550000000"/>
    <n v="8560550000000"/>
    <n v="9607220000000"/>
    <n v="10482400000000"/>
    <n v="11064700000000"/>
    <n v="11191000000000"/>
    <n v="12237700000000"/>
    <x v="38"/>
  </r>
  <r>
    <x v="39"/>
    <s v="CIV"/>
    <s v="GDP (current US$)"/>
    <s v="NY.GDP.MKTP.CD"/>
    <x v="19"/>
    <x v="19"/>
    <n v="645284344.70000005"/>
    <n v="761047045.79999995"/>
    <n v="921063266.39999998"/>
    <n v="919771356.39999998"/>
    <n v="1024103034"/>
    <n v="1082922892"/>
    <n v="1281281246"/>
    <n v="1361360157"/>
    <n v="1455482990"/>
    <n v="1584128262"/>
    <n v="1849400600"/>
    <n v="2508421235"/>
    <n v="3070151901"/>
    <n v="3893839190"/>
    <n v="4662053708"/>
    <n v="6265067858"/>
    <n v="7900524898"/>
    <n v="9142935858"/>
    <n v="10175615442"/>
    <n v="8432588484"/>
    <n v="7567109767"/>
    <n v="6838185419"/>
    <n v="6841638715"/>
    <n v="6977650069"/>
    <n v="9158302205"/>
    <n v="10087653189"/>
    <n v="10255170460"/>
    <n v="9757410614"/>
    <n v="10795850107"/>
    <n v="10492628915"/>
    <n v="11152971316"/>
    <n v="11045759469"/>
    <n v="8313557450"/>
    <n v="11000146839"/>
    <n v="12139234939"/>
    <n v="11722142706"/>
    <n v="12612033729"/>
    <n v="12376639823"/>
    <n v="10717022463"/>
    <n v="11192560827"/>
    <n v="12346919216"/>
    <n v="15306602560"/>
    <n v="16554441847"/>
    <n v="17084928927"/>
    <n v="17800887796"/>
    <n v="20343635320"/>
    <n v="24224903100"/>
    <n v="24277493862"/>
    <n v="24884505035"/>
    <n v="25381616734"/>
    <n v="27040562587"/>
    <n v="31273049200"/>
    <n v="35372603446"/>
    <n v="33145096414"/>
    <n v="36374849865"/>
    <n v="40388624117"/>
    <x v="39"/>
  </r>
  <r>
    <x v="40"/>
    <s v="CMR"/>
    <s v="GDP (current US$)"/>
    <s v="NY.GDP.MKTP.CD"/>
    <x v="20"/>
    <x v="20"/>
    <n v="699373701.20000005"/>
    <n v="723624365.29999995"/>
    <n v="782384527.79999995"/>
    <n v="814139855.79999995"/>
    <n v="853268771.10000002"/>
    <n v="934079050.29999995"/>
    <n v="1053077155"/>
    <n v="1152418515"/>
    <n v="1160002261"/>
    <n v="1233991075"/>
    <n v="1430951332"/>
    <n v="1758727395"/>
    <n v="2255496995"/>
    <n v="2752771044"/>
    <n v="3076592431"/>
    <n v="3366368665"/>
    <n v="4409920644"/>
    <n v="5811444661"/>
    <n v="6740756569"/>
    <n v="7636345827"/>
    <n v="7322914570"/>
    <n v="7381854747"/>
    <n v="7801858825"/>
    <n v="8148223604"/>
    <n v="10621158533"/>
    <n v="12302471429"/>
    <n v="12493286762"/>
    <n v="11140055364"/>
    <n v="11151578051"/>
    <n v="12434370005"/>
    <n v="11396310990"/>
    <n v="15498179313"/>
    <n v="10600157684"/>
    <n v="9643953175"/>
    <n v="10513387442"/>
    <n v="10833497458"/>
    <n v="10612847429"/>
    <n v="11198378749"/>
    <n v="10083937740"/>
    <n v="10371327756"/>
    <n v="11579343088"/>
    <n v="14548845765"/>
    <n v="17430933517"/>
    <n v="17944084201"/>
    <n v="19356046328"/>
    <n v="22365265026"/>
    <n v="26409781215"/>
    <n v="26017925552"/>
    <n v="26143818510"/>
    <n v="29337006833"/>
    <n v="29104437355"/>
    <n v="32348149947"/>
    <n v="34942948737"/>
    <n v="30916218544"/>
    <n v="32217537943"/>
    <n v="34798596482"/>
    <x v="40"/>
  </r>
  <r>
    <x v="41"/>
    <s v="COD"/>
    <s v="GDP (current US$)"/>
    <s v="NY.GDP.MKTP.CD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461033354"/>
    <n v="5979350228"/>
    <n v="8042983397"/>
    <n v="7175016485"/>
    <n v="9207333741"/>
    <n v="8822051648"/>
    <n v="9329305477"/>
    <n v="0"/>
    <n v="0"/>
    <n v="0"/>
    <n v="5840529412"/>
    <n v="5647034188"/>
    <n v="5772020526"/>
    <n v="6091061291"/>
    <n v="6215716712"/>
    <n v="4711259427"/>
    <n v="19088046306"/>
    <n v="7438189100"/>
    <n v="8728038525"/>
    <n v="8937567060"/>
    <n v="10297483481"/>
    <n v="11964484668"/>
    <n v="14451902468"/>
    <n v="16737071816"/>
    <n v="19788515874"/>
    <n v="18648373312"/>
    <n v="21565722425"/>
    <n v="25839749199"/>
    <n v="29306223081"/>
    <n v="32671683662"/>
    <n v="35917650630"/>
    <n v="37917704900"/>
    <n v="34991160100"/>
    <n v="37241300949"/>
    <x v="41"/>
  </r>
  <r>
    <x v="42"/>
    <s v="COG"/>
    <s v="GDP (current US$)"/>
    <s v="NY.GDP.MKTP.CD"/>
    <x v="21"/>
    <x v="21"/>
    <n v="166521239.90000001"/>
    <n v="172233430.90000001"/>
    <n v="185693724.80000001"/>
    <n v="198318063.90000001"/>
    <n v="220613582.40000001"/>
    <n v="237397428.30000001"/>
    <n v="251247458"/>
    <n v="265040036.09999999"/>
    <n v="274960699.89999998"/>
    <n v="322128019.30000001"/>
    <n v="410669262.89999998"/>
    <n v="541973362.5"/>
    <n v="585364635.39999998"/>
    <n v="767102679"/>
    <n v="754549600.5"/>
    <n v="765224030.60000002"/>
    <n v="878771771.29999995"/>
    <n v="1198749666"/>
    <n v="1705796850"/>
    <n v="1993512326"/>
    <n v="2160640567"/>
    <n v="2097274290"/>
    <n v="2193581366"/>
    <n v="2160872541"/>
    <n v="1849268215"/>
    <n v="2297753649"/>
    <n v="2212536313"/>
    <n v="2389593022"/>
    <n v="2798746051"/>
    <n v="2724853593"/>
    <n v="2933222714"/>
    <n v="1918970032"/>
    <n v="1769365425"/>
    <n v="2116003978"/>
    <n v="2540697688"/>
    <n v="2322718991"/>
    <n v="1949481297"/>
    <n v="2353909564"/>
    <n v="3219910550"/>
    <n v="2794259783"/>
    <n v="3019993739"/>
    <n v="3495868808"/>
    <n v="4648628921"/>
    <n v="6087003176"/>
    <n v="7731261311"/>
    <n v="8394688284"/>
    <n v="11859013281"/>
    <n v="9593537551"/>
    <n v="12007880439"/>
    <n v="14425607180"/>
    <n v="13677930124"/>
    <n v="14085851348"/>
    <n v="14177437982"/>
    <n v="8553154580"/>
    <n v="7833508879"/>
    <n v="8722553001"/>
    <x v="42"/>
  </r>
  <r>
    <x v="43"/>
    <s v="COL"/>
    <s v="GDP (current US$)"/>
    <s v="NY.GDP.MKTP.CD"/>
    <x v="22"/>
    <x v="22"/>
    <n v="4968603736"/>
    <n v="4838841456"/>
    <n v="5992169467"/>
    <n v="5790247619"/>
    <n v="5452762963"/>
    <n v="5727195020"/>
    <n v="5918455410"/>
    <n v="6405427874"/>
    <n v="7198360460"/>
    <n v="7820380971"/>
    <n v="8671358733"/>
    <n v="10315760000"/>
    <n v="12370029584"/>
    <n v="13098633902"/>
    <n v="15341403660"/>
    <n v="19470960619"/>
    <n v="23263511958"/>
    <n v="27940411250"/>
    <n v="33400735644"/>
    <n v="36388366869"/>
    <n v="38968039722"/>
    <n v="38729822782"/>
    <n v="38253120738"/>
    <n v="34894411352"/>
    <n v="34942489684"/>
    <n v="36373307085"/>
    <n v="39212550050"/>
    <n v="39540080200"/>
    <n v="40274204595"/>
    <n v="41239551378"/>
    <n v="49279585355"/>
    <n v="55802538219"/>
    <n v="81703500846"/>
    <n v="92507279383"/>
    <n v="97160109278"/>
    <n v="106660000000"/>
    <n v="98443739941"/>
    <n v="86186158685"/>
    <n v="99886577331"/>
    <n v="98203546156"/>
    <n v="97933391976"/>
    <n v="94684584163"/>
    <n v="117075000000"/>
    <n v="146566000000"/>
    <n v="162590000000"/>
    <n v="207416000000"/>
    <n v="243982000000"/>
    <n v="233822000000"/>
    <n v="287018000000"/>
    <n v="335415000000"/>
    <n v="369660000000"/>
    <n v="380192000000"/>
    <n v="378196000000"/>
    <n v="291520000000"/>
    <n v="280091000000"/>
    <n v="309191000000"/>
    <x v="43"/>
  </r>
  <r>
    <x v="44"/>
    <s v="COM"/>
    <s v="GDP (current US$)"/>
    <s v="NY.GDP.MKTP.CD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23505640.90000001"/>
    <n v="114271897.3"/>
    <n v="107089552.3"/>
    <n v="111519676"/>
    <n v="107489822.7"/>
    <n v="114490697.59999999"/>
    <n v="162487763.90000001"/>
    <n v="196433684"/>
    <n v="207476554.80000001"/>
    <n v="198733185.90000001"/>
    <n v="250030760.80000001"/>
    <n v="246823428.90000001"/>
    <n v="266191040.40000001"/>
    <n v="263568114.40000001"/>
    <n v="185761822.59999999"/>
    <n v="231896229.59999999"/>
    <n v="230495751.40000001"/>
    <n v="212099634.69999999"/>
    <n v="215394066.09999999"/>
    <n v="222580453.80000001"/>
    <n v="203846427.69999999"/>
    <n v="220093812.19999999"/>
    <n v="246737679.5"/>
    <n v="317562269.39999998"/>
    <n v="368143118.69999999"/>
    <n v="380372892.60000002"/>
    <n v="406111873.5"/>
    <n v="462453582.89999998"/>
    <n v="523134897"/>
    <n v="524157261"/>
    <n v="530493353.19999999"/>
    <n v="586281766.79999995"/>
    <n v="570865941.20000005"/>
    <n v="618663921.89999998"/>
    <n v="647720707.10000002"/>
    <n v="565689764.60000002"/>
    <n v="616654490.39999998"/>
    <n v="648920942.70000005"/>
    <x v="44"/>
  </r>
  <r>
    <x v="45"/>
    <s v="CPV"/>
    <s v="GDP (current US$)"/>
    <s v="NY.GDP.MKTP.CD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42246875.5"/>
    <n v="139468114.59999999"/>
    <n v="140630758.59999999"/>
    <n v="138476239.40000001"/>
    <n v="132019065"/>
    <n v="137728155.19999999"/>
    <n v="190651208"/>
    <n v="235253171.80000001"/>
    <n v="264308140.30000001"/>
    <n v="267448513.09999999"/>
    <n v="306891107.30000001"/>
    <n v="319827058.60000002"/>
    <n v="357160985.30000001"/>
    <n v="490417389.69999999"/>
    <n v="406580652.30000001"/>
    <n v="487148993.5"/>
    <n v="501979069.30000001"/>
    <n v="490608657.89999998"/>
    <n v="521910560.5"/>
    <n v="592416703.10000002"/>
    <n v="539227277.60000002"/>
    <n v="563024383.29999995"/>
    <n v="620974660.20000005"/>
    <n v="813963830.20000005"/>
    <n v="924318490.79999995"/>
    <n v="971977088.20000005"/>
    <n v="1107891063"/>
    <n v="1513933983"/>
    <n v="1789333749"/>
    <n v="1711817182"/>
    <n v="1664310770"/>
    <n v="1864824081"/>
    <n v="1751888562"/>
    <n v="1850951315"/>
    <n v="1858121723"/>
    <n v="1596154666"/>
    <n v="1638927336"/>
    <n v="1753736712"/>
    <x v="45"/>
  </r>
  <r>
    <x v="46"/>
    <s v="CRI"/>
    <s v="GDP (current US$)"/>
    <s v="NY.GDP.MKTP.CD"/>
    <x v="23"/>
    <x v="23"/>
    <n v="479180824.30000001"/>
    <n v="511902136.80000001"/>
    <n v="542578367.20000005"/>
    <n v="592981162.29999995"/>
    <n v="647305630.20000005"/>
    <n v="699456618.89999998"/>
    <n v="773841494.29999995"/>
    <n v="853630203.79999995"/>
    <n v="984830158.5"/>
    <n v="1077152902"/>
    <n v="1238251696"/>
    <n v="1528916185"/>
    <n v="1666544754"/>
    <n v="1960863466"/>
    <n v="2412555426"/>
    <n v="3072427013"/>
    <n v="3523208810"/>
    <n v="4035519323"/>
    <n v="4831447001"/>
    <n v="2623807074"/>
    <n v="2606621255"/>
    <n v="3976453967"/>
    <n v="4593908719"/>
    <n v="4796628461"/>
    <n v="5477895475"/>
    <n v="5841132962"/>
    <n v="6063759371"/>
    <n v="6866402028"/>
    <n v="7403457319"/>
    <n v="7168999428"/>
    <n v="8528593084"/>
    <n v="9537297507"/>
    <n v="10432619390"/>
    <n v="11513472694"/>
    <n v="11618286553"/>
    <n v="12552071367"/>
    <n v="13617405420"/>
    <n v="14195623425"/>
    <n v="14949514585"/>
    <n v="15913363335"/>
    <n v="16504795453"/>
    <n v="17195867540"/>
    <n v="18529767934"/>
    <n v="19952156475"/>
    <n v="22600431878"/>
    <n v="26743874206"/>
    <n v="30612932876"/>
    <n v="30562361123"/>
    <n v="37268635287"/>
    <n v="42262697840"/>
    <n v="46473128286"/>
    <n v="49745088112"/>
    <n v="50577769838"/>
    <n v="54775972989"/>
    <n v="56988989897"/>
    <n v="57057372468"/>
    <x v="46"/>
  </r>
  <r>
    <x v="47"/>
    <s v="CSS"/>
    <s v="GDP (current US$)"/>
    <s v="NY.GDP.MKTP.CD"/>
    <x v="24"/>
    <x v="24"/>
    <n v="2174966134"/>
    <n v="2309955103"/>
    <n v="2495489442"/>
    <n v="2687118270"/>
    <n v="2914379439"/>
    <n v="3128410440"/>
    <n v="3110836479"/>
    <n v="3385419584"/>
    <n v="3724718470"/>
    <n v="4049439479"/>
    <n v="4687887089"/>
    <n v="5121148700"/>
    <n v="6657346981"/>
    <n v="7747613323"/>
    <n v="7978842507"/>
    <n v="9262319735"/>
    <n v="9505508270"/>
    <n v="10934451734"/>
    <n v="13459026796"/>
    <n v="14848950192"/>
    <n v="16501833347"/>
    <n v="16718952152"/>
    <n v="15931180174"/>
    <n v="15750514607"/>
    <n v="14367245874"/>
    <n v="15438346199"/>
    <n v="16367253854"/>
    <n v="16766063673"/>
    <n v="17884432791"/>
    <n v="17668489749"/>
    <n v="17396950399"/>
    <n v="18799958621"/>
    <n v="19800879061"/>
    <n v="21894409923"/>
    <n v="23905346739"/>
    <n v="28028091570"/>
    <n v="29774471520"/>
    <n v="31742034843"/>
    <n v="34061559105"/>
    <n v="35068207714"/>
    <n v="36872616587"/>
    <n v="39421593800"/>
    <n v="43139861259"/>
    <n v="48786092030"/>
    <n v="54618160956"/>
    <n v="60670805980"/>
    <n v="68875542818"/>
    <n v="58049437076"/>
    <n v="63131259584"/>
    <n v="68378335170"/>
    <n v="70576655404"/>
    <n v="71378769877"/>
    <n v="72525038828"/>
    <n v="70918077437"/>
    <n v="67787681466"/>
    <n v="69331419651"/>
    <x v="47"/>
  </r>
  <r>
    <x v="48"/>
    <s v="CUB"/>
    <s v="GDP (current US$)"/>
    <s v="NY.GDP.MKTP.CD"/>
    <x v="0"/>
    <x v="0"/>
    <n v="0"/>
    <n v="0"/>
    <n v="0"/>
    <n v="0"/>
    <n v="0"/>
    <n v="0"/>
    <n v="0"/>
    <n v="0"/>
    <n v="5693005200"/>
    <n v="6914658400"/>
    <n v="8135150892"/>
    <n v="9987709650"/>
    <n v="11405957317"/>
    <n v="13027415244"/>
    <n v="13789579903"/>
    <n v="14206158675"/>
    <n v="17844705325"/>
    <n v="19584443288"/>
    <n v="19912889861"/>
    <n v="20150254096"/>
    <n v="20953510235"/>
    <n v="22204940512"/>
    <n v="24039383608"/>
    <n v="22920490774"/>
    <n v="24226574634"/>
    <n v="25213935012"/>
    <n v="27458999472"/>
    <n v="27023468666"/>
    <n v="28645436569"/>
    <n v="24316556026"/>
    <n v="22085858243"/>
    <n v="22367254865"/>
    <n v="28448326757"/>
    <n v="30429803651"/>
    <n v="25017300000"/>
    <n v="25366200000"/>
    <n v="25736331247"/>
    <n v="28364615242"/>
    <n v="30565400000"/>
    <n v="31682400000"/>
    <n v="33590500000"/>
    <n v="35901200000"/>
    <n v="38203000000"/>
    <n v="42643836075"/>
    <n v="52742800000"/>
    <n v="58603900000"/>
    <n v="60806300000"/>
    <n v="62080000000"/>
    <n v="64328000000"/>
    <n v="68990000000"/>
    <n v="73141000000"/>
    <n v="77148000000"/>
    <n v="80656100000"/>
    <n v="87132800000"/>
    <n v="0"/>
    <n v="0"/>
    <x v="48"/>
  </r>
  <r>
    <x v="49"/>
    <s v="CUW"/>
    <s v="GDP (current US$)"/>
    <s v="NY.GDP.MKTP.CD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49"/>
  </r>
  <r>
    <x v="50"/>
    <s v="CYM"/>
    <s v="GDP (current US$)"/>
    <s v="NY.GDP.MKTP.CD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12444074"/>
    <n v="0"/>
    <n v="0"/>
    <n v="0"/>
    <n v="0"/>
    <n v="0"/>
    <n v="0"/>
    <n v="0"/>
    <n v="0"/>
    <n v="0"/>
    <n v="3207032513"/>
    <n v="0"/>
    <n v="0"/>
    <n v="0"/>
    <n v="0"/>
    <n v="0"/>
    <n v="0"/>
    <n v="0"/>
    <n v="0"/>
    <n v="0"/>
    <n v="0"/>
    <n v="0"/>
    <x v="50"/>
  </r>
  <r>
    <x v="51"/>
    <s v="CYP"/>
    <s v="GDP (current US$)"/>
    <s v="NY.GDP.MKTP.CD"/>
    <x v="0"/>
    <x v="0"/>
    <n v="0"/>
    <n v="0"/>
    <n v="0"/>
    <n v="0"/>
    <n v="0"/>
    <n v="0"/>
    <n v="0"/>
    <n v="0"/>
    <n v="0"/>
    <n v="0"/>
    <n v="0"/>
    <n v="0"/>
    <n v="0"/>
    <n v="489914760.69999999"/>
    <n v="576090073.70000005"/>
    <n v="734887974"/>
    <n v="964026512.20000005"/>
    <n v="1288715210"/>
    <n v="2154311277"/>
    <n v="2087496374"/>
    <n v="2159242417"/>
    <n v="2160364071"/>
    <n v="2278248953"/>
    <n v="2430411900"/>
    <n v="3090734463"/>
    <n v="3704813886"/>
    <n v="4278792597"/>
    <n v="4563482604"/>
    <n v="5591130218"/>
    <n v="5770197348"/>
    <n v="6912150456"/>
    <n v="6590291048"/>
    <n v="7425703929"/>
    <n v="9826778784"/>
    <n v="9899623588"/>
    <n v="9594298746"/>
    <n v="10353506787"/>
    <n v="10614455232"/>
    <n v="10183317625"/>
    <n v="10567304189"/>
    <n v="11618269231"/>
    <n v="14576896942"/>
    <n v="17422375000"/>
    <n v="18703146375"/>
    <n v="20403713461"/>
    <n v="24077470572"/>
    <n v="27839460964"/>
    <n v="25942622951"/>
    <n v="25562251656"/>
    <n v="27427161523"/>
    <n v="25041372222"/>
    <n v="24084572491"/>
    <n v="23359294149"/>
    <n v="19676167240"/>
    <n v="20153871681"/>
    <n v="21651791751"/>
    <x v="51"/>
  </r>
  <r>
    <x v="52"/>
    <s v="CZE"/>
    <s v="GDP (current US$)"/>
    <s v="NY.GDP.MKTP.CD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0477403220"/>
    <n v="29675502270"/>
    <n v="34590052812"/>
    <n v="40614350197"/>
    <n v="47554674591"/>
    <n v="59775697061"/>
    <n v="66985765439"/>
    <n v="61792161168"/>
    <n v="66490372105"/>
    <n v="64867483193"/>
    <n v="61649492817"/>
    <n v="67523642262"/>
    <n v="81910771994"/>
    <n v="99627140274"/>
    <n v="119162000000"/>
    <n v="136281000000"/>
    <n v="155464000000"/>
    <n v="189227000000"/>
    <n v="235719000000"/>
    <n v="206180000000"/>
    <n v="207478000000"/>
    <n v="227948000000"/>
    <n v="207376000000"/>
    <n v="209402000000"/>
    <n v="207818000000"/>
    <n v="186830000000"/>
    <n v="195305000000"/>
    <n v="215726000000"/>
    <x v="52"/>
  </r>
  <r>
    <x v="53"/>
    <s v="DEU"/>
    <s v="GDP (current US$)"/>
    <s v="NY.GDP.MKTP.CD"/>
    <x v="0"/>
    <x v="0"/>
    <n v="0"/>
    <n v="0"/>
    <n v="0"/>
    <n v="0"/>
    <n v="0"/>
    <n v="0"/>
    <n v="0"/>
    <n v="0"/>
    <n v="215022000000"/>
    <n v="249039000000"/>
    <n v="298667000000"/>
    <n v="396867000000"/>
    <n v="443619000000"/>
    <n v="488780000000"/>
    <n v="517788000000"/>
    <n v="598226000000"/>
    <n v="737668000000"/>
    <n v="878011000000"/>
    <n v="946695000000"/>
    <n v="797443000000"/>
    <n v="773638000000"/>
    <n v="767768000000"/>
    <n v="722368000000"/>
    <n v="729763000000"/>
    <n v="1042300000000"/>
    <n v="1293260000000"/>
    <n v="1395930000000"/>
    <n v="1393670000000"/>
    <n v="1764970000000"/>
    <n v="1861870000000"/>
    <n v="2123130000000"/>
    <n v="2068560000000"/>
    <n v="2205970000000"/>
    <n v="2591620000000"/>
    <n v="2503670000000"/>
    <n v="2218690000000"/>
    <n v="2243230000000"/>
    <n v="2199960000000"/>
    <n v="1949950000000"/>
    <n v="1950650000000"/>
    <n v="2079140000000"/>
    <n v="2505730000000"/>
    <n v="2819250000000"/>
    <n v="2861410000000"/>
    <n v="3002450000000"/>
    <n v="3439950000000"/>
    <n v="3752370000000"/>
    <n v="3418010000000"/>
    <n v="3417090000000"/>
    <n v="3757700000000"/>
    <n v="3543980000000"/>
    <n v="3752510000000"/>
    <n v="3890610000000"/>
    <n v="3375610000000"/>
    <n v="3477800000000"/>
    <n v="3677440000000"/>
    <x v="53"/>
  </r>
  <r>
    <x v="54"/>
    <s v="DJI"/>
    <s v="GDP (current US$)"/>
    <s v="NY.GDP.MKTP.CD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40989528"/>
    <n v="0"/>
    <n v="373371738.30000001"/>
    <n v="395794538.60000002"/>
    <n v="409220087.10000002"/>
    <n v="452328087.30000001"/>
    <n v="462421998.5"/>
    <n v="478058304.89999998"/>
    <n v="466048469.19999999"/>
    <n v="491689220.69999999"/>
    <n v="497723960.60000002"/>
    <n v="494004647.69999999"/>
    <n v="502675542"/>
    <n v="514267869.30000001"/>
    <n v="536080148.10000002"/>
    <n v="551230861.89999998"/>
    <n v="572417440.79999995"/>
    <n v="591122039.60000002"/>
    <n v="622044665.5"/>
    <n v="666072101.79999995"/>
    <n v="708633194.70000005"/>
    <n v="768873684"/>
    <n v="847918929.10000002"/>
    <n v="999105339.29999995"/>
    <n v="1049110685"/>
    <n v="1128611700"/>
    <n v="1239144502"/>
    <n v="1353632942"/>
    <n v="1324733712"/>
    <n v="1455035089"/>
    <n v="1633741923"/>
    <n v="1764268469"/>
    <n v="1844674435"/>
    <x v="54"/>
  </r>
  <r>
    <x v="55"/>
    <s v="DMA"/>
    <s v="GDP (current US$)"/>
    <s v="NY.GDP.MKTP.CD"/>
    <x v="0"/>
    <x v="0"/>
    <n v="0"/>
    <n v="0"/>
    <n v="0"/>
    <n v="0"/>
    <n v="0"/>
    <n v="0"/>
    <n v="0"/>
    <n v="0"/>
    <n v="0"/>
    <n v="0"/>
    <n v="0"/>
    <n v="0"/>
    <n v="0"/>
    <n v="0"/>
    <n v="0"/>
    <n v="36370370.369999997"/>
    <n v="45170370.369999997"/>
    <n v="44296296.299999997"/>
    <n v="59100000"/>
    <n v="66218518.520000003"/>
    <n v="72051851.849999994"/>
    <n v="79925925.930000007"/>
    <n v="89848148.150000006"/>
    <n v="98585185.189999998"/>
    <n v="112074074.09999999"/>
    <n v="126348148.09999999"/>
    <n v="143766666.69999999"/>
    <n v="153374074.09999999"/>
    <n v="166322222.19999999"/>
    <n v="180437037"/>
    <n v="191759259.30000001"/>
    <n v="200418518.5"/>
    <n v="215459259.30000001"/>
    <n v="224037037"/>
    <n v="236444444.40000001"/>
    <n v="245781481.5"/>
    <n v="258440740.69999999"/>
    <n v="267740740.69999999"/>
    <n v="335845814.80000001"/>
    <n v="343119370.39999998"/>
    <n v="337695740.69999999"/>
    <n v="350091222.19999999"/>
    <n v="374771481.5"/>
    <n v="370370370.39999998"/>
    <n v="390370370.39999998"/>
    <n v="421375851.89999998"/>
    <n v="458190185.19999999"/>
    <n v="489074333.30000001"/>
    <n v="493824407.39999998"/>
    <n v="501025296.30000001"/>
    <n v="485998000"/>
    <n v="501979259.30000001"/>
    <n v="523666333.30000001"/>
    <n v="535095851.89999998"/>
    <n v="581484037"/>
    <n v="562540740.70000005"/>
    <x v="55"/>
  </r>
  <r>
    <x v="56"/>
    <s v="DNK"/>
    <s v="GDP (current US$)"/>
    <s v="NY.GDP.MKTP.CD"/>
    <x v="25"/>
    <x v="25"/>
    <n v="7812968114"/>
    <n v="8316692386"/>
    <n v="9506678763"/>
    <n v="10678897387"/>
    <n v="11721248101"/>
    <n v="12788479692"/>
    <n v="13196541952"/>
    <n v="15009384585"/>
    <n v="17075466667"/>
    <n v="19085681968"/>
    <n v="23232411898"/>
    <n v="30730638896"/>
    <n v="34160363583"/>
    <n v="40474400473"/>
    <n v="44575847808"/>
    <n v="49784281716"/>
    <n v="60362854967"/>
    <n v="70366280175"/>
    <n v="71127592754"/>
    <n v="61877755005"/>
    <n v="60412846239"/>
    <n v="60644833242"/>
    <n v="59105208273"/>
    <n v="62658544411"/>
    <n v="88078729452"/>
    <n v="109414000000"/>
    <n v="115553000000"/>
    <n v="112409000000"/>
    <n v="138247000000"/>
    <n v="139225000000"/>
    <n v="152916000000"/>
    <n v="143196000000"/>
    <n v="156162000000"/>
    <n v="185007000000"/>
    <n v="187632000000"/>
    <n v="173538000000"/>
    <n v="176992000000"/>
    <n v="177965000000"/>
    <n v="164159000000"/>
    <n v="164791000000"/>
    <n v="178635000000"/>
    <n v="218096000000"/>
    <n v="251373000000"/>
    <n v="264467000000"/>
    <n v="282885000000"/>
    <n v="319423000000"/>
    <n v="353361000000"/>
    <n v="321241000000"/>
    <n v="321995000000"/>
    <n v="344003000000"/>
    <n v="327149000000"/>
    <n v="343584000000"/>
    <n v="352994000000"/>
    <n v="301298000000"/>
    <n v="306900000000"/>
    <n v="324872000000"/>
    <x v="56"/>
  </r>
  <r>
    <x v="57"/>
    <s v="DOM"/>
    <s v="GDP (current US$)"/>
    <s v="NY.GDP.MKTP.CD"/>
    <x v="26"/>
    <x v="26"/>
    <n v="824100000"/>
    <n v="940799900"/>
    <n v="1025599900"/>
    <n v="888100000"/>
    <n v="983900000"/>
    <n v="1034800000"/>
    <n v="1079100000"/>
    <n v="1230500000"/>
    <n v="1485400100"/>
    <n v="1666400000"/>
    <n v="1987300000"/>
    <n v="2344699900"/>
    <n v="2925600000"/>
    <n v="3599300100"/>
    <n v="3951399900"/>
    <n v="4587100200"/>
    <n v="4774400000"/>
    <n v="5498800100"/>
    <n v="6631000100"/>
    <n v="7266999800"/>
    <n v="7964000300"/>
    <n v="8622000100"/>
    <n v="10330399700"/>
    <n v="5044592913"/>
    <n v="6122197810"/>
    <n v="5826987203"/>
    <n v="5374315190"/>
    <n v="6686592729"/>
    <n v="7073674721"/>
    <n v="9734321854"/>
    <n v="11356271336"/>
    <n v="13081042400"/>
    <n v="14664237667"/>
    <n v="16598679279"/>
    <n v="18241691857"/>
    <n v="20017908829"/>
    <n v="21672526563"/>
    <n v="22137599986"/>
    <n v="24305116729"/>
    <n v="25599311449"/>
    <n v="27362875603"/>
    <n v="21642882856"/>
    <n v="22692574473"/>
    <n v="36119047252"/>
    <n v="38116351526"/>
    <n v="44169678153"/>
    <n v="48288967303"/>
    <n v="48376555306"/>
    <n v="53982886258"/>
    <n v="57811180659"/>
    <n v="60657780261"/>
    <n v="62661773592"/>
    <n v="66065015410"/>
    <n v="68802092021"/>
    <n v="72342967648"/>
    <n v="75931656815"/>
    <x v="57"/>
  </r>
  <r>
    <x v="58"/>
    <s v="DZA"/>
    <s v="GDP (current US$)"/>
    <s v="NY.GDP.MKTP.CD"/>
    <x v="27"/>
    <x v="27"/>
    <n v="2001468868"/>
    <n v="2703014867"/>
    <n v="2909351793"/>
    <n v="3136258897"/>
    <n v="3039834559"/>
    <n v="3370843066"/>
    <n v="3852115817"/>
    <n v="4257218772"/>
    <n v="4863487493"/>
    <n v="5077222367"/>
    <n v="6761786387"/>
    <n v="8715105930"/>
    <n v="13209713643"/>
    <n v="15557934268"/>
    <n v="17728347375"/>
    <n v="20971901273"/>
    <n v="26364491313"/>
    <n v="33243422158"/>
    <n v="42345277342"/>
    <n v="44348672668"/>
    <n v="45207088716"/>
    <n v="48801369800"/>
    <n v="53698278906"/>
    <n v="57937868670"/>
    <n v="63696301893"/>
    <n v="66742267773"/>
    <n v="59089067187"/>
    <n v="55631489802"/>
    <n v="62045099643"/>
    <n v="45715367087"/>
    <n v="48003298223"/>
    <n v="49946455211"/>
    <n v="42542571306"/>
    <n v="41764052458"/>
    <n v="46941496780"/>
    <n v="48177862502"/>
    <n v="48187747529"/>
    <n v="48640574567"/>
    <n v="54790245601"/>
    <n v="54744714396"/>
    <n v="56760288974"/>
    <n v="67863829880"/>
    <n v="85324998814"/>
    <n v="103198000000"/>
    <n v="117027000000"/>
    <n v="134977000000"/>
    <n v="171001000000"/>
    <n v="137211000000"/>
    <n v="161207000000"/>
    <n v="200019000000"/>
    <n v="209059000000"/>
    <n v="209755000000"/>
    <n v="213810000000"/>
    <n v="165874000000"/>
    <n v="159049000000"/>
    <n v="170371000000"/>
    <x v="58"/>
  </r>
  <r>
    <x v="59"/>
    <s v="EAP"/>
    <s v="GDP (current US$)"/>
    <s v="NY.GDP.MKTP.CD"/>
    <x v="28"/>
    <x v="28"/>
    <n v="64557032220"/>
    <n v="69906305726"/>
    <n v="81049243604"/>
    <n v="94586037597"/>
    <n v="103546000000"/>
    <n v="100333000000"/>
    <n v="101269000000"/>
    <n v="113714000000"/>
    <n v="126761000000"/>
    <n v="136319000000"/>
    <n v="154649000000"/>
    <n v="194711000000"/>
    <n v="219670000000"/>
    <n v="246956000000"/>
    <n v="250662000000"/>
    <n v="289660000000"/>
    <n v="280421000000"/>
    <n v="324817000000"/>
    <n v="374790000000"/>
    <n v="399940000000"/>
    <n v="419736000000"/>
    <n v="440441000000"/>
    <n v="478126000000"/>
    <n v="523981000000"/>
    <n v="522498000000"/>
    <n v="516052000000"/>
    <n v="572368000000"/>
    <n v="618603000000"/>
    <n v="663001000000"/>
    <n v="719536000000"/>
    <n v="806316000000"/>
    <n v="885207000000"/>
    <n v="1064840000000"/>
    <n v="1314280000000"/>
    <n v="1509590000000"/>
    <n v="1563630000000"/>
    <n v="1433120000000"/>
    <n v="1576440000000"/>
    <n v="1735180000000"/>
    <n v="1846140000000"/>
    <n v="2043270000000"/>
    <n v="2312730000000"/>
    <n v="2682110000000"/>
    <n v="3107070000000"/>
    <n v="3742270000000"/>
    <n v="4732740000000"/>
    <n v="5991570000000"/>
    <n v="6498980000000"/>
    <n v="7882450000000"/>
    <n v="9635870000000"/>
    <n v="10749700000000"/>
    <n v="11864700000000"/>
    <n v="12757500000000"/>
    <n v="13271100000000"/>
    <n v="13509300000000"/>
    <n v="14742300000000"/>
    <x v="59"/>
  </r>
  <r>
    <x v="60"/>
    <s v="EAR"/>
    <s v="GDP (current US$)"/>
    <s v="NY.GDP.MKTP.CD"/>
    <x v="29"/>
    <x v="29"/>
    <n v="144505000000"/>
    <n v="161985000000"/>
    <n v="179942000000"/>
    <n v="195657000000"/>
    <n v="192334000000"/>
    <n v="208511000000"/>
    <n v="225705000000"/>
    <n v="250373000000"/>
    <n v="265572000000"/>
    <n v="288864000000"/>
    <n v="328025000000"/>
    <n v="423391000000"/>
    <n v="593440000000"/>
    <n v="643440000000"/>
    <n v="708546000000"/>
    <n v="792116000000"/>
    <n v="879343000000"/>
    <n v="1068680000000"/>
    <n v="1318440000000"/>
    <n v="1474450000000"/>
    <n v="1400990000000"/>
    <n v="1411630000000"/>
    <n v="1392410000000"/>
    <n v="1428220000000"/>
    <n v="1443420000000"/>
    <n v="1447990000000"/>
    <n v="1551520000000"/>
    <n v="1586520000000"/>
    <n v="1826030000000"/>
    <n v="1928540000000"/>
    <n v="2116340000000"/>
    <n v="2327370000000"/>
    <n v="2432790000000"/>
    <n v="2485340000000"/>
    <n v="2707640000000"/>
    <n v="2898530000000"/>
    <n v="2864020000000"/>
    <n v="3030770000000"/>
    <n v="3288380000000"/>
    <n v="3255750000000"/>
    <n v="3161200000000"/>
    <n v="3515500000000"/>
    <n v="4083950000000"/>
    <n v="4759860000000"/>
    <n v="5448300000000"/>
    <n v="6467160000000"/>
    <n v="7290180000000"/>
    <n v="7013310000000"/>
    <n v="8518640000000"/>
    <n v="9572390000000"/>
    <n v="10033200000000"/>
    <n v="10200900000000"/>
    <n v="10551900000000"/>
    <n v="10227400000000"/>
    <n v="10437400000000"/>
    <n v="11249400000000"/>
    <x v="60"/>
  </r>
  <r>
    <x v="61"/>
    <s v="EAS"/>
    <s v="GDP (current US$)"/>
    <s v="NY.GDP.MKTP.CD"/>
    <x v="30"/>
    <x v="30"/>
    <n v="157265000000"/>
    <n v="175491000000"/>
    <n v="201627000000"/>
    <n v="224572000000"/>
    <n v="251076000000"/>
    <n v="272048000000"/>
    <n v="299752000000"/>
    <n v="345287000000"/>
    <n v="407448000000"/>
    <n v="452922000000"/>
    <n v="562288000000"/>
    <n v="741053000000"/>
    <n v="853025000000"/>
    <n v="933965000000"/>
    <n v="1026620000000"/>
    <n v="1223800000000"/>
    <n v="1544700000000"/>
    <n v="1677050000000"/>
    <n v="1812450000000"/>
    <n v="1997860000000"/>
    <n v="1958110000000"/>
    <n v="2084170000000"/>
    <n v="2232680000000"/>
    <n v="2356360000000"/>
    <n v="3079770000000"/>
    <n v="3616620000000"/>
    <n v="4351890000000"/>
    <n v="4531540000000"/>
    <n v="4732430000000"/>
    <n v="5343160000000"/>
    <n v="5837730000000"/>
    <n v="6528970000000"/>
    <n v="7301100000000"/>
    <n v="8296160000000"/>
    <n v="7992440000000"/>
    <n v="7647560000000"/>
    <n v="6856970000000"/>
    <n v="7655590000000"/>
    <n v="8280880000000"/>
    <n v="7701920000000"/>
    <n v="7824330000000"/>
    <n v="8601710000000"/>
    <n v="9646250000000"/>
    <n v="10293000000000"/>
    <n v="10916300000000"/>
    <n v="12209500000000"/>
    <n v="14102000000000"/>
    <n v="14531200000000"/>
    <n v="16943300000000"/>
    <n v="19647900000000"/>
    <n v="21031400000000"/>
    <n v="21275200000000"/>
    <n v="21914200000000"/>
    <n v="21795000000000"/>
    <n v="22512200000000"/>
    <n v="23999300000000"/>
    <x v="61"/>
  </r>
  <r>
    <x v="62"/>
    <s v="ECA"/>
    <s v="GDP (current US$)"/>
    <s v="NY.GDP.MKTP.CD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72398000000"/>
    <n v="927168000000"/>
    <n v="895850000000"/>
    <n v="827777000000"/>
    <n v="818600000000"/>
    <n v="709673000000"/>
    <n v="754065000000"/>
    <n v="764175000000"/>
    <n v="796294000000"/>
    <n v="746474000000"/>
    <n v="627063000000"/>
    <n v="698282000000"/>
    <n v="693714000000"/>
    <n v="793468000000"/>
    <n v="1002760000000"/>
    <n v="1325890000000"/>
    <n v="1680860000000"/>
    <n v="2063710000000"/>
    <n v="2671610000000"/>
    <n v="3307270000000"/>
    <n v="2597730000000"/>
    <n v="3095280000000"/>
    <n v="3828650000000"/>
    <n v="4054550000000"/>
    <n v="4311460000000"/>
    <n v="4021780000000"/>
    <n v="3074850000000"/>
    <n v="2943300000000"/>
    <n v="3300500000000"/>
    <x v="62"/>
  </r>
  <r>
    <x v="63"/>
    <s v="ECS"/>
    <s v="GDP (current US$)"/>
    <s v="NY.GDP.MKTP.CD"/>
    <x v="31"/>
    <x v="31"/>
    <n v="502209000000"/>
    <n v="553793000000"/>
    <n v="613283000000"/>
    <n v="667358000000"/>
    <n v="725017000000"/>
    <n v="780053000000"/>
    <n v="813553000000"/>
    <n v="893199000000"/>
    <n v="1004010000000"/>
    <n v="1132270000000"/>
    <n v="1356730000000"/>
    <n v="1723210000000"/>
    <n v="1947090000000"/>
    <n v="2274680000000"/>
    <n v="2364420000000"/>
    <n v="2679600000000"/>
    <n v="3270570000000"/>
    <n v="4001150000000"/>
    <n v="4532110000000"/>
    <n v="4033760000000"/>
    <n v="3887010000000"/>
    <n v="3770700000000"/>
    <n v="3624100000000"/>
    <n v="3750620000000"/>
    <n v="5118770000000"/>
    <n v="6325060000000"/>
    <n v="7040990000000"/>
    <n v="7197160000000"/>
    <n v="8804340000000"/>
    <n v="9092530000000"/>
    <n v="9771410000000"/>
    <n v="8983030000000"/>
    <n v="9397360000000"/>
    <n v="10835700000000"/>
    <n v="11064000000000"/>
    <n v="10498400000000"/>
    <n v="10758300000000"/>
    <n v="10635500000000"/>
    <n v="10019100000000"/>
    <n v="10116700000000"/>
    <n v="11067800000000"/>
    <n v="13481400000000"/>
    <n v="15714300000000"/>
    <n v="16740200000000"/>
    <n v="18121600000000"/>
    <n v="21177000000000"/>
    <n v="23242600000000"/>
    <n v="20444500000000"/>
    <n v="20919600000000"/>
    <n v="23180800000000"/>
    <n v="22343600000000"/>
    <n v="23352200000000"/>
    <n v="23658200000000"/>
    <n v="20373400000000"/>
    <n v="20280700000000"/>
    <n v="21438500000000"/>
    <x v="63"/>
  </r>
  <r>
    <x v="64"/>
    <s v="ECU"/>
    <s v="GDP (current US$)"/>
    <s v="NY.GDP.MKTP.CD"/>
    <x v="32"/>
    <x v="32"/>
    <n v="958598195"/>
    <n v="1038389642"/>
    <n v="1156150890"/>
    <n v="2387048255"/>
    <n v="2429309514"/>
    <n v="2553596092"/>
    <n v="2582180794"/>
    <n v="3112166848"/>
    <n v="2862504170"/>
    <n v="2754220263"/>
    <n v="3185987235"/>
    <n v="3891755552"/>
    <n v="6599259421"/>
    <n v="7731677257"/>
    <n v="9091924305"/>
    <n v="11026346590"/>
    <n v="11922502171"/>
    <n v="14175166008"/>
    <n v="17881514683"/>
    <n v="21810767209"/>
    <n v="19929853575"/>
    <n v="17152483214"/>
    <n v="16912515183"/>
    <n v="17149094590"/>
    <n v="15314143988"/>
    <n v="13945431882"/>
    <n v="13051886552"/>
    <n v="13890828708"/>
    <n v="15239278100"/>
    <n v="16988535268"/>
    <n v="18094238119"/>
    <n v="18938717359"/>
    <n v="22708673337"/>
    <n v="24432884442"/>
    <n v="25226393197"/>
    <n v="28162053027"/>
    <n v="27981896948"/>
    <n v="19645272636"/>
    <n v="18327764882"/>
    <n v="24468324000"/>
    <n v="28548945000"/>
    <n v="32432858000"/>
    <n v="36591661000"/>
    <n v="41507085000"/>
    <n v="46802044000"/>
    <n v="51007777000"/>
    <n v="61762635000"/>
    <n v="62519686000"/>
    <n v="69555367000"/>
    <n v="79276664000"/>
    <n v="87924544000"/>
    <n v="95129659000"/>
    <n v="101726000000"/>
    <n v="99290381000"/>
    <n v="98613972000"/>
    <n v="103057000000"/>
    <x v="64"/>
  </r>
  <r>
    <x v="65"/>
    <s v="EGY"/>
    <s v="GDP (current US$)"/>
    <s v="NY.GDP.MKTP.CD"/>
    <x v="0"/>
    <x v="0"/>
    <n v="0"/>
    <n v="0"/>
    <n v="0"/>
    <n v="5111621014"/>
    <n v="5339520613"/>
    <n v="5579168510"/>
    <n v="6109112150"/>
    <n v="6861743341"/>
    <n v="7682491836"/>
    <n v="8266003571"/>
    <n v="8763960703"/>
    <n v="9616725366"/>
    <n v="9015166840"/>
    <n v="11437965585"/>
    <n v="13360476862"/>
    <n v="14636028767"/>
    <n v="14849909491"/>
    <n v="18150000571"/>
    <n v="22912500556"/>
    <n v="23405404730"/>
    <n v="25592365394"/>
    <n v="28137369499"/>
    <n v="30642873038"/>
    <n v="34689560465"/>
    <n v="35880262675"/>
    <n v="40507934171"/>
    <n v="35044634015"/>
    <n v="39648442534"/>
    <n v="43130416913"/>
    <n v="36970555899"/>
    <n v="41855986519"/>
    <n v="46578631453"/>
    <n v="51897983393"/>
    <n v="60159245060"/>
    <n v="67629716981"/>
    <n v="78436578171"/>
    <n v="84828807556"/>
    <n v="90710704807"/>
    <n v="99838543960"/>
    <n v="97632008710"/>
    <n v="87850683979"/>
    <n v="82924503943"/>
    <n v="78845185293"/>
    <n v="89685725230"/>
    <n v="107484000000"/>
    <n v="130479000000"/>
    <n v="162818000000"/>
    <n v="188982000000"/>
    <n v="218888000000"/>
    <n v="236002000000"/>
    <n v="279373000000"/>
    <n v="288586000000"/>
    <n v="305530000000"/>
    <n v="332698000000"/>
    <n v="332928000000"/>
    <n v="235369000000"/>
    <x v="65"/>
  </r>
  <r>
    <x v="66"/>
    <s v="EMU"/>
    <s v="GDP (current US$)"/>
    <s v="NY.GDP.MKTP.CD"/>
    <x v="33"/>
    <x v="33"/>
    <n v="299861000000"/>
    <n v="336397000000"/>
    <n v="374150000000"/>
    <n v="408271000000"/>
    <n v="445206000000"/>
    <n v="483622000000"/>
    <n v="518457000000"/>
    <n v="572746000000"/>
    <n v="641008000000"/>
    <n v="726493000000"/>
    <n v="877638000000"/>
    <n v="1139340000000"/>
    <n v="1292030000000"/>
    <n v="1498230000000"/>
    <n v="1563540000000"/>
    <n v="1778410000000"/>
    <n v="2177730000000"/>
    <n v="2638070000000"/>
    <n v="2954710000000"/>
    <n v="2567960000000"/>
    <n v="2486190000000"/>
    <n v="2425390000000"/>
    <n v="2326470000000"/>
    <n v="2390170000000"/>
    <n v="3354400000000"/>
    <n v="4148860000000"/>
    <n v="4562990000000"/>
    <n v="4661030000000"/>
    <n v="5865990000000"/>
    <n v="6098680000000"/>
    <n v="6728130000000"/>
    <n v="6161850000000"/>
    <n v="6508350000000"/>
    <n v="7511900000000"/>
    <n v="7603700000000"/>
    <n v="6952140000000"/>
    <n v="7143920000000"/>
    <n v="7111970000000"/>
    <n v="6481140000000"/>
    <n v="6587880000000"/>
    <n v="7167960000000"/>
    <n v="8843930000000"/>
    <n v="10144500000000"/>
    <n v="10529100000000"/>
    <n v="11179600000000"/>
    <n v="12873600000000"/>
    <n v="14113100000000"/>
    <n v="12905000000000"/>
    <n v="12641000000000"/>
    <n v="13622000000000"/>
    <n v="12641900000000"/>
    <n v="13193300000000"/>
    <n v="13478900000000"/>
    <n v="11667300000000"/>
    <n v="11934700000000"/>
    <n v="12589500000000"/>
    <x v="66"/>
  </r>
  <r>
    <x v="67"/>
    <s v="ERI"/>
    <s v="GDP (current US$)"/>
    <s v="NY.GDP.MKTP.CD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77101651.60000002"/>
    <n v="467872714.80000001"/>
    <n v="531688311.69999999"/>
    <n v="578015625"/>
    <n v="693535954.20000005"/>
    <n v="686490090.10000002"/>
    <n v="745526154.89999998"/>
    <n v="688921325.70000005"/>
    <n v="706370815.60000002"/>
    <n v="752368495.5"/>
    <n v="729321366.70000005"/>
    <n v="870247703.20000005"/>
    <n v="1109054005"/>
    <n v="1098425901"/>
    <n v="1211161880"/>
    <n v="1317974491"/>
    <n v="1380188800"/>
    <n v="1856695551"/>
    <n v="2117039512"/>
    <n v="2607739837"/>
    <n v="0"/>
    <n v="0"/>
    <n v="0"/>
    <n v="0"/>
    <n v="0"/>
    <n v="0"/>
    <x v="67"/>
  </r>
  <r>
    <x v="68"/>
    <s v="ESP"/>
    <s v="GDP (current US$)"/>
    <s v="NY.GDP.MKTP.CD"/>
    <x v="34"/>
    <x v="34"/>
    <n v="16138545209"/>
    <n v="19074913948"/>
    <n v="21343844644"/>
    <n v="24756958695"/>
    <n v="28721062242"/>
    <n v="31647119228"/>
    <n v="31475548481"/>
    <n v="36038711600"/>
    <n v="40881655099"/>
    <n v="46492797365"/>
    <n v="58971806627"/>
    <n v="78425934894"/>
    <n v="97009800115"/>
    <n v="114465000000"/>
    <n v="118185000000"/>
    <n v="132090000000"/>
    <n v="160163000000"/>
    <n v="214019000000"/>
    <n v="232135000000"/>
    <n v="202257000000"/>
    <n v="195464000000"/>
    <n v="170487000000"/>
    <n v="171635000000"/>
    <n v="180302000000"/>
    <n v="250638000000"/>
    <n v="317882000000"/>
    <n v="375139000000"/>
    <n v="413631000000"/>
    <n v="535101000000"/>
    <n v="575599000000"/>
    <n v="629202000000"/>
    <n v="523649000000"/>
    <n v="529122000000"/>
    <n v="612940000000"/>
    <n v="640998000000"/>
    <n v="588692000000"/>
    <n v="617042000000"/>
    <n v="633194000000"/>
    <n v="595403000000"/>
    <n v="625976000000"/>
    <n v="705146000000"/>
    <n v="906853000000"/>
    <n v="1069560000000"/>
    <n v="1157280000000"/>
    <n v="1264550000000"/>
    <n v="1479340000000"/>
    <n v="1635020000000"/>
    <n v="1499100000000"/>
    <n v="1431620000000"/>
    <n v="1488070000000"/>
    <n v="1336020000000"/>
    <n v="1361850000000"/>
    <n v="1376910000000"/>
    <n v="1197790000000"/>
    <n v="1237260000000"/>
    <n v="1311320000000"/>
    <x v="68"/>
  </r>
  <r>
    <x v="69"/>
    <s v="EST"/>
    <s v="GDP (current US$)"/>
    <s v="NY.GDP.MKTP.CD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373665146"/>
    <n v="4746109767"/>
    <n v="5066240419"/>
    <n v="5617109245"/>
    <n v="5726897998"/>
    <n v="5685774809"/>
    <n v="6245069734"/>
    <n v="7322069511"/>
    <n v="9833870709"/>
    <n v="12059201242"/>
    <n v="14006088297"/>
    <n v="16963625016"/>
    <n v="22237061730"/>
    <n v="24194039256"/>
    <n v="19652492637"/>
    <n v="19490936349"/>
    <n v="23170239901"/>
    <n v="23043864510"/>
    <n v="25137153149"/>
    <n v="26224622451"/>
    <n v="22566956982"/>
    <n v="23337907619"/>
    <n v="25921079612"/>
    <x v="69"/>
  </r>
  <r>
    <x v="70"/>
    <s v="ETH"/>
    <s v="GDP (current US$)"/>
    <s v="NY.GDP.MKTP.CD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324903188"/>
    <n v="7707678019"/>
    <n v="8567890821"/>
    <n v="8096302367"/>
    <n v="9480840483"/>
    <n v="9848600870"/>
    <n v="10527338647"/>
    <n v="10908935749"/>
    <n v="11476584879"/>
    <n v="12175166763"/>
    <n v="13463868357"/>
    <n v="10492993078"/>
    <n v="8830712714"/>
    <n v="6927950565"/>
    <n v="7663984568"/>
    <n v="8547939731"/>
    <n v="8589211390"/>
    <n v="7818224906"/>
    <n v="7700833482"/>
    <n v="8242392104"/>
    <n v="8231326016"/>
    <n v="7850809498"/>
    <n v="8623691300"/>
    <n v="10131187261"/>
    <n v="12401139454"/>
    <n v="15280861835"/>
    <n v="19707616773"/>
    <n v="27066912635"/>
    <n v="32437389116"/>
    <n v="29933790334"/>
    <n v="31952763089"/>
    <n v="43310721414"/>
    <n v="47648211133"/>
    <n v="55612228234"/>
    <n v="64464547915"/>
    <n v="73000980434"/>
    <n v="80561496134"/>
    <x v="70"/>
  </r>
  <r>
    <x v="71"/>
    <s v="EUU"/>
    <s v="GDP (current US$)"/>
    <s v="NY.GDP.MKTP.CD"/>
    <x v="35"/>
    <x v="35"/>
    <n v="427015000000"/>
    <n v="470415000000"/>
    <n v="521328000000"/>
    <n v="567732000000"/>
    <n v="615438000000"/>
    <n v="661332000000"/>
    <n v="687385000000"/>
    <n v="754985000000"/>
    <n v="854807000000"/>
    <n v="966895000000"/>
    <n v="1157620000000"/>
    <n v="1469890000000"/>
    <n v="1652070000000"/>
    <n v="1925960000000"/>
    <n v="1994810000000"/>
    <n v="2259060000000"/>
    <n v="2768460000000"/>
    <n v="3381000000000"/>
    <n v="3859030000000"/>
    <n v="3414520000000"/>
    <n v="3286230000000"/>
    <n v="3185260000000"/>
    <n v="3058270000000"/>
    <n v="3160730000000"/>
    <n v="4333950000000"/>
    <n v="5362160000000"/>
    <n v="5981270000000"/>
    <n v="6107080000000"/>
    <n v="7573010000000"/>
    <n v="7859430000000"/>
    <n v="8563870000000"/>
    <n v="7808200000000"/>
    <n v="8291510000000"/>
    <n v="9617630000000"/>
    <n v="9832780000000"/>
    <n v="9281690000000"/>
    <n v="9597920000000"/>
    <n v="9583220000000"/>
    <n v="8906260000000"/>
    <n v="9004050000000"/>
    <n v="9816570000000"/>
    <n v="11949500000000"/>
    <n v="13798200000000"/>
    <n v="14433500000000"/>
    <n v="15398700000000"/>
    <n v="17793800000000"/>
    <n v="19137000000000"/>
    <n v="17102500000000"/>
    <n v="16987400000000"/>
    <n v="18350600000000"/>
    <n v="17292800000000"/>
    <n v="18029700000000"/>
    <n v="18635500000000"/>
    <n v="16416700000000"/>
    <n v="16491900000000"/>
    <n v="17277700000000"/>
    <x v="71"/>
  </r>
  <r>
    <x v="72"/>
    <s v="FCS"/>
    <s v="GDP (current US$)"/>
    <s v="NY.GDP.MKTP.CD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14519000000"/>
    <n v="196816000000"/>
    <n v="191487000000"/>
    <n v="217584000000"/>
    <n v="251771000000"/>
    <n v="306264000000"/>
    <n v="362640000000"/>
    <n v="445864000000"/>
    <n v="576895000000"/>
    <n v="538769000000"/>
    <n v="641083000000"/>
    <n v="705133000000"/>
    <n v="812460000000"/>
    <n v="844211000000"/>
    <n v="854437000000"/>
    <n v="758949000000"/>
    <n v="724091000000"/>
    <n v="830727000000"/>
    <x v="72"/>
  </r>
  <r>
    <x v="73"/>
    <s v="FIN"/>
    <s v="GDP (current US$)"/>
    <s v="NY.GDP.MKTP.CD"/>
    <x v="36"/>
    <x v="36"/>
    <n v="6340580854"/>
    <n v="6885920329"/>
    <n v="7766655086"/>
    <n v="8589340019"/>
    <n v="9208524505"/>
    <n v="9368954010"/>
    <n v="8823033880"/>
    <n v="10070766721"/>
    <n v="11365953567"/>
    <n v="12536710287"/>
    <n v="14754136507"/>
    <n v="19486826980"/>
    <n v="24867278714"/>
    <n v="29494515597"/>
    <n v="31873171719"/>
    <n v="33524682308"/>
    <n v="36283091408"/>
    <n v="44498283621"/>
    <n v="53685049410"/>
    <n v="52485533205"/>
    <n v="52832120390"/>
    <n v="51014090521"/>
    <n v="52926394935"/>
    <n v="55914236378"/>
    <n v="73586676050"/>
    <n v="91642093873"/>
    <n v="109103000000"/>
    <n v="119065000000"/>
    <n v="141518000000"/>
    <n v="127866000000"/>
    <n v="112625000000"/>
    <n v="89255751015"/>
    <n v="103322000000"/>
    <n v="134199000000"/>
    <n v="132099000000"/>
    <n v="126833000000"/>
    <n v="133936000000"/>
    <n v="135226000000"/>
    <n v="125540000000"/>
    <n v="129250000000"/>
    <n v="139553000000"/>
    <n v="171071000000"/>
    <n v="196768000000"/>
    <n v="204436000000"/>
    <n v="216553000000"/>
    <n v="255385000000"/>
    <n v="283742000000"/>
    <n v="251499000000"/>
    <n v="247800000000"/>
    <n v="273674000000"/>
    <n v="256706000000"/>
    <n v="269980000000"/>
    <n v="272609000000"/>
    <n v="232465000000"/>
    <n v="238678000000"/>
    <n v="251885000000"/>
    <x v="73"/>
  </r>
  <r>
    <x v="74"/>
    <s v="FJI"/>
    <s v="GDP (current US$)"/>
    <s v="NY.GDP.MKTP.CD"/>
    <x v="37"/>
    <x v="37"/>
    <n v="122906435"/>
    <n v="129454728.59999999"/>
    <n v="140032741.5"/>
    <n v="147084750"/>
    <n v="150603925.5"/>
    <n v="162625885.90000001"/>
    <n v="166952937.09999999"/>
    <n v="182182067.69999999"/>
    <n v="219878482.19999999"/>
    <n v="247749327.69999999"/>
    <n v="316650509"/>
    <n v="425963359.39999998"/>
    <n v="558589870.89999998"/>
    <n v="684268280.79999995"/>
    <n v="694552411.70000005"/>
    <n v="719533137.10000002"/>
    <n v="829239489.79999995"/>
    <n v="1019743927"/>
    <n v="1202567359"/>
    <n v="1235899836"/>
    <n v="1194015444"/>
    <n v="1123107276"/>
    <n v="1177997414"/>
    <n v="1141210125"/>
    <n v="1290228617"/>
    <n v="1177908192"/>
    <n v="1109976928"/>
    <n v="1182686577"/>
    <n v="1337024782"/>
    <n v="1383843860"/>
    <n v="1531803061"/>
    <n v="1635426125"/>
    <n v="1825285158"/>
    <n v="1970347721"/>
    <n v="2129266728"/>
    <n v="2093994597"/>
    <n v="1656784780"/>
    <n v="1942170999"/>
    <n v="1684109743"/>
    <n v="1660102346"/>
    <n v="1842691481"/>
    <n v="2315935753"/>
    <n v="2727507213"/>
    <n v="3006725015"/>
    <n v="3102741451"/>
    <n v="3405050612"/>
    <n v="3523185920"/>
    <n v="2870624636"/>
    <n v="3140508836"/>
    <n v="3774530616"/>
    <n v="3972012571"/>
    <n v="4190143206"/>
    <n v="4483416340"/>
    <n v="4362128146"/>
    <n v="4671313315"/>
    <n v="5061202767"/>
    <x v="74"/>
  </r>
  <r>
    <x v="75"/>
    <s v="FRA"/>
    <s v="GDP (current US$)"/>
    <s v="NY.GDP.MKTP.CD"/>
    <x v="38"/>
    <x v="38"/>
    <n v="76313782252"/>
    <n v="85551113767"/>
    <n v="94906593388"/>
    <n v="102161000000"/>
    <n v="110597000000"/>
    <n v="119466000000"/>
    <n v="129847000000"/>
    <n v="140725000000"/>
    <n v="148456000000"/>
    <n v="165967000000"/>
    <n v="203494000000"/>
    <n v="264430000000"/>
    <n v="285552000000"/>
    <n v="360832000000"/>
    <n v="372319000000"/>
    <n v="410279000000"/>
    <n v="506708000000"/>
    <n v="613953000000"/>
    <n v="701288000000"/>
    <n v="615552000000"/>
    <n v="584878000000"/>
    <n v="559869000000"/>
    <n v="530684000000"/>
    <n v="553138000000"/>
    <n v="771471000000"/>
    <n v="934173000000"/>
    <n v="1018850000000"/>
    <n v="1025210000000"/>
    <n v="1269180000000"/>
    <n v="1269280000000"/>
    <n v="1401470000000"/>
    <n v="1322820000000"/>
    <n v="1393980000000"/>
    <n v="1601090000000"/>
    <n v="1605680000000"/>
    <n v="1452880000000"/>
    <n v="1503110000000"/>
    <n v="1492650000000"/>
    <n v="1362250000000"/>
    <n v="1376470000000"/>
    <n v="1494290000000"/>
    <n v="1840480000000"/>
    <n v="2115740000000"/>
    <n v="2196130000000"/>
    <n v="2318590000000"/>
    <n v="2657210000000"/>
    <n v="2918380000000"/>
    <n v="2690220000000"/>
    <n v="2642610000000"/>
    <n v="2861410000000"/>
    <n v="2683830000000"/>
    <n v="2811080000000"/>
    <n v="2852170000000"/>
    <n v="2438210000000"/>
    <n v="2465130000000"/>
    <n v="2582500000000"/>
    <x v="75"/>
  </r>
  <r>
    <x v="76"/>
    <s v="FRO"/>
    <s v="GDP (current US$)"/>
    <s v="NY.GDP.MKTP.CD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105688873"/>
    <n v="1125684470"/>
    <n v="1062339944"/>
    <n v="1154899793"/>
    <n v="1268445919"/>
    <n v="1486861879"/>
    <n v="1683997930"/>
    <n v="1730894295"/>
    <n v="1970135199"/>
    <n v="2278229880"/>
    <n v="2413251996"/>
    <n v="2257083699"/>
    <n v="2301168187"/>
    <n v="2468754075"/>
    <n v="2356495468"/>
    <n v="2613464380"/>
    <n v="2810547884"/>
    <n v="2476746087"/>
    <n v="0"/>
    <n v="0"/>
    <x v="76"/>
  </r>
  <r>
    <x v="77"/>
    <s v="FSM"/>
    <s v="GDP (current US$)"/>
    <s v="NY.GDP.MKTP.CD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6500000"/>
    <n v="0"/>
    <n v="0"/>
    <n v="112210000"/>
    <n v="116700000"/>
    <n v="124700000"/>
    <n v="135200000"/>
    <n v="147200000"/>
    <n v="166200000"/>
    <n v="178100000"/>
    <n v="198400000"/>
    <n v="202500000"/>
    <n v="222103600"/>
    <n v="218845700"/>
    <n v="206900300"/>
    <n v="219646200"/>
    <n v="220660500"/>
    <n v="233226300"/>
    <n v="240051900"/>
    <n v="241543400"/>
    <n v="245277400"/>
    <n v="240097000"/>
    <n v="250149400"/>
    <n v="253372300"/>
    <n v="256548100"/>
    <n v="262868600"/>
    <n v="279966700"/>
    <n v="296525300"/>
    <n v="310502100"/>
    <n v="326128700"/>
    <n v="316040600"/>
    <n v="317999400"/>
    <n v="315179700"/>
    <n v="329895600"/>
    <n v="336427532.89999998"/>
    <x v="77"/>
  </r>
  <r>
    <x v="78"/>
    <s v="GAB"/>
    <s v="GDP (current US$)"/>
    <s v="NY.GDP.MKTP.CD"/>
    <x v="39"/>
    <x v="39"/>
    <n v="182796536.5"/>
    <n v="154480244.19999999"/>
    <n v="215679855.30000001"/>
    <n v="226474285.59999999"/>
    <n v="245849781.69999999"/>
    <n v="271543680.30000001"/>
    <n v="294468564.5"/>
    <n v="318124701"/>
    <n v="323802475.5"/>
    <n v="381687073.10000002"/>
    <n v="430508357.69999999"/>
    <n v="722780701.10000002"/>
    <n v="1544216004"/>
    <n v="2157592937"/>
    <n v="3009409971"/>
    <n v="2809349074"/>
    <n v="2389479269"/>
    <n v="3030251116"/>
    <n v="4279637934"/>
    <n v="3862269127"/>
    <n v="3618007844"/>
    <n v="3391275731"/>
    <n v="3561451562"/>
    <n v="3339914759"/>
    <n v="3403638194"/>
    <n v="3281797039"/>
    <n v="3834503378"/>
    <n v="4186411457"/>
    <n v="5952293766"/>
    <n v="5402919957"/>
    <n v="5592390849"/>
    <n v="4378645081"/>
    <n v="4190819314"/>
    <n v="4958845906"/>
    <n v="5694040337"/>
    <n v="5326816859"/>
    <n v="4483417120"/>
    <n v="4662992036"/>
    <n v="5067865321"/>
    <n v="5018874179"/>
    <n v="5310381151"/>
    <n v="6497305662"/>
    <n v="7756293575"/>
    <n v="9578973591"/>
    <n v="10318424464"/>
    <n v="12438956756"/>
    <n v="15508574820"/>
    <n v="12065138273"/>
    <n v="14358631634"/>
    <n v="18186515200"/>
    <n v="17171468469"/>
    <n v="17590680917"/>
    <n v="18179666879"/>
    <n v="14377389786"/>
    <n v="14014278017"/>
    <n v="14622880886"/>
    <x v="78"/>
  </r>
  <r>
    <x v="79"/>
    <s v="GBR"/>
    <s v="GDP (current US$)"/>
    <s v="NY.GDP.MKTP.CD"/>
    <x v="40"/>
    <x v="40"/>
    <n v="80601939635"/>
    <n v="85443766670"/>
    <n v="93387598814"/>
    <n v="100596000000"/>
    <n v="107091000000"/>
    <n v="111185000000"/>
    <n v="104703000000"/>
    <n v="112677000000"/>
    <n v="130672000000"/>
    <n v="148114000000"/>
    <n v="169965000000"/>
    <n v="192538000000"/>
    <n v="206131000000"/>
    <n v="241757000000"/>
    <n v="232615000000"/>
    <n v="263066000000"/>
    <n v="335883000000"/>
    <n v="438994000000"/>
    <n v="564948000000"/>
    <n v="540766000000"/>
    <n v="515049000000"/>
    <n v="489618000000"/>
    <n v="461487000000"/>
    <n v="489285000000"/>
    <n v="601453000000"/>
    <n v="745163000000"/>
    <n v="910123000000"/>
    <n v="926885000000"/>
    <n v="1093170000000"/>
    <n v="1142800000000"/>
    <n v="1179660000000"/>
    <n v="1061390000000"/>
    <n v="1140490000000"/>
    <n v="1335220000000"/>
    <n v="1408780000000"/>
    <n v="1552480000000"/>
    <n v="1638510000000"/>
    <n v="1665620000000"/>
    <n v="1647950000000"/>
    <n v="1621510000000"/>
    <n v="1768410000000"/>
    <n v="2038400000000"/>
    <n v="2398560000000"/>
    <n v="2520700000000"/>
    <n v="2692610000000"/>
    <n v="3074360000000"/>
    <n v="2890560000000"/>
    <n v="2382830000000"/>
    <n v="2441170000000"/>
    <n v="2619700000000"/>
    <n v="2662090000000"/>
    <n v="2739820000000"/>
    <n v="3022830000000"/>
    <n v="2885570000000"/>
    <n v="2650850000000"/>
    <n v="2622430000000"/>
    <x v="79"/>
  </r>
  <r>
    <x v="80"/>
    <s v="GEO"/>
    <s v="GDP (current US$)"/>
    <s v="NY.GDP.MKTP.CD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753540784"/>
    <n v="0"/>
    <n v="0"/>
    <n v="2688016393"/>
    <n v="2514070772"/>
    <n v="2693768413"/>
    <n v="3095027922"/>
    <n v="3510540809"/>
    <n v="3613543459"/>
    <n v="2800047370"/>
    <n v="3057453529"/>
    <n v="3219487747"/>
    <n v="3395739855"/>
    <n v="3991281540"/>
    <n v="5125363001"/>
    <n v="6410852596"/>
    <n v="7745406201"/>
    <n v="10172869680"/>
    <n v="12795044473"/>
    <n v="10766809099"/>
    <n v="11638536834"/>
    <n v="14434619982"/>
    <n v="15846474596"/>
    <n v="16140047012"/>
    <n v="16509305828"/>
    <n v="13993546732"/>
    <n v="14378016732"/>
    <n v="15159281211"/>
    <x v="80"/>
  </r>
  <r>
    <x v="81"/>
    <s v="GHA"/>
    <s v="GDP (current US$)"/>
    <s v="NY.GDP.MKTP.CD"/>
    <x v="41"/>
    <x v="41"/>
    <n v="1382515590"/>
    <n v="1540797517"/>
    <n v="1731296119"/>
    <n v="2053462872"/>
    <n v="2126300573"/>
    <n v="1747187539"/>
    <n v="1666910166"/>
    <n v="1962051319"/>
    <n v="2215029450"/>
    <n v="2417107708"/>
    <n v="2112292945"/>
    <n v="2465492958"/>
    <n v="2894409938"/>
    <n v="2810106383"/>
    <n v="2765254237"/>
    <n v="3189428571"/>
    <n v="3662478185"/>
    <n v="4020227920"/>
    <n v="4445228216"/>
    <n v="4222441615"/>
    <n v="4035994398"/>
    <n v="4057275043"/>
    <n v="4412279843"/>
    <n v="4504342149"/>
    <n v="5727602645"/>
    <n v="5074829932"/>
    <n v="5197840979"/>
    <n v="5251764264"/>
    <n v="5889174825"/>
    <n v="6596546196"/>
    <n v="6413901602"/>
    <n v="5966255778"/>
    <n v="5444560669"/>
    <n v="6465137615"/>
    <n v="6934984709"/>
    <n v="6891308594"/>
    <n v="7480968858"/>
    <n v="7719354839"/>
    <n v="4983024408"/>
    <n v="5314909954"/>
    <n v="6166330136"/>
    <n v="7632406553"/>
    <n v="8881368538"/>
    <n v="10731634117"/>
    <n v="20409668522"/>
    <n v="24758819718"/>
    <n v="28526891010"/>
    <n v="25977847814"/>
    <n v="32174772956"/>
    <n v="39566292433"/>
    <n v="41939728979"/>
    <n v="47805069495"/>
    <n v="39086625009"/>
    <n v="37338430643"/>
    <n v="42803583022"/>
    <n v="47330016343"/>
    <x v="81"/>
  </r>
  <r>
    <x v="82"/>
    <s v="GIB"/>
    <s v="GDP (current US$)"/>
    <s v="NY.GDP.MKTP.CD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49"/>
  </r>
  <r>
    <x v="83"/>
    <s v="GIN"/>
    <s v="GDP (current US$)"/>
    <s v="NY.GDP.MKTP.CD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922600899"/>
    <n v="2041538057"/>
    <n v="2384295764"/>
    <n v="2432029380"/>
    <n v="2666616177"/>
    <n v="3014890569"/>
    <n v="3284625277"/>
    <n v="3279063318"/>
    <n v="3383218923"/>
    <n v="3693753379"/>
    <n v="3869032271"/>
    <n v="3783788551"/>
    <n v="3588376057"/>
    <n v="3461282294"/>
    <n v="2995360969"/>
    <n v="2833442750"/>
    <n v="2949637039"/>
    <n v="3446442219"/>
    <n v="3666349049"/>
    <n v="2937071767"/>
    <n v="4375865936"/>
    <n v="5836261225"/>
    <n v="7009809997"/>
    <n v="6493151288"/>
    <n v="6992497899"/>
    <n v="6511123904"/>
    <n v="7504778989"/>
    <n v="8263033525"/>
    <n v="8765037367"/>
    <n v="8857790362"/>
    <n v="9275886922"/>
    <n v="10491474930"/>
    <x v="82"/>
  </r>
  <r>
    <x v="84"/>
    <s v="GMB"/>
    <s v="GDP (current US$)"/>
    <s v="NY.GDP.MKTP.CD"/>
    <x v="0"/>
    <x v="0"/>
    <n v="0"/>
    <n v="0"/>
    <n v="0"/>
    <n v="0"/>
    <n v="44212353.700000003"/>
    <n v="46695363.159999996"/>
    <n v="41160658.57"/>
    <n v="45168722.700000003"/>
    <n v="52296836.75"/>
    <n v="55728608.969999999"/>
    <n v="59161545"/>
    <n v="75187969.920000002"/>
    <n v="95797533.459999993"/>
    <n v="115182522.09999999"/>
    <n v="112189468.5"/>
    <n v="138094243.30000001"/>
    <n v="171836793.40000001"/>
    <n v="207114382.5"/>
    <n v="241080708.90000001"/>
    <n v="218764445.80000001"/>
    <n v="216051496"/>
    <n v="213446562.59999999"/>
    <n v="177338801.90000001"/>
    <n v="225724851.69999999"/>
    <n v="185646209.40000001"/>
    <n v="220626484.19999999"/>
    <n v="266673126.19999999"/>
    <n v="284119692.5"/>
    <n v="317083373.5"/>
    <n v="690314321.39999998"/>
    <n v="714255460.5"/>
    <n v="755042548.10000002"/>
    <n v="746491692.60000002"/>
    <n v="785996982.5"/>
    <n v="848237108.60000002"/>
    <n v="803630742.5"/>
    <n v="840285264.60000002"/>
    <n v="814723460.10000002"/>
    <n v="782915402.39999998"/>
    <n v="687408804.60000002"/>
    <n v="578236035.10000002"/>
    <n v="487038821.60000002"/>
    <n v="578785951.39999998"/>
    <n v="624173239.89999998"/>
    <n v="655070067.70000005"/>
    <n v="798885556.5"/>
    <n v="965781078.20000005"/>
    <n v="900639534"/>
    <n v="951806368.70000005"/>
    <n v="898290989.89999998"/>
    <n v="910026155.70000005"/>
    <n v="898947649.5"/>
    <n v="833249466.79999995"/>
    <n v="907655651.5"/>
    <n v="962797146.5"/>
    <n v="1014621520"/>
    <x v="83"/>
  </r>
  <r>
    <x v="85"/>
    <s v="GNB"/>
    <s v="GDP (current US$)"/>
    <s v="NY.GDP.MKTP.CD"/>
    <x v="0"/>
    <x v="0"/>
    <n v="0"/>
    <n v="0"/>
    <n v="0"/>
    <n v="0"/>
    <n v="0"/>
    <n v="0"/>
    <n v="0"/>
    <n v="0"/>
    <n v="78733594.840000004"/>
    <n v="78540057.140000001"/>
    <n v="87702828.569999993"/>
    <n v="89374237.290000007"/>
    <n v="98775328.950000003"/>
    <n v="108985740.2"/>
    <n v="112386489"/>
    <n v="114971207.2"/>
    <n v="122666858.8"/>
    <n v="118537875.09999999"/>
    <n v="110653830.7"/>
    <n v="154731969.69999999"/>
    <n v="165523634.5"/>
    <n v="163577538.30000001"/>
    <n v="138478900.59999999"/>
    <n v="143856253.09999999"/>
    <n v="130225018.8"/>
    <n v="173836362"/>
    <n v="164458120.30000001"/>
    <n v="213143016.40000001"/>
    <n v="243961995.5"/>
    <n v="257150374.09999999"/>
    <n v="226313443.69999999"/>
    <n v="236880821.69999999"/>
    <n v="235620043.5"/>
    <n v="253966922.30000001"/>
    <n v="270419779.39999998"/>
    <n v="268550998.19999999"/>
    <n v="206457544.5"/>
    <n v="224446663.80000001"/>
    <n v="370173838.69999999"/>
    <n v="392278168.19999999"/>
    <n v="415843482"/>
    <n v="476388260.60000002"/>
    <n v="531109356.19999999"/>
    <n v="586795675.39999998"/>
    <n v="591839470.70000005"/>
    <n v="695990208.39999998"/>
    <n v="864654795.29999995"/>
    <n v="826798659.79999995"/>
    <n v="850633309.79999995"/>
    <n v="1099385895"/>
    <n v="989875559.10000002"/>
    <n v="1045790133"/>
    <n v="1053512334"/>
    <n v="1047808175"/>
    <n v="1178204501"/>
    <n v="1346933490"/>
    <x v="84"/>
  </r>
  <r>
    <x v="86"/>
    <s v="GNQ"/>
    <s v="GDP (current US$)"/>
    <s v="NY.GDP.MKTP.CD"/>
    <x v="0"/>
    <x v="0"/>
    <n v="9122751.4529999997"/>
    <n v="10840095.130000001"/>
    <n v="12712471.4"/>
    <n v="64748333.329999998"/>
    <n v="69110000"/>
    <n v="72317446.930000007"/>
    <n v="67514285.709999993"/>
    <n v="67225714.290000007"/>
    <n v="66331428.57"/>
    <n v="64946954.759999998"/>
    <n v="65429198.240000002"/>
    <n v="81203226.909999996"/>
    <n v="94159862.709999993"/>
    <n v="104295643.40000001"/>
    <n v="103653049.90000001"/>
    <n v="103987520.09999999"/>
    <n v="0"/>
    <n v="0"/>
    <n v="50642880.770000003"/>
    <n v="36731422.850000001"/>
    <n v="44294647.729999997"/>
    <n v="44442456.950000003"/>
    <n v="50320914.409999996"/>
    <n v="62118564.850000001"/>
    <n v="76407396.760000005"/>
    <n v="93345847.730000004"/>
    <n v="100534663.3"/>
    <n v="88265974.579999998"/>
    <n v="112119406.5"/>
    <n v="110906032.09999999"/>
    <n v="134707184.40000001"/>
    <n v="136047896.19999999"/>
    <n v="100807001.8"/>
    <n v="141853368.30000001"/>
    <n v="232463036.40000001"/>
    <n v="442337849.5"/>
    <n v="370687618.69999999"/>
    <n v="621117885.70000005"/>
    <n v="1045998496"/>
    <n v="1461139022"/>
    <n v="1806742742"/>
    <n v="2484745935"/>
    <n v="4410764339"/>
    <n v="8217369093"/>
    <n v="10086528699"/>
    <n v="13071718759"/>
    <n v="19749893536"/>
    <n v="15027795173"/>
    <n v="16298542028"/>
    <n v="21329395901"/>
    <n v="22389627294"/>
    <n v="21942597765"/>
    <n v="21736500713"/>
    <n v="13180194733"/>
    <n v="11259559879"/>
    <n v="12486753871"/>
    <x v="85"/>
  </r>
  <r>
    <x v="87"/>
    <s v="GRC"/>
    <s v="GDP (current US$)"/>
    <s v="NY.GDP.MKTP.CD"/>
    <x v="42"/>
    <x v="42"/>
    <n v="5327573509"/>
    <n v="5949478035"/>
    <n v="6680298251"/>
    <n v="7600579093"/>
    <n v="8455611129"/>
    <n v="9136711288"/>
    <n v="9915140546"/>
    <n v="11266091571"/>
    <n v="13139862500"/>
    <n v="14591755682"/>
    <n v="16885506818"/>
    <n v="22347844649"/>
    <n v="25351305682"/>
    <n v="28525872476"/>
    <n v="31152840485"/>
    <n v="36176233117"/>
    <n v="44270203154"/>
    <n v="54481875805"/>
    <n v="56829663469"/>
    <n v="52346507380"/>
    <n v="54617991327"/>
    <n v="49428872678"/>
    <n v="48020024788"/>
    <n v="47820850975"/>
    <n v="56379593720"/>
    <n v="65652751132"/>
    <n v="76261278405"/>
    <n v="79169043642"/>
    <n v="97891090929"/>
    <n v="105143000000"/>
    <n v="116225000000"/>
    <n v="108809000000"/>
    <n v="116602000000"/>
    <n v="136878000000"/>
    <n v="145862000000"/>
    <n v="143158000000"/>
    <n v="144428000000"/>
    <n v="142541000000"/>
    <n v="130134000000"/>
    <n v="136191000000"/>
    <n v="153831000000"/>
    <n v="201924000000"/>
    <n v="240521000000"/>
    <n v="247783000000"/>
    <n v="273318000000"/>
    <n v="318498000000"/>
    <n v="354461000000"/>
    <n v="330000000000"/>
    <n v="299362000000"/>
    <n v="287798000000"/>
    <n v="245671000000"/>
    <n v="239862000000"/>
    <n v="237030000000"/>
    <n v="195542000000"/>
    <n v="192691000000"/>
    <n v="200288000000"/>
    <x v="86"/>
  </r>
  <r>
    <x v="88"/>
    <s v="GRD"/>
    <s v="GDP (current US$)"/>
    <s v="NY.GDP.MKTP.CD"/>
    <x v="0"/>
    <x v="0"/>
    <n v="0"/>
    <n v="0"/>
    <n v="0"/>
    <n v="0"/>
    <n v="0"/>
    <n v="0"/>
    <n v="0"/>
    <n v="0"/>
    <n v="0"/>
    <n v="0"/>
    <n v="0"/>
    <n v="0"/>
    <n v="0"/>
    <n v="0"/>
    <n v="0"/>
    <n v="71494481.480000004"/>
    <n v="88322370.370000005"/>
    <n v="102244370.40000001"/>
    <n v="110900444.40000001"/>
    <n v="115651925.90000001"/>
    <n v="125435592.59999999"/>
    <n v="131803555.59999999"/>
    <n v="145533296.30000001"/>
    <n v="167728444.40000001"/>
    <n v="187589518.5"/>
    <n v="215009555.59999999"/>
    <n v="236357518.5"/>
    <n v="267327629.59999999"/>
    <n v="278098777.80000001"/>
    <n v="300757888.89999998"/>
    <n v="310160444.39999998"/>
    <n v="309812185.19999999"/>
    <n v="325111814.80000001"/>
    <n v="342172518.5"/>
    <n v="366911444.39999998"/>
    <n v="392190592.60000002"/>
    <n v="445903592.60000002"/>
    <n v="482009370.39999998"/>
    <n v="520044370.39999998"/>
    <n v="520444185.19999999"/>
    <n v="540336925.89999998"/>
    <n v="591018407.39999998"/>
    <n v="599118592.60000002"/>
    <n v="695370296.29999995"/>
    <n v="698700666.70000005"/>
    <n v="758683592.60000002"/>
    <n v="825977888.89999998"/>
    <n v="771278111.10000002"/>
    <n v="771015888.89999998"/>
    <n v="778648666.70000005"/>
    <n v="799882148.10000002"/>
    <n v="842620111.10000002"/>
    <n v="911481481.5"/>
    <n v="997007925.89999998"/>
    <n v="1056188593"/>
    <n v="1118816679"/>
    <x v="87"/>
  </r>
  <r>
    <x v="89"/>
    <s v="GRL"/>
    <s v="GDP (current US$)"/>
    <s v="NY.GDP.MKTP.CD"/>
    <x v="0"/>
    <x v="0"/>
    <n v="0"/>
    <n v="0"/>
    <n v="0"/>
    <n v="0"/>
    <n v="0"/>
    <n v="0"/>
    <n v="0"/>
    <n v="0"/>
    <n v="69520026.670000002"/>
    <n v="88570952.870000005"/>
    <n v="106101175.7"/>
    <n v="140153748.19999999"/>
    <n v="169918948.59999999"/>
    <n v="211194305.69999999"/>
    <n v="240780413.59999999"/>
    <n v="282269373"/>
    <n v="355989047.30000001"/>
    <n v="420642463.39999998"/>
    <n v="476055288.39999998"/>
    <n v="435746974.80000001"/>
    <n v="402405069.39999998"/>
    <n v="416183706.89999998"/>
    <n v="379371608.39999998"/>
    <n v="412876071.10000002"/>
    <n v="603015696.5"/>
    <n v="787392365.79999995"/>
    <n v="898611007.89999998"/>
    <n v="929796722.39999998"/>
    <n v="1018970365"/>
    <n v="1016493395"/>
    <n v="1037921837"/>
    <n v="927219728.89999998"/>
    <n v="1005879948"/>
    <n v="1208946166"/>
    <n v="1197509787"/>
    <n v="1072147778"/>
    <n v="1149862703"/>
    <n v="1131561595"/>
    <n v="1068030830"/>
    <n v="1086172923"/>
    <n v="1169138789"/>
    <n v="1558768614"/>
    <n v="1825157317"/>
    <n v="1849805733"/>
    <n v="2013099482"/>
    <n v="2249811709"/>
    <n v="2499107511"/>
    <n v="2529948330"/>
    <n v="2503156061"/>
    <n v="2684467376"/>
    <n v="2609667674"/>
    <n v="2669515517"/>
    <n v="2837737194"/>
    <n v="2520206900"/>
    <n v="2705891617"/>
    <n v="0"/>
    <x v="88"/>
  </r>
  <r>
    <x v="90"/>
    <s v="GTM"/>
    <s v="GDP (current US$)"/>
    <s v="NY.GDP.MKTP.CD"/>
    <x v="43"/>
    <x v="43"/>
    <n v="1143600000"/>
    <n v="1262800000"/>
    <n v="1299099900"/>
    <n v="1331399900"/>
    <n v="1390700000"/>
    <n v="1453500000"/>
    <n v="1610500000"/>
    <n v="1715399900"/>
    <n v="1904000000"/>
    <n v="1984800000"/>
    <n v="2101300000"/>
    <n v="2569200100"/>
    <n v="3161499900"/>
    <n v="3645900000"/>
    <n v="4365300200"/>
    <n v="5480500200"/>
    <n v="6070600200"/>
    <n v="6902600200"/>
    <n v="7878700000"/>
    <n v="8607500300"/>
    <n v="8716999700"/>
    <n v="9050000400"/>
    <n v="9470000100"/>
    <n v="9721652087"/>
    <n v="7231963516"/>
    <n v="7084399840"/>
    <n v="7841602824"/>
    <n v="8410724361"/>
    <n v="7650125217"/>
    <n v="9406097735"/>
    <n v="10440842165"/>
    <n v="11399942453"/>
    <n v="12983235568"/>
    <n v="14655404433"/>
    <n v="15674835615"/>
    <n v="17790026222"/>
    <n v="19395491993"/>
    <n v="18318412251"/>
    <n v="19288827159"/>
    <n v="18702802395"/>
    <n v="20776669467"/>
    <n v="21917706491"/>
    <n v="23965275996"/>
    <n v="27211377225"/>
    <n v="30231249362"/>
    <n v="34113107086"/>
    <n v="39136893345"/>
    <n v="37733994976"/>
    <n v="41338595381"/>
    <n v="47654841113"/>
    <n v="50388454861"/>
    <n v="53851058955"/>
    <n v="58722323918"/>
    <n v="63767597194"/>
    <n v="68663653469"/>
    <n v="75620095538"/>
    <x v="89"/>
  </r>
  <r>
    <x v="91"/>
    <s v="GUM"/>
    <s v="GDP (current US$)"/>
    <s v="NY.GDP.MKTP.CD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385000000"/>
    <n v="3560000000"/>
    <n v="3857000000"/>
    <n v="4197000000"/>
    <n v="4213000000"/>
    <n v="4375000000"/>
    <n v="4621000000"/>
    <n v="4781000000"/>
    <n v="4895000000"/>
    <n v="4928000000"/>
    <n v="5199000000"/>
    <n v="5337000000"/>
    <n v="5531000000"/>
    <n v="5697000000"/>
    <n v="5793000000"/>
    <n v="0"/>
    <x v="90"/>
  </r>
  <r>
    <x v="92"/>
    <s v="GUY"/>
    <s v="GDP (current US$)"/>
    <s v="NY.GDP.MKTP.CD"/>
    <x v="44"/>
    <x v="44"/>
    <n v="194948375.40000001"/>
    <n v="175756868.69999999"/>
    <n v="194773376.90000001"/>
    <n v="213235294.09999999"/>
    <n v="228705882.40000001"/>
    <n v="250176470.59999999"/>
    <n v="229750000"/>
    <n v="249300000"/>
    <n v="267800000"/>
    <n v="282050000"/>
    <n v="285380952.39999998"/>
    <n v="307047619"/>
    <n v="433954545.5"/>
    <n v="494791666.69999999"/>
    <n v="454440000"/>
    <n v="449880000"/>
    <n v="507080000"/>
    <n v="530440000"/>
    <n v="603200000"/>
    <n v="570357107.10000002"/>
    <n v="482000000"/>
    <n v="489333333.30000001"/>
    <n v="437631605.30000001"/>
    <n v="453488372.10000002"/>
    <n v="504651139.5"/>
    <n v="354591846.89999998"/>
    <n v="413799990"/>
    <n v="379779389.69999999"/>
    <n v="396582263.30000001"/>
    <n v="336708419.5"/>
    <n v="368281378.89999998"/>
    <n v="442273433.19999999"/>
    <n v="540874934.20000005"/>
    <n v="621626785.89999998"/>
    <n v="705406001.39999998"/>
    <n v="749138009.60000002"/>
    <n v="717530683.20000005"/>
    <n v="694754988.29999995"/>
    <n v="712667896.70000005"/>
    <n v="696281471.70000005"/>
    <n v="722460886.39999998"/>
    <n v="741929342.79999995"/>
    <n v="785918769.60000002"/>
    <n v="824880550.29999995"/>
    <n v="1458449453"/>
    <n v="1740334782"/>
    <n v="1922598121"/>
    <n v="2061323854"/>
    <n v="2273225042"/>
    <n v="2576024116"/>
    <n v="2861562266"/>
    <n v="2990006534"/>
    <n v="3077086276"/>
    <n v="3166029056"/>
    <n v="3504024213"/>
    <n v="3675631961"/>
    <x v="91"/>
  </r>
  <r>
    <x v="93"/>
    <s v="HIC"/>
    <s v="GDP (current US$)"/>
    <s v="NY.GDP.MKTP.CD"/>
    <x v="45"/>
    <x v="45"/>
    <n v="1222350000000"/>
    <n v="1316000000000"/>
    <n v="1437020000000"/>
    <n v="1560200000000"/>
    <n v="1711170000000"/>
    <n v="1835260000000"/>
    <n v="1988530000000"/>
    <n v="2182740000000"/>
    <n v="2401060000000"/>
    <n v="2666340000000"/>
    <n v="3101610000000"/>
    <n v="3765710000000"/>
    <n v="4257870000000"/>
    <n v="4725730000000"/>
    <n v="5147580000000"/>
    <n v="5827490000000"/>
    <n v="6972640000000"/>
    <n v="8062430000000"/>
    <n v="9004630000000"/>
    <n v="9141990000000"/>
    <n v="9061270000000"/>
    <n v="9376500000000"/>
    <n v="9750520000000"/>
    <n v="10248400000000"/>
    <n v="12445900000000"/>
    <n v="14408100000000"/>
    <n v="16225000000000"/>
    <n v="16920800000000"/>
    <n v="19068900000000"/>
    <n v="20216600000000"/>
    <n v="21777700000000"/>
    <n v="21960100000000"/>
    <n v="23550000000000"/>
    <n v="26119300000000"/>
    <n v="26365800000000"/>
    <n v="25961000000000"/>
    <n v="26055500000000"/>
    <n v="27338900000000"/>
    <n v="27899000000000"/>
    <n v="27617200000000"/>
    <n v="28605800000000"/>
    <n v="32091700000000"/>
    <n v="35745700000000"/>
    <n v="37828900000000"/>
    <n v="39949600000000"/>
    <n v="43701700000000"/>
    <n v="46482200000000"/>
    <n v="43561000000000"/>
    <n v="45719300000000"/>
    <n v="49412000000000"/>
    <n v="49467200000000"/>
    <n v="50012600000000"/>
    <n v="51048700000000"/>
    <n v="48322400000000"/>
    <n v="49281900000000"/>
    <n v="51475400000000"/>
    <x v="92"/>
  </r>
  <r>
    <x v="94"/>
    <s v="HKG"/>
    <s v="GDP (current US$)"/>
    <s v="NY.GDP.MKTP.CD"/>
    <x v="46"/>
    <x v="46"/>
    <n v="1612346412"/>
    <n v="1935298266"/>
    <n v="2206466461"/>
    <n v="2435078534"/>
    <n v="2489845017"/>
    <n v="2692474989"/>
    <n v="2716964388"/>
    <n v="3189740055"/>
    <n v="3800766536"/>
    <n v="4476001946"/>
    <n v="5710107420"/>
    <n v="8030117556"/>
    <n v="9388663646"/>
    <n v="10048022370"/>
    <n v="12876366009"/>
    <n v="15719433719"/>
    <n v="18315007366"/>
    <n v="22526035941"/>
    <n v="28861759209"/>
    <n v="31055409443"/>
    <n v="32291306282"/>
    <n v="29907091340"/>
    <n v="33511383986"/>
    <n v="35699543051"/>
    <n v="41075570592"/>
    <n v="50622571586"/>
    <n v="59707404561"/>
    <n v="68790369107"/>
    <n v="76928290842"/>
    <n v="88959620136"/>
    <n v="104272000000"/>
    <n v="120354000000"/>
    <n v="135812000000"/>
    <n v="144653000000"/>
    <n v="159717000000"/>
    <n v="177353000000"/>
    <n v="168886000000"/>
    <n v="165768000000"/>
    <n v="171668000000"/>
    <n v="169403000000"/>
    <n v="166349000000"/>
    <n v="161385000000"/>
    <n v="169100000000"/>
    <n v="181570000000"/>
    <n v="193536000000"/>
    <n v="211597000000"/>
    <n v="219280000000"/>
    <n v="214046000000"/>
    <n v="228638000000"/>
    <n v="248514000000"/>
    <n v="262629000000"/>
    <n v="275697000000"/>
    <n v="291459000000"/>
    <n v="309384000000"/>
    <n v="320881000000"/>
    <n v="341449000000"/>
    <x v="93"/>
  </r>
  <r>
    <x v="95"/>
    <s v="HND"/>
    <s v="GDP (current US$)"/>
    <s v="NY.GDP.MKTP.CD"/>
    <x v="47"/>
    <x v="47"/>
    <n v="387750000"/>
    <n v="410200000"/>
    <n v="457000000"/>
    <n v="508650000"/>
    <n v="549950000"/>
    <n v="598100000"/>
    <n v="646800000"/>
    <n v="668000050"/>
    <n v="723000000"/>
    <n v="731000000"/>
    <n v="802999950"/>
    <n v="912499950"/>
    <n v="1034500000"/>
    <n v="1124000000"/>
    <n v="1347999950"/>
    <n v="1669499950"/>
    <n v="1929499950"/>
    <n v="2251499950"/>
    <n v="2566000050"/>
    <n v="2819500000"/>
    <n v="2903500050"/>
    <n v="3076999950"/>
    <n v="3319000000"/>
    <n v="3639499950"/>
    <n v="3808500050"/>
    <n v="4152499950"/>
    <n v="3970386266"/>
    <n v="3563448310"/>
    <n v="3048881323"/>
    <n v="3068444712"/>
    <n v="3419487441"/>
    <n v="3481990761"/>
    <n v="3432356579"/>
    <n v="3911053180"/>
    <n v="4034037162"/>
    <n v="4663193916"/>
    <n v="5202215657"/>
    <n v="5372543554"/>
    <n v="7103507989"/>
    <n v="7565869928"/>
    <n v="7775078403"/>
    <n v="8140271081"/>
    <n v="8772194250"/>
    <n v="9672035709"/>
    <n v="10841742348"/>
    <n v="12275501784"/>
    <n v="13789715133"/>
    <n v="14587496229"/>
    <n v="15839344592"/>
    <n v="17710315006"/>
    <n v="18528601901"/>
    <n v="18499710128"/>
    <n v="19756494435"/>
    <n v="20979767785"/>
    <n v="21643936939"/>
    <n v="22978532897"/>
    <x v="94"/>
  </r>
  <r>
    <x v="96"/>
    <s v="HPC"/>
    <s v="GDP (current US$)"/>
    <s v="NY.GDP.MKTP.CD"/>
    <x v="48"/>
    <x v="48"/>
    <n v="16592539797"/>
    <n v="17840018854"/>
    <n v="19457134622"/>
    <n v="21606074447"/>
    <n v="23407992921"/>
    <n v="24293446406"/>
    <n v="24893477227"/>
    <n v="26907469220"/>
    <n v="28755651171"/>
    <n v="30559495542"/>
    <n v="32953438859"/>
    <n v="39099176006"/>
    <n v="48048004456"/>
    <n v="55403758236"/>
    <n v="60386600059"/>
    <n v="70079681832"/>
    <n v="78333384418"/>
    <n v="91830106981"/>
    <n v="97490628563"/>
    <n v="99514902367"/>
    <n v="97862677432"/>
    <n v="93988301957"/>
    <n v="97229483598"/>
    <n v="99442666427"/>
    <n v="115684000000"/>
    <n v="126209000000"/>
    <n v="127953000000"/>
    <n v="124218000000"/>
    <n v="126780000000"/>
    <n v="130999000000"/>
    <n v="119800000000"/>
    <n v="121510000000"/>
    <n v="111775000000"/>
    <n v="127078000000"/>
    <n v="132908000000"/>
    <n v="139644000000"/>
    <n v="143813000000"/>
    <n v="143744000000"/>
    <n v="155859000000"/>
    <n v="148158000000"/>
    <n v="160932000000"/>
    <n v="183271000000"/>
    <n v="211132000000"/>
    <n v="243511000000"/>
    <n v="292277000000"/>
    <n v="348313000000"/>
    <n v="421087000000"/>
    <n v="423618000000"/>
    <n v="468988000000"/>
    <n v="524010000000"/>
    <n v="564382000000"/>
    <n v="612899000000"/>
    <n v="650445000000"/>
    <n v="640014000000"/>
    <n v="652176000000"/>
    <n v="728774000000"/>
    <x v="95"/>
  </r>
  <r>
    <x v="97"/>
    <s v="HRV"/>
    <s v="GDP (current US$)"/>
    <s v="NY.GDP.MKTP.CD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2387561845"/>
    <n v="23678012697"/>
    <n v="23822087053"/>
    <n v="25432144406"/>
    <n v="23386945597"/>
    <n v="21774273832"/>
    <n v="23289671102"/>
    <n v="26878499206"/>
    <n v="34658113497"/>
    <n v="41574530816"/>
    <n v="45416358502"/>
    <n v="50453577898"/>
    <n v="60093222709"/>
    <n v="70481451449"/>
    <n v="62703143057"/>
    <n v="59829574391"/>
    <n v="62375044443"/>
    <n v="56565475275"/>
    <n v="58085856019"/>
    <n v="57629518806"/>
    <n v="49425513611"/>
    <n v="51338524831"/>
    <n v="54849180229"/>
    <x v="96"/>
  </r>
  <r>
    <x v="98"/>
    <s v="HTI"/>
    <s v="GDP (current US$)"/>
    <s v="NY.GDP.MKTP.CD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473540602"/>
    <n v="2257121668"/>
    <n v="1878248741"/>
    <n v="2167564195"/>
    <n v="2813313279"/>
    <n v="2907514523"/>
    <n v="3338938830"/>
    <n v="3723909227"/>
    <n v="4153736347"/>
    <n v="3953846311"/>
    <n v="3596443005"/>
    <n v="3472191962"/>
    <n v="2960306121"/>
    <n v="3537720277"/>
    <n v="4310358096"/>
    <n v="4756204070"/>
    <n v="5885325590"/>
    <n v="6548530572"/>
    <n v="6584649419"/>
    <n v="6622541529"/>
    <n v="7516834160"/>
    <n v="7890216508"/>
    <n v="8452509316"/>
    <n v="8776350790"/>
    <n v="8724656126"/>
    <n v="7970649131"/>
    <n v="8408150518"/>
    <x v="97"/>
  </r>
  <r>
    <x v="99"/>
    <s v="HUN"/>
    <s v="GDP (current US$)"/>
    <s v="NY.GDP.MKTP.CD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4748508332"/>
    <n v="38724945368"/>
    <n v="40119073326"/>
    <n v="43160392124"/>
    <n v="46418916500"/>
    <n v="46659796773"/>
    <n v="47290180589"/>
    <n v="48770466839"/>
    <n v="49170434391"/>
    <n v="47310623887"/>
    <n v="53821315066"/>
    <n v="67716887203"/>
    <n v="85324771841"/>
    <n v="104067000000"/>
    <n v="113035000000"/>
    <n v="115295000000"/>
    <n v="139851000000"/>
    <n v="157998000000"/>
    <n v="130594000000"/>
    <n v="130923000000"/>
    <n v="140782000000"/>
    <n v="127857000000"/>
    <n v="135216000000"/>
    <n v="140118000000"/>
    <n v="122879000000"/>
    <n v="125817000000"/>
    <n v="139135000000"/>
    <x v="98"/>
  </r>
  <r>
    <x v="100"/>
    <s v="IBD"/>
    <s v="GDP (current US$)"/>
    <s v="NY.GDP.MKTP.CD"/>
    <x v="0"/>
    <x v="0"/>
    <n v="0"/>
    <n v="0"/>
    <n v="0"/>
    <n v="0"/>
    <n v="0"/>
    <n v="397384000000"/>
    <n v="416547000000"/>
    <n v="463696000000"/>
    <n v="503902000000"/>
    <n v="548247000000"/>
    <n v="629260000000"/>
    <n v="809242000000"/>
    <n v="1013120000000"/>
    <n v="1086240000000"/>
    <n v="1165620000000"/>
    <n v="1317770000000"/>
    <n v="1406160000000"/>
    <n v="1705690000000"/>
    <n v="2039600000000"/>
    <n v="2199460000000"/>
    <n v="2153700000000"/>
    <n v="2257740000000"/>
    <n v="2276360000000"/>
    <n v="2407110000000"/>
    <n v="2522040000000"/>
    <n v="2586840000000"/>
    <n v="2814390000000"/>
    <n v="3010550000000"/>
    <n v="3405450000000"/>
    <n v="3684620000000"/>
    <n v="3686140000000"/>
    <n v="3960800000000"/>
    <n v="4346910000000"/>
    <n v="4877660000000"/>
    <n v="5335230000000"/>
    <n v="5653690000000"/>
    <n v="5497880000000"/>
    <n v="5336960000000"/>
    <n v="5800120000000"/>
    <n v="5885080000000"/>
    <n v="5974620000000"/>
    <n v="6727580000000"/>
    <n v="8003470000000"/>
    <n v="9567010000000"/>
    <n v="11338900000000"/>
    <n v="14111300000000"/>
    <n v="16947300000000"/>
    <n v="16449900000000"/>
    <n v="19977200000000"/>
    <n v="23625400000000"/>
    <n v="25110800000000"/>
    <n v="26548500000000"/>
    <n v="27417800000000"/>
    <n v="25892300000000"/>
    <n v="26025500000000"/>
    <n v="28648500000000"/>
    <x v="99"/>
  </r>
  <r>
    <x v="101"/>
    <s v="IBT"/>
    <s v="GDP (current US$)"/>
    <s v="NY.GDP.MKTP.CD"/>
    <x v="0"/>
    <x v="0"/>
    <n v="0"/>
    <n v="0"/>
    <n v="0"/>
    <n v="427999000000"/>
    <n v="438143000000"/>
    <n v="454411000000"/>
    <n v="476189000000"/>
    <n v="530300000000"/>
    <n v="583364000000"/>
    <n v="626304000000"/>
    <n v="709469000000"/>
    <n v="899155000000"/>
    <n v="1137360000000"/>
    <n v="1238060000000"/>
    <n v="1324530000000"/>
    <n v="1487950000000"/>
    <n v="1597210000000"/>
    <n v="1932470000000"/>
    <n v="2310920000000"/>
    <n v="2479530000000"/>
    <n v="2422340000000"/>
    <n v="2500050000000"/>
    <n v="2515050000000"/>
    <n v="2651660000000"/>
    <n v="2775520000000"/>
    <n v="2860080000000"/>
    <n v="3099120000000"/>
    <n v="3296570000000"/>
    <n v="3710340000000"/>
    <n v="3995720000000"/>
    <n v="3990360000000"/>
    <n v="4254480000000"/>
    <n v="4633840000000"/>
    <n v="5209390000000"/>
    <n v="5700860000000"/>
    <n v="6031830000000"/>
    <n v="5874040000000"/>
    <n v="5721740000000"/>
    <n v="6224690000000"/>
    <n v="6298750000000"/>
    <n v="6417900000000"/>
    <n v="7229580000000"/>
    <n v="8588210000000"/>
    <n v="10243800000000"/>
    <n v="12157000000000"/>
    <n v="15067100000000"/>
    <n v="18098100000000"/>
    <n v="17580900000000"/>
    <n v="21428800000000"/>
    <n v="25280400000000"/>
    <n v="26896100000000"/>
    <n v="28487500000000"/>
    <n v="29510500000000"/>
    <n v="27915700000000"/>
    <n v="28005700000000"/>
    <n v="30741800000000"/>
    <x v="100"/>
  </r>
  <r>
    <x v="102"/>
    <s v="IDA"/>
    <s v="GDP (current US$)"/>
    <s v="NY.GDP.MKTP.CD"/>
    <x v="49"/>
    <x v="49"/>
    <n v="40540339808"/>
    <n v="43026206694"/>
    <n v="46352449937"/>
    <n v="51247126286"/>
    <n v="55406653326"/>
    <n v="57548586359"/>
    <n v="60201085307"/>
    <n v="67208515780"/>
    <n v="79528472952"/>
    <n v="78840227195"/>
    <n v="81575512062"/>
    <n v="92330784594"/>
    <n v="126681000000"/>
    <n v="153612000000"/>
    <n v="161009000000"/>
    <n v="172975000000"/>
    <n v="193600000000"/>
    <n v="230097000000"/>
    <n v="275276000000"/>
    <n v="284919000000"/>
    <n v="273771000000"/>
    <n v="246618000000"/>
    <n v="242875000000"/>
    <n v="249171000000"/>
    <n v="258368000000"/>
    <n v="277915000000"/>
    <n v="289601000000"/>
    <n v="291249000000"/>
    <n v="307561000000"/>
    <n v="313293000000"/>
    <n v="306230000000"/>
    <n v="294380000000"/>
    <n v="285846000000"/>
    <n v="330869000000"/>
    <n v="364803000000"/>
    <n v="376901000000"/>
    <n v="375287000000"/>
    <n v="384672000000"/>
    <n v="424694000000"/>
    <n v="413595000000"/>
    <n v="443353000000"/>
    <n v="502103000000"/>
    <n v="584782000000"/>
    <n v="676588000000"/>
    <n v="818084000000"/>
    <n v="955027000000"/>
    <n v="1150020000000"/>
    <n v="1130980000000"/>
    <n v="1455850000000"/>
    <n v="1656440000000"/>
    <n v="1788050000000"/>
    <n v="1944280000000"/>
    <n v="2101890000000"/>
    <n v="2033400000000"/>
    <n v="1988820000000"/>
    <n v="2099620000000"/>
    <x v="101"/>
  </r>
  <r>
    <x v="103"/>
    <s v="IDB"/>
    <s v="GDP (current US$)"/>
    <s v="NY.GDP.MKTP.CD"/>
    <x v="50"/>
    <x v="50"/>
    <n v="14315077320"/>
    <n v="15141028393"/>
    <n v="16552295387"/>
    <n v="18014099685"/>
    <n v="19554625230"/>
    <n v="19677023579"/>
    <n v="20917432706"/>
    <n v="23869327663"/>
    <n v="32853738103"/>
    <n v="30374828251"/>
    <n v="33946936943"/>
    <n v="36085125189"/>
    <n v="52403818573"/>
    <n v="60270886492"/>
    <n v="73287515056"/>
    <n v="76817790274"/>
    <n v="83214760812"/>
    <n v="102395000000"/>
    <n v="131711000000"/>
    <n v="135653000000"/>
    <n v="127749000000"/>
    <n v="106319000000"/>
    <n v="99756302045"/>
    <n v="99685816717"/>
    <n v="96873674558"/>
    <n v="107082000000"/>
    <n v="114715000000"/>
    <n v="117278000000"/>
    <n v="124555000000"/>
    <n v="128128000000"/>
    <n v="129505000000"/>
    <n v="119492000000"/>
    <n v="119340000000"/>
    <n v="140654000000"/>
    <n v="156597000000"/>
    <n v="158399000000"/>
    <n v="151514000000"/>
    <n v="157838000000"/>
    <n v="175760000000"/>
    <n v="169726000000"/>
    <n v="184479000000"/>
    <n v="210422000000"/>
    <n v="254743000000"/>
    <n v="300313000000"/>
    <n v="380110000000"/>
    <n v="434844000000"/>
    <n v="519063000000"/>
    <n v="482330000000"/>
    <n v="710339000000"/>
    <n v="815412000000"/>
    <n v="897230000000"/>
    <n v="973743000000"/>
    <n v="1055270000000"/>
    <n v="985847000000"/>
    <n v="924035000000"/>
    <n v="915342000000"/>
    <x v="102"/>
  </r>
  <r>
    <x v="104"/>
    <s v="IDN"/>
    <s v="GDP (current US$)"/>
    <s v="NY.GDP.MKTP.CD"/>
    <x v="0"/>
    <x v="0"/>
    <n v="0"/>
    <n v="0"/>
    <n v="0"/>
    <n v="0"/>
    <n v="0"/>
    <n v="5667756645"/>
    <n v="7076465295"/>
    <n v="8337423313"/>
    <n v="9150684932"/>
    <n v="9333536360"/>
    <n v="10997590361"/>
    <n v="16273253012"/>
    <n v="25802409639"/>
    <n v="30463855422"/>
    <n v="37269156627"/>
    <n v="45808915663"/>
    <n v="51455719100"/>
    <n v="51400186379"/>
    <n v="72482337370"/>
    <n v="85518233451"/>
    <n v="90158449307"/>
    <n v="81052283405"/>
    <n v="84853699994"/>
    <n v="85289491750"/>
    <n v="79954072570"/>
    <n v="75929617577"/>
    <n v="84300174477"/>
    <n v="94451427898"/>
    <n v="106141000000"/>
    <n v="116622000000"/>
    <n v="128027000000"/>
    <n v="158007000000"/>
    <n v="176892000000"/>
    <n v="202132000000"/>
    <n v="227370000000"/>
    <n v="215749000000"/>
    <n v="95445547873"/>
    <n v="140001000000"/>
    <n v="165021000000"/>
    <n v="160447000000"/>
    <n v="195661000000"/>
    <n v="234772000000"/>
    <n v="256837000000"/>
    <n v="285869000000"/>
    <n v="364571000000"/>
    <n v="432217000000"/>
    <n v="510229000000"/>
    <n v="539580000000"/>
    <n v="755094000000"/>
    <n v="892969000000"/>
    <n v="917870000000"/>
    <n v="912524000000"/>
    <n v="890815000000"/>
    <n v="860854000000"/>
    <n v="932256000000"/>
    <n v="1015540000000"/>
    <x v="103"/>
  </r>
  <r>
    <x v="105"/>
    <s v="IDX"/>
    <s v="GDP (current US$)"/>
    <s v="NY.GDP.MKTP.CD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44836000000"/>
    <n v="142341000000"/>
    <n v="138905000000"/>
    <n v="142834000000"/>
    <n v="149457000000"/>
    <n v="162112000000"/>
    <n v="171259000000"/>
    <n v="175081000000"/>
    <n v="174086000000"/>
    <n v="183104000000"/>
    <n v="185076000000"/>
    <n v="176106000000"/>
    <n v="174900000000"/>
    <n v="166176000000"/>
    <n v="189678000000"/>
    <n v="207500000000"/>
    <n v="218027000000"/>
    <n v="223765000000"/>
    <n v="226635000000"/>
    <n v="248603000000"/>
    <n v="243589000000"/>
    <n v="258527000000"/>
    <n v="291259000000"/>
    <n v="329367000000"/>
    <n v="375393000000"/>
    <n v="436590000000"/>
    <n v="518734000000"/>
    <n v="629698000000"/>
    <n v="650409000000"/>
    <n v="738243000000"/>
    <n v="833523000000"/>
    <n v="881149000000"/>
    <n v="960195000000"/>
    <n v="1035220000000"/>
    <n v="1039480000000"/>
    <n v="1060270000000"/>
    <n v="1186020000000"/>
    <x v="104"/>
  </r>
  <r>
    <x v="106"/>
    <s v="IMN"/>
    <s v="GDP (current US$)"/>
    <s v="NY.GDP.MKTP.CD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14727080.60000002"/>
    <n v="1023086919"/>
    <n v="1180919719"/>
    <n v="1382548250"/>
    <n v="1567465657"/>
    <n v="1563667800"/>
    <n v="1614595291"/>
    <n v="1897606791"/>
    <n v="2264911807"/>
    <n v="2758117365"/>
    <n v="2971167185"/>
    <n v="3344402193"/>
    <n v="5685988395"/>
    <n v="5827468750"/>
    <n v="5487083658"/>
    <n v="5920177689"/>
    <n v="6142169524"/>
    <n v="6433357030"/>
    <n v="6754330155"/>
    <n v="7428280402"/>
    <n v="6792417112"/>
    <n v="0"/>
    <n v="0"/>
    <x v="105"/>
  </r>
  <r>
    <x v="107"/>
    <s v="IND"/>
    <s v="GDP (current US$)"/>
    <s v="NY.GDP.MKTP.CD"/>
    <x v="51"/>
    <x v="51"/>
    <n v="41599070242"/>
    <n v="47776000900"/>
    <n v="55726873084"/>
    <n v="58760424670"/>
    <n v="45253641303"/>
    <n v="49466168891"/>
    <n v="52377324284"/>
    <n v="57668330026"/>
    <n v="61589800520"/>
    <n v="66452561866"/>
    <n v="70509913049"/>
    <n v="84374541630"/>
    <n v="98198276857"/>
    <n v="97159222024"/>
    <n v="101347000000"/>
    <n v="119867000000"/>
    <n v="135469000000"/>
    <n v="150951000000"/>
    <n v="183840000000"/>
    <n v="190910000000"/>
    <n v="198038000000"/>
    <n v="215351000000"/>
    <n v="209328000000"/>
    <n v="229410000000"/>
    <n v="245665000000"/>
    <n v="275311000000"/>
    <n v="292633000000"/>
    <n v="292093000000"/>
    <n v="316697000000"/>
    <n v="266502000000"/>
    <n v="284364000000"/>
    <n v="275570000000"/>
    <n v="322910000000"/>
    <n v="355476000000"/>
    <n v="387656000000"/>
    <n v="410320000000"/>
    <n v="415731000000"/>
    <n v="452700000000"/>
    <n v="462147000000"/>
    <n v="478965000000"/>
    <n v="508069000000"/>
    <n v="599593000000"/>
    <n v="699689000000"/>
    <n v="808901000000"/>
    <n v="920317000000"/>
    <n v="1201110000000"/>
    <n v="1186950000000"/>
    <n v="1323940000000"/>
    <n v="1656620000000"/>
    <n v="1823050000000"/>
    <n v="1827640000000"/>
    <n v="1856720000000"/>
    <n v="2039130000000"/>
    <n v="2102390000000"/>
    <n v="2274230000000"/>
    <n v="2597490000000"/>
    <x v="106"/>
  </r>
  <r>
    <x v="108"/>
    <s v="INX"/>
    <s v="GDP (current US$)"/>
    <s v="NY.GDP.MKTP.CD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49"/>
  </r>
  <r>
    <x v="109"/>
    <s v="IRL"/>
    <s v="GDP (current US$)"/>
    <s v="NY.GDP.MKTP.CD"/>
    <x v="52"/>
    <x v="52"/>
    <n v="2260349684"/>
    <n v="2430843768"/>
    <n v="2766608946"/>
    <n v="2945704143"/>
    <n v="3104034393"/>
    <n v="3343636773"/>
    <n v="3278584478"/>
    <n v="3787077344"/>
    <n v="4401259686"/>
    <n v="5104355500"/>
    <n v="6325627655"/>
    <n v="7490132549"/>
    <n v="7906317253"/>
    <n v="9495166028"/>
    <n v="9465078404"/>
    <n v="11261811100"/>
    <n v="14665538508"/>
    <n v="18341273856"/>
    <n v="21773901764"/>
    <n v="20694944733"/>
    <n v="21500472055"/>
    <n v="20790917686"/>
    <n v="20130728786"/>
    <n v="21295486383"/>
    <n v="28748960471"/>
    <n v="33961142322"/>
    <n v="37818134253"/>
    <n v="39285385088"/>
    <n v="49364681256"/>
    <n v="49847128533"/>
    <n v="55985506499"/>
    <n v="52480253169"/>
    <n v="57166037102"/>
    <n v="69222626263"/>
    <n v="75880632560"/>
    <n v="82826146132"/>
    <n v="90082034316"/>
    <n v="98691849563"/>
    <n v="99853528653"/>
    <n v="109134000000"/>
    <n v="127945000000"/>
    <n v="164285000000"/>
    <n v="193870000000"/>
    <n v="211651000000"/>
    <n v="232086000000"/>
    <n v="269918000000"/>
    <n v="275020000000"/>
    <n v="236311000000"/>
    <n v="221951000000"/>
    <n v="239019000000"/>
    <n v="225572000000"/>
    <n v="239389000000"/>
    <n v="258099000000"/>
    <n v="290617000000"/>
    <n v="304819000000"/>
    <n v="333731000000"/>
    <x v="107"/>
  </r>
  <r>
    <x v="110"/>
    <s v="IRN"/>
    <s v="GDP (current US$)"/>
    <s v="NY.GDP.MKTP.CD"/>
    <x v="53"/>
    <x v="53"/>
    <n v="4693566416"/>
    <n v="4928628018"/>
    <n v="5379845647"/>
    <n v="6197319930"/>
    <n v="6789938673"/>
    <n v="7555383690"/>
    <n v="8623172960"/>
    <n v="9743089606"/>
    <n v="10976245154"/>
    <n v="13731801565"/>
    <n v="17153463264"/>
    <n v="27081698249"/>
    <n v="46209092073"/>
    <n v="51776222350"/>
    <n v="68055295080"/>
    <n v="80600122701"/>
    <n v="77994316622"/>
    <n v="90391877325"/>
    <n v="94362275580"/>
    <n v="100499000000"/>
    <n v="125949000000"/>
    <n v="156365000000"/>
    <n v="162277000000"/>
    <n v="180184000000"/>
    <n v="209095000000"/>
    <n v="134010000000"/>
    <n v="123058000000"/>
    <n v="120496000000"/>
    <n v="124813000000"/>
    <n v="0"/>
    <n v="0"/>
    <n v="63743623232"/>
    <n v="71841461173"/>
    <n v="96419225744"/>
    <n v="120404000000"/>
    <n v="113919000000"/>
    <n v="110277000000"/>
    <n v="113848000000"/>
    <n v="109592000000"/>
    <n v="126879000000"/>
    <n v="128627000000"/>
    <n v="153545000000"/>
    <n v="190043000000"/>
    <n v="226452000000"/>
    <n v="266299000000"/>
    <n v="349882000000"/>
    <n v="406071000000"/>
    <n v="414059000000"/>
    <n v="487070000000"/>
    <n v="583500000000"/>
    <n v="598853000000"/>
    <n v="467415000000"/>
    <n v="434475000000"/>
    <n v="385874000000"/>
    <n v="418977000000"/>
    <n v="439514000000"/>
    <x v="108"/>
  </r>
  <r>
    <x v="111"/>
    <s v="IRQ"/>
    <s v="GDP (current US$)"/>
    <s v="NY.GDP.MKTP.CD"/>
    <x v="54"/>
    <x v="54"/>
    <n v="1954634836"/>
    <n v="1978437693"/>
    <n v="2340521143"/>
    <n v="0"/>
    <n v="0"/>
    <n v="0"/>
    <n v="2896947634"/>
    <n v="3008120975"/>
    <n v="3281713806"/>
    <n v="3865346535"/>
    <n v="4113848002"/>
    <n v="5134367778"/>
    <n v="11516762614"/>
    <n v="13458516763"/>
    <n v="17754825601"/>
    <n v="19838130715"/>
    <n v="23762275652"/>
    <n v="37816457839"/>
    <n v="53405689130"/>
    <n v="38424991534"/>
    <n v="42595309883"/>
    <n v="40595046639"/>
    <n v="46802508845"/>
    <n v="48284979093"/>
    <n v="47127693792"/>
    <n v="56609842393"/>
    <n v="62503055645"/>
    <n v="65641363783"/>
    <n v="179886000000"/>
    <n v="0"/>
    <n v="0"/>
    <n v="0"/>
    <n v="0"/>
    <n v="0"/>
    <n v="0"/>
    <n v="0"/>
    <n v="0"/>
    <n v="0"/>
    <n v="0"/>
    <n v="0"/>
    <n v="0"/>
    <n v="0"/>
    <n v="36627901762"/>
    <n v="49954890353"/>
    <n v="65140293688"/>
    <n v="88840050497"/>
    <n v="131614000000"/>
    <n v="111661000000"/>
    <n v="138517000000"/>
    <n v="185750000000"/>
    <n v="218001000000"/>
    <n v="234648000000"/>
    <n v="234648000000"/>
    <n v="179640000000"/>
    <n v="171489000000"/>
    <n v="197716000000"/>
    <x v="109"/>
  </r>
  <r>
    <x v="112"/>
    <s v="ISL"/>
    <s v="GDP (current US$)"/>
    <s v="NY.GDP.MKTP.CD"/>
    <x v="55"/>
    <x v="55"/>
    <n v="284916516.19999999"/>
    <n v="340061650.10000002"/>
    <n v="434267936.89999998"/>
    <n v="523694949.39999998"/>
    <n v="628893310.39999998"/>
    <n v="621225962.20000005"/>
    <n v="474399471.60000002"/>
    <n v="414709311.39999998"/>
    <n v="518902045.5"/>
    <n v="660321818.20000005"/>
    <n v="827213233.60000002"/>
    <n v="1137337734"/>
    <n v="1492743372"/>
    <n v="1386032921"/>
    <n v="1644755723"/>
    <n v="2175791271"/>
    <n v="2474614621"/>
    <n v="2811162819"/>
    <n v="3331325038"/>
    <n v="3441249882"/>
    <n v="3159121961"/>
    <n v="2724974073"/>
    <n v="2822006039"/>
    <n v="2939845038"/>
    <n v="3930518366"/>
    <n v="5438537482"/>
    <n v="6016168896"/>
    <n v="5588533007"/>
    <n v="6372905073"/>
    <n v="6807365898"/>
    <n v="6976080331"/>
    <n v="6126456175"/>
    <n v="6294803497"/>
    <n v="7018100153"/>
    <n v="7330965239"/>
    <n v="7548912105"/>
    <n v="8453704212"/>
    <n v="8917286036"/>
    <n v="8927140438"/>
    <n v="8136345144"/>
    <n v="9207689916"/>
    <n v="11316441660"/>
    <n v="13722824251"/>
    <n v="16691490114"/>
    <n v="17048647568"/>
    <n v="21319946740"/>
    <n v="17658408759"/>
    <n v="12944114736"/>
    <n v="13310567803"/>
    <n v="14732689535"/>
    <n v="14292008745"/>
    <n v="15548321544"/>
    <n v="17304033021"/>
    <n v="16942247374"/>
    <n v="20304098101"/>
    <n v="23909289979"/>
    <x v="110"/>
  </r>
  <r>
    <x v="113"/>
    <s v="ISR"/>
    <s v="GDP (current US$)"/>
    <s v="NY.GDP.MKTP.CD"/>
    <x v="56"/>
    <x v="56"/>
    <n v="2510000000"/>
    <n v="2992333333"/>
    <n v="3405333333"/>
    <n v="3663333333"/>
    <n v="3980000000"/>
    <n v="4030000000"/>
    <n v="4619000000"/>
    <n v="53293333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0343000000"/>
    <n v="109957000000"/>
    <n v="114725000000"/>
    <n v="115979000000"/>
    <n v="117190000000"/>
    <n v="132339000000"/>
    <n v="130706000000"/>
    <n v="121069000000"/>
    <n v="126865000000"/>
    <n v="135445000000"/>
    <n v="142463000000"/>
    <n v="153967000000"/>
    <n v="178707000000"/>
    <n v="215840000000"/>
    <n v="207419000000"/>
    <n v="233610000000"/>
    <n v="261629000000"/>
    <n v="257297000000"/>
    <n v="292489000000"/>
    <n v="308417000000"/>
    <n v="299094000000"/>
    <n v="317748000000"/>
    <n v="350851000000"/>
    <x v="111"/>
  </r>
  <r>
    <x v="114"/>
    <s v="ITA"/>
    <s v="GDP (current US$)"/>
    <s v="NY.GDP.MKTP.CD"/>
    <x v="57"/>
    <x v="57"/>
    <n v="50383891899"/>
    <n v="57710743060"/>
    <n v="63175417019"/>
    <n v="67978153851"/>
    <n v="73654870011"/>
    <n v="81133120065"/>
    <n v="87942231678"/>
    <n v="97085082807"/>
    <n v="113021000000"/>
    <n v="124261000000"/>
    <n v="144781000000"/>
    <n v="174913000000"/>
    <n v="198906000000"/>
    <n v="226945000000"/>
    <n v="223976000000"/>
    <n v="256747000000"/>
    <n v="314019000000"/>
    <n v="392379000000"/>
    <n v="475683000000"/>
    <n v="429282000000"/>
    <n v="425863000000"/>
    <n v="441581000000"/>
    <n v="436443000000"/>
    <n v="450726000000"/>
    <n v="638274000000"/>
    <n v="803055000000"/>
    <n v="888668000000"/>
    <n v="925598000000"/>
    <n v="1177330000000"/>
    <n v="1242110000000"/>
    <n v="1315810000000"/>
    <n v="1061450000000"/>
    <n v="1095590000000"/>
    <n v="1170790000000"/>
    <n v="1308930000000"/>
    <n v="1239050000000"/>
    <n v="1266310000000"/>
    <n v="1248560000000"/>
    <n v="1141760000000"/>
    <n v="1162320000000"/>
    <n v="1266510000000"/>
    <n v="1569650000000"/>
    <n v="1798310000000"/>
    <n v="1852660000000"/>
    <n v="1942630000000"/>
    <n v="2203050000000"/>
    <n v="2390730000000"/>
    <n v="2185160000000"/>
    <n v="2125060000000"/>
    <n v="2276290000000"/>
    <n v="2072820000000"/>
    <n v="2130490000000"/>
    <n v="2151730000000"/>
    <n v="1832870000000"/>
    <n v="1859380000000"/>
    <n v="1934800000000"/>
    <x v="112"/>
  </r>
  <r>
    <x v="115"/>
    <s v="JAM"/>
    <s v="GDP (current US$)"/>
    <s v="NY.GDP.MKTP.CD"/>
    <x v="58"/>
    <x v="58"/>
    <n v="777712445.79999995"/>
    <n v="826690466.20000005"/>
    <n v="897931401.39999998"/>
    <n v="972140557.20000005"/>
    <n v="1096738065"/>
    <n v="1148025407"/>
    <n v="1083883355"/>
    <n v="1191287652"/>
    <n v="1404776071"/>
    <n v="1539865514"/>
    <n v="1875048860"/>
    <n v="1905917553"/>
    <n v="2375096249"/>
    <n v="2860411286"/>
    <n v="2966010230"/>
    <n v="3249697393"/>
    <n v="2644449232"/>
    <n v="2425033998"/>
    <n v="2679409453"/>
    <n v="2979061412"/>
    <n v="3293533288"/>
    <n v="3619294121"/>
    <n v="2373566957"/>
    <n v="2100223150"/>
    <n v="2754566176"/>
    <n v="3286987552"/>
    <n v="3828310735"/>
    <n v="4404970059"/>
    <n v="4592224067"/>
    <n v="4071219198"/>
    <n v="3530892749"/>
    <n v="5405097571"/>
    <n v="5419134875"/>
    <n v="6538840170"/>
    <n v="7368000000"/>
    <n v="8375077443"/>
    <n v="8763219645"/>
    <n v="8851581633"/>
    <n v="8985352832"/>
    <n v="9178016493"/>
    <n v="9694169757"/>
    <n v="9399447609"/>
    <n v="10150978155"/>
    <n v="11204416000"/>
    <n v="11905525197"/>
    <n v="12824094990"/>
    <n v="13678606692"/>
    <n v="12038829246"/>
    <n v="13191645686"/>
    <n v="14439910353"/>
    <n v="14800165407"/>
    <n v="14274983016"/>
    <n v="13897723431"/>
    <n v="14186886643"/>
    <n v="14056908749"/>
    <n v="14768134912"/>
    <x v="113"/>
  </r>
  <r>
    <x v="116"/>
    <s v="JOR"/>
    <s v="GDP (current US$)"/>
    <s v="NY.GDP.MKTP.CD"/>
    <x v="0"/>
    <x v="0"/>
    <n v="0"/>
    <n v="0"/>
    <n v="0"/>
    <n v="599831979.79999995"/>
    <n v="658078969.5"/>
    <n v="631755810.70000005"/>
    <n v="561187342.5"/>
    <n v="698963875.70000005"/>
    <n v="639596751.60000002"/>
    <n v="678241389"/>
    <n v="788574629"/>
    <n v="943700547.79999995"/>
    <n v="1197454207"/>
    <n v="1363039400"/>
    <n v="1708734940"/>
    <n v="2096568479"/>
    <n v="2602748691"/>
    <n v="3271728272"/>
    <n v="3910036925"/>
    <n v="4384685230"/>
    <n v="4680567376"/>
    <n v="4920407601"/>
    <n v="4966710013"/>
    <n v="4993829194"/>
    <n v="6401380000"/>
    <n v="6755599114"/>
    <n v="6277197435"/>
    <n v="4220945005"/>
    <n v="4160003917"/>
    <n v="4344250257"/>
    <n v="5311329067"/>
    <n v="5605841536"/>
    <n v="6237739516"/>
    <n v="6727446632"/>
    <n v="6928359238"/>
    <n v="7246188575"/>
    <n v="7912327362"/>
    <n v="8149106065"/>
    <n v="8460424401"/>
    <n v="8975689845"/>
    <n v="9582453032"/>
    <n v="10195660790"/>
    <n v="11411390409"/>
    <n v="12588665303"/>
    <n v="15056929760"/>
    <n v="17110587447"/>
    <n v="21972004086"/>
    <n v="23820230000"/>
    <n v="26425379437"/>
    <n v="28840263380"/>
    <n v="30937277606"/>
    <n v="33593843662"/>
    <n v="35826925775"/>
    <n v="37517410282"/>
    <n v="38654727746"/>
    <n v="40068308516"/>
    <x v="114"/>
  </r>
  <r>
    <x v="117"/>
    <s v="JPN"/>
    <s v="GDP (current US$)"/>
    <s v="NY.GDP.MKTP.CD"/>
    <x v="59"/>
    <x v="59"/>
    <n v="60723018684"/>
    <n v="69498131797"/>
    <n v="81749006382"/>
    <n v="90950278258"/>
    <n v="105628000000"/>
    <n v="123782000000"/>
    <n v="146601000000"/>
    <n v="172204000000"/>
    <n v="212609000000"/>
    <n v="240152000000"/>
    <n v="318031000000"/>
    <n v="432083000000"/>
    <n v="479626000000"/>
    <n v="521542000000"/>
    <n v="586162000000"/>
    <n v="721412000000"/>
    <n v="1013610000000"/>
    <n v="1055010000000"/>
    <n v="1105390000000"/>
    <n v="1218990000000"/>
    <n v="1134520000000"/>
    <n v="1243320000000"/>
    <n v="1318380000000"/>
    <n v="1398890000000"/>
    <n v="2078950000000"/>
    <n v="2532810000000"/>
    <n v="3071680000000"/>
    <n v="3054910000000"/>
    <n v="3132820000000"/>
    <n v="3584420000000"/>
    <n v="3908810000000"/>
    <n v="4454140000000"/>
    <n v="4907040000000"/>
    <n v="5449120000000"/>
    <n v="4833710000000"/>
    <n v="4414730000000"/>
    <n v="4032510000000"/>
    <n v="4562080000000"/>
    <n v="4887520000000"/>
    <n v="4303540000000"/>
    <n v="4115120000000"/>
    <n v="4445660000000"/>
    <n v="4815150000000"/>
    <n v="4755410000000"/>
    <n v="4530380000000"/>
    <n v="4515260000000"/>
    <n v="5037910000000"/>
    <n v="5231380000000"/>
    <n v="5700100000000"/>
    <n v="6157460000000"/>
    <n v="6203210000000"/>
    <n v="5155720000000"/>
    <n v="4850410000000"/>
    <n v="4394980000000"/>
    <n v="4949270000000"/>
    <n v="4872140000000"/>
    <x v="115"/>
  </r>
  <r>
    <x v="118"/>
    <s v="KAZ"/>
    <s v="GDP (current US$)"/>
    <s v="NY.GDP.MKTP.CD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6932729103"/>
    <n v="24923076923"/>
    <n v="24917355372"/>
    <n v="23409260880"/>
    <n v="21250792886"/>
    <n v="20374302652"/>
    <n v="21035368251"/>
    <n v="22165932063"/>
    <n v="22135254836"/>
    <n v="16870821840"/>
    <n v="18291994909"/>
    <n v="22152694162"/>
    <n v="24636593223"/>
    <n v="30833699703"/>
    <n v="43151647003"/>
    <n v="57123671734"/>
    <n v="81003884545"/>
    <n v="104850000000"/>
    <n v="133442000000"/>
    <n v="115309000000"/>
    <n v="148047000000"/>
    <n v="192627000000"/>
    <n v="207999000000"/>
    <n v="236635000000"/>
    <n v="221416000000"/>
    <n v="184388000000"/>
    <n v="137278000000"/>
    <n v="159407000000"/>
    <x v="116"/>
  </r>
  <r>
    <x v="119"/>
    <s v="KEN"/>
    <s v="GDP (current US$)"/>
    <s v="NY.GDP.MKTP.CD"/>
    <x v="60"/>
    <x v="60"/>
    <n v="868111400"/>
    <n v="926589348.60000002"/>
    <n v="998759333.60000002"/>
    <n v="997919320"/>
    <n v="1164519673"/>
    <n v="1232559506"/>
    <n v="1353295458"/>
    <n v="1458379415"/>
    <n v="1603447357"/>
    <n v="1778391289"/>
    <n v="2107279157"/>
    <n v="2502142444"/>
    <n v="2973309272"/>
    <n v="3259344936"/>
    <n v="3474542392"/>
    <n v="4494378855"/>
    <n v="5303734883"/>
    <n v="6234390975"/>
    <n v="7265315332"/>
    <n v="6854491454"/>
    <n v="6431579357"/>
    <n v="5979198464"/>
    <n v="6191437070"/>
    <n v="6135034338"/>
    <n v="7239126717"/>
    <n v="7970820531"/>
    <n v="8355380879"/>
    <n v="8283114648"/>
    <n v="8572359163"/>
    <n v="8151479004"/>
    <n v="8209129172"/>
    <n v="5751789915"/>
    <n v="7148145376"/>
    <n v="9046326060"/>
    <n v="12045858436"/>
    <n v="13115773738"/>
    <n v="14093998844"/>
    <n v="12896013577"/>
    <n v="12705357103"/>
    <n v="12986007426"/>
    <n v="13147743911"/>
    <n v="14904517650"/>
    <n v="16095337094"/>
    <n v="18737897745"/>
    <n v="25825524821"/>
    <n v="31958195182"/>
    <n v="35895153328"/>
    <n v="37021512049"/>
    <n v="40000088347"/>
    <n v="41954942417"/>
    <n v="50334699324"/>
    <n v="55096730083"/>
    <n v="61448046802"/>
    <n v="64007293815"/>
    <n v="70875289605"/>
    <n v="74938190655"/>
    <x v="117"/>
  </r>
  <r>
    <x v="120"/>
    <s v="KGZ"/>
    <s v="GDP (current US$)"/>
    <s v="NY.GDP.MKTP.CD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674000000"/>
    <n v="2570833333"/>
    <n v="2316562500"/>
    <n v="2028295455"/>
    <n v="1681006993"/>
    <n v="1661018519"/>
    <n v="1827570586"/>
    <n v="1767864036"/>
    <n v="1645963750"/>
    <n v="1249062025"/>
    <n v="1369693171"/>
    <n v="1525112242"/>
    <n v="1605640633"/>
    <n v="1919012781"/>
    <n v="2211535312"/>
    <n v="2460248026"/>
    <n v="2834168889"/>
    <n v="3802566171"/>
    <n v="5139957785"/>
    <n v="4690062255"/>
    <n v="4794357795"/>
    <n v="6197766119"/>
    <n v="6605139933"/>
    <n v="7335027592"/>
    <n v="7468096567"/>
    <n v="6678178340"/>
    <n v="6813092066"/>
    <n v="7564738836"/>
    <x v="118"/>
  </r>
  <r>
    <x v="121"/>
    <s v="KHM"/>
    <s v="GDP (current US$)"/>
    <s v="NY.GDP.MKTP.CD"/>
    <x v="61"/>
    <x v="61"/>
    <n v="660000008.60000002"/>
    <n v="728571437.10000002"/>
    <n v="782857128.60000002"/>
    <n v="868571428.60000002"/>
    <n v="914285714.29999995"/>
    <n v="962857134.29999995"/>
    <n v="1065714249"/>
    <n v="978873232.39999998"/>
    <n v="718401157.70000005"/>
    <n v="969911421.39999998"/>
    <n v="505549441.39999998"/>
    <n v="702899156"/>
    <n v="588443893.700000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533727592"/>
    <n v="2791435272"/>
    <n v="3441205693"/>
    <n v="3506695720"/>
    <n v="3443413389"/>
    <n v="3120425503"/>
    <n v="3517242477"/>
    <n v="3677897739"/>
    <n v="3984000517"/>
    <n v="4284028483"/>
    <n v="4658246918"/>
    <n v="5337833248"/>
    <n v="6293046162"/>
    <n v="7274595707"/>
    <n v="8639235842"/>
    <n v="10351914093"/>
    <n v="10401851851"/>
    <n v="11242275199"/>
    <n v="12829541141"/>
    <n v="14054443213"/>
    <n v="15227991395"/>
    <n v="16702610842"/>
    <n v="18049954289"/>
    <n v="20016747754"/>
    <n v="22158209503"/>
    <x v="119"/>
  </r>
  <r>
    <x v="122"/>
    <s v="KIR"/>
    <s v="GDP (current US$)"/>
    <s v="NY.GDP.MKTP.CD"/>
    <x v="0"/>
    <x v="0"/>
    <n v="0"/>
    <n v="0"/>
    <n v="0"/>
    <n v="0"/>
    <n v="0"/>
    <n v="0"/>
    <n v="0"/>
    <n v="0"/>
    <n v="14295279.539999999"/>
    <n v="15278632.48"/>
    <n v="18936526.949999999"/>
    <n v="31710657.73"/>
    <n v="85637174.370000005"/>
    <n v="55081816.990000002"/>
    <n v="41109617.5"/>
    <n v="38748059.439999998"/>
    <n v="45210026.32"/>
    <n v="42620165.439999998"/>
    <n v="38715554.539999999"/>
    <n v="41369800.049999997"/>
    <n v="40572066.130000003"/>
    <n v="37837837.840000004"/>
    <n v="41246160.600000001"/>
    <n v="32125148.399999999"/>
    <n v="32085561.5"/>
    <n v="33608738.270000003"/>
    <n v="42972107.200000003"/>
    <n v="41119721.649999999"/>
    <n v="39809538.68"/>
    <n v="47515189.280000001"/>
    <n v="47737955.350000001"/>
    <n v="46919624.640000001"/>
    <n v="54832577.859999999"/>
    <n v="56338028.170000002"/>
    <n v="66515376.789999999"/>
    <n v="67537479.590000004"/>
    <n v="65334841.060000002"/>
    <n v="69032258.060000002"/>
    <n v="67254174.400000006"/>
    <n v="63101272.369999997"/>
    <n v="72196457.680000007"/>
    <n v="90231856.799999997"/>
    <n v="102367039.3"/>
    <n v="112133944.3"/>
    <n v="108545632.5"/>
    <n v="130754915.90000001"/>
    <n v="139125482.30000001"/>
    <n v="130465372"/>
    <n v="153275912.69999999"/>
    <n v="177142135.09999999"/>
    <n v="188045661.59999999"/>
    <n v="187153601.09999999"/>
    <n v="178869298.69999999"/>
    <n v="169140560.40000001"/>
    <n v="181551516.5"/>
    <n v="196150061.30000001"/>
    <x v="120"/>
  </r>
  <r>
    <x v="123"/>
    <s v="KNA"/>
    <s v="GDP (current US$)"/>
    <s v="NY.GDP.MKTP.CD"/>
    <x v="62"/>
    <x v="62"/>
    <n v="12541562.15"/>
    <n v="12833226.390000001"/>
    <n v="13416554.859999999"/>
    <n v="13593932.32"/>
    <n v="14469078.18"/>
    <n v="16742338.25"/>
    <n v="14600000"/>
    <n v="15850000"/>
    <n v="16300000"/>
    <n v="19624746.449999999"/>
    <n v="22944849.120000001"/>
    <n v="24196018.379999999"/>
    <n v="31514856.309999999"/>
    <n v="33364055.300000001"/>
    <n v="30095602.289999999"/>
    <n v="44680000"/>
    <n v="49095407.409999996"/>
    <n v="58296666.670000002"/>
    <n v="67715444.439999998"/>
    <n v="79026037.040000007"/>
    <n v="84381407.409999996"/>
    <n v="85100481.480000004"/>
    <n v="95898444.439999998"/>
    <n v="106057000"/>
    <n v="125272259.3"/>
    <n v="140705629.59999999"/>
    <n v="165745740.69999999"/>
    <n v="185094777.80000001"/>
    <n v="208740444.40000001"/>
    <n v="209880963"/>
    <n v="229434518.5"/>
    <n v="249676000"/>
    <n v="277567259.30000001"/>
    <n v="299699666.69999999"/>
    <n v="318742963"/>
    <n v="357237682.10000002"/>
    <n v="364975456.89999998"/>
    <n v="389984428.89999998"/>
    <n v="420515107.69999999"/>
    <n v="461078078.10000002"/>
    <n v="483120194.30000001"/>
    <n v="465850739.60000002"/>
    <n v="502561629.60000002"/>
    <n v="543167666.70000005"/>
    <n v="636218037"/>
    <n v="674008481.5"/>
    <n v="738942555.60000002"/>
    <n v="723209111.10000002"/>
    <n v="705015370.39999998"/>
    <n v="753225963"/>
    <n v="734462666.70000005"/>
    <n v="788163888.89999998"/>
    <n v="847778185.20000005"/>
    <n v="878281518.5"/>
    <n v="909854629.60000002"/>
    <n v="945854481.5"/>
    <x v="121"/>
  </r>
  <r>
    <x v="124"/>
    <s v="KOR"/>
    <s v="GDP (current US$)"/>
    <s v="NY.GDP.MKTP.CD"/>
    <x v="63"/>
    <x v="63"/>
    <n v="2813933900"/>
    <n v="3988246109"/>
    <n v="3458518494"/>
    <n v="3120307808"/>
    <n v="3928171298"/>
    <n v="4854576371"/>
    <n v="6117260076"/>
    <n v="7675805108"/>
    <n v="8999227202"/>
    <n v="9889961112"/>
    <n v="10842220469"/>
    <n v="13841885921"/>
    <n v="19482038223"/>
    <n v="21704752066"/>
    <n v="29779338843"/>
    <n v="38265082645"/>
    <n v="51700619835"/>
    <n v="66567975207"/>
    <n v="64980820835"/>
    <n v="72425590649"/>
    <n v="77773431088"/>
    <n v="87024427973"/>
    <n v="96597434180"/>
    <n v="100273000000"/>
    <n v="115537000000"/>
    <n v="146133000000"/>
    <n v="196964000000"/>
    <n v="243526000000"/>
    <n v="279349000000"/>
    <n v="325734000000"/>
    <n v="350051000000"/>
    <n v="386303000000"/>
    <n v="455603000000"/>
    <n v="556131000000"/>
    <n v="598099000000"/>
    <n v="557503000000"/>
    <n v="374241000000"/>
    <n v="485248000000"/>
    <n v="561633000000"/>
    <n v="533052000000"/>
    <n v="609020000000"/>
    <n v="680521000000"/>
    <n v="764881000000"/>
    <n v="898137000000"/>
    <n v="1011800000000"/>
    <n v="1122680000000"/>
    <n v="1002220000000"/>
    <n v="901935000000"/>
    <n v="1094500000000"/>
    <n v="1202460000000"/>
    <n v="1222810000000"/>
    <n v="1305600000000"/>
    <n v="1411330000000"/>
    <n v="1382760000000"/>
    <n v="1414800000000"/>
    <n v="1530750000000"/>
    <x v="122"/>
  </r>
  <r>
    <x v="125"/>
    <s v="KWT"/>
    <s v="GDP (current US$)"/>
    <s v="NY.GDP.MKTP.CD"/>
    <x v="0"/>
    <x v="0"/>
    <n v="0"/>
    <n v="0"/>
    <n v="0"/>
    <n v="2097451694"/>
    <n v="2391486978"/>
    <n v="2441893027"/>
    <n v="2663119574"/>
    <n v="2769532344"/>
    <n v="2873984878"/>
    <n v="3880370402"/>
    <n v="4451200973"/>
    <n v="5408293999"/>
    <n v="13004774557"/>
    <n v="12024138276"/>
    <n v="13131668947"/>
    <n v="14135729588"/>
    <n v="15500908760"/>
    <n v="24746019537"/>
    <n v="28638550499"/>
    <n v="25056672166"/>
    <n v="21577977770"/>
    <n v="20869434305"/>
    <n v="21697297872"/>
    <n v="21442619681"/>
    <n v="17903681693"/>
    <n v="22365734482"/>
    <n v="20692472760"/>
    <n v="24312117767"/>
    <n v="18427777778"/>
    <n v="11008793176"/>
    <n v="19858555215"/>
    <n v="23941391391"/>
    <n v="24848483838"/>
    <n v="27191689008"/>
    <n v="31493987642"/>
    <n v="30354434553"/>
    <n v="25941929462"/>
    <n v="30121879435"/>
    <n v="37711864407"/>
    <n v="34890772742"/>
    <n v="38137545245"/>
    <n v="47875838926"/>
    <n v="59440108585"/>
    <n v="80797945205"/>
    <n v="101551000000"/>
    <n v="114641000000"/>
    <n v="147396000000"/>
    <n v="105900000000"/>
    <n v="115419000000"/>
    <n v="154028000000"/>
    <n v="174070000000"/>
    <n v="174161000000"/>
    <n v="162631000000"/>
    <n v="114567000000"/>
    <n v="110912000000"/>
    <n v="120126000000"/>
    <x v="123"/>
  </r>
  <r>
    <x v="126"/>
    <s v="LAC"/>
    <s v="GDP (current US$)"/>
    <s v="NY.GDP.MKTP.CD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79790000000"/>
    <n v="583116000000"/>
    <n v="577633000000"/>
    <n v="594661000000"/>
    <n v="585701000000"/>
    <n v="618556000000"/>
    <n v="712847000000"/>
    <n v="843181000000"/>
    <n v="933617000000"/>
    <n v="1144750000000"/>
    <n v="1010840000000"/>
    <n v="1197930000000"/>
    <n v="1397850000000"/>
    <n v="1493300000000"/>
    <n v="1627050000000"/>
    <n v="1791030000000"/>
    <n v="1798860000000"/>
    <n v="1592060000000"/>
    <n v="1797540000000"/>
    <n v="1763700000000"/>
    <n v="1710340000000"/>
    <n v="1712770000000"/>
    <n v="1952340000000"/>
    <n v="2375470000000"/>
    <n v="2788730000000"/>
    <n v="3295780000000"/>
    <n v="3832670000000"/>
    <n v="3595620000000"/>
    <n v="4474790000000"/>
    <n v="5047010000000"/>
    <n v="5066110000000"/>
    <n v="5185320000000"/>
    <n v="5344270000000"/>
    <n v="4375650000000"/>
    <n v="4263790000000"/>
    <n v="4723050000000"/>
    <x v="124"/>
  </r>
  <r>
    <x v="127"/>
    <s v="LAO"/>
    <s v="GDP (current US$)"/>
    <s v="NY.GDP.MKTP.CD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757142806"/>
    <n v="2366666616"/>
    <n v="1776842041"/>
    <n v="1087273104"/>
    <n v="598961269.29999995"/>
    <n v="714046821.10000002"/>
    <n v="865559856.20000005"/>
    <n v="1028087972"/>
    <n v="1127806945"/>
    <n v="1327748655"/>
    <n v="1543606345"/>
    <n v="1763536305"/>
    <n v="1873671550"/>
    <n v="1747011857"/>
    <n v="1280177839"/>
    <n v="1454430642"/>
    <n v="1731198022"/>
    <n v="1768619058"/>
    <n v="1758176653"/>
    <n v="2023324407"/>
    <n v="2366398120"/>
    <n v="2735558726"/>
    <n v="3452882514"/>
    <n v="4222962988"/>
    <n v="5443915121"/>
    <n v="5832915387"/>
    <n v="7127792630"/>
    <n v="8749241114"/>
    <n v="10191350120"/>
    <n v="11942230508"/>
    <n v="13268458232"/>
    <n v="14390391264"/>
    <n v="15805707154"/>
    <n v="16853079615"/>
    <x v="125"/>
  </r>
  <r>
    <x v="128"/>
    <s v="LBN"/>
    <s v="GDP (current US$)"/>
    <s v="NY.GDP.MKTP.CD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313540068"/>
    <n v="2717998688"/>
    <n v="2838485354"/>
    <n v="4451497288"/>
    <n v="5545921947"/>
    <n v="7535259851"/>
    <n v="9599127050"/>
    <n v="11718795528"/>
    <n v="13690217333"/>
    <n v="15751867489"/>
    <n v="17247179006"/>
    <n v="17391056369"/>
    <n v="17260364842"/>
    <n v="17649751244"/>
    <n v="19152238806"/>
    <n v="20082918740"/>
    <n v="20955223881"/>
    <n v="21287562189"/>
    <n v="21796351575"/>
    <n v="24577114428"/>
    <n v="29227350570"/>
    <n v="35477118070"/>
    <n v="38419626628"/>
    <n v="40075674163"/>
    <n v="43868565282"/>
    <n v="46014226808"/>
    <n v="47833413749"/>
    <n v="49459296463"/>
    <n v="49598825982"/>
    <n v="51844487742"/>
    <x v="126"/>
  </r>
  <r>
    <x v="129"/>
    <s v="LBR"/>
    <s v="GDP (current US$)"/>
    <s v="NY.GDP.MKTP.CD"/>
    <x v="64"/>
    <x v="64"/>
    <n v="191861800"/>
    <n v="200229600"/>
    <n v="218929100"/>
    <n v="229260800"/>
    <n v="244459500"/>
    <n v="261024300"/>
    <n v="276820700"/>
    <n v="306961800"/>
    <n v="323099700"/>
    <n v="341543100"/>
    <n v="368098000"/>
    <n v="386968300"/>
    <n v="486955000"/>
    <n v="577549300"/>
    <n v="596675700"/>
    <n v="673010600"/>
    <n v="717240400"/>
    <n v="814067900"/>
    <n v="854711500"/>
    <n v="846514500"/>
    <n v="863933200"/>
    <n v="823374900"/>
    <n v="848478300"/>
    <n v="851296100"/>
    <n v="840964400"/>
    <n v="972800000"/>
    <n v="1038300000"/>
    <n v="786300000"/>
    <n v="384400000"/>
    <n v="348000000"/>
    <n v="223500000"/>
    <n v="160400000"/>
    <n v="132200000"/>
    <n v="134800000"/>
    <n v="159400000"/>
    <n v="295900000"/>
    <n v="359600000"/>
    <n v="441800000"/>
    <n v="529064600"/>
    <n v="521000000"/>
    <n v="543000000"/>
    <n v="416000000"/>
    <n v="474700000"/>
    <n v="550000000"/>
    <n v="604028900"/>
    <n v="739027200"/>
    <n v="850040500"/>
    <n v="1155147400"/>
    <n v="1292697100"/>
    <n v="1545400000"/>
    <n v="1735500000"/>
    <n v="1946500000"/>
    <n v="2013000000"/>
    <n v="2034000000"/>
    <n v="2101000000"/>
    <n v="2158000000"/>
    <x v="127"/>
  </r>
  <r>
    <x v="130"/>
    <s v="LBY"/>
    <s v="GDP (current US$)"/>
    <s v="NY.GDP.MKTP.CD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8901836158"/>
    <n v="31995012469"/>
    <n v="33881392045"/>
    <n v="30657030223"/>
    <n v="28607921929"/>
    <n v="25544128199"/>
    <n v="27884615385"/>
    <n v="30698633109"/>
    <n v="27249786142"/>
    <n v="35976714101"/>
    <n v="38270206950"/>
    <n v="34110064452"/>
    <n v="20481889764"/>
    <n v="26265625000"/>
    <n v="33122307692"/>
    <n v="47334148578"/>
    <n v="54961936663"/>
    <n v="67516236338"/>
    <n v="87140405361"/>
    <n v="63028320702"/>
    <n v="74773444901"/>
    <n v="34699395524"/>
    <n v="81873662519"/>
    <n v="65502870174"/>
    <n v="41142722414"/>
    <n v="29274816454"/>
    <n v="32257171354"/>
    <n v="50984362478"/>
    <x v="128"/>
  </r>
  <r>
    <x v="131"/>
    <s v="LCA"/>
    <s v="GDP (current US$)"/>
    <s v="NY.GDP.MKTP.CD"/>
    <x v="0"/>
    <x v="0"/>
    <n v="0"/>
    <n v="0"/>
    <n v="0"/>
    <n v="0"/>
    <n v="0"/>
    <n v="0"/>
    <n v="0"/>
    <n v="0"/>
    <n v="0"/>
    <n v="0"/>
    <n v="0"/>
    <n v="0"/>
    <n v="0"/>
    <n v="0"/>
    <n v="0"/>
    <n v="87350297.040000007"/>
    <n v="102094121.5"/>
    <n v="123935513.7"/>
    <n v="146341385.90000001"/>
    <n v="167970095.90000001"/>
    <n v="182754001.09999999"/>
    <n v="197228760.40000001"/>
    <n v="217663028.09999999"/>
    <n v="241273008.09999999"/>
    <n v="289689704.39999998"/>
    <n v="319998986.69999999"/>
    <n v="366541091.10000002"/>
    <n v="415518112.19999999"/>
    <n v="483962430.69999999"/>
    <n v="513753818.10000002"/>
    <n v="566894748.5"/>
    <n v="574870405.20000005"/>
    <n v="600005564.39999998"/>
    <n v="640449501.5"/>
    <n v="662196185.20000005"/>
    <n v="676949593.70000005"/>
    <n v="737554871.89999998"/>
    <n v="775934812.60000002"/>
    <n v="784159228.70000005"/>
    <n v="743808076"/>
    <n v="748346605.89999998"/>
    <n v="823837141.10000002"/>
    <n v="893107210.79999995"/>
    <n v="951207366"/>
    <n v="1134193630"/>
    <n v="1277494148"/>
    <n v="1282215407"/>
    <n v="1262973407"/>
    <n v="1381968259"/>
    <n v="1437684815"/>
    <n v="1436803333"/>
    <n v="1489928889"/>
    <n v="1551921037"/>
    <n v="1649142630"/>
    <n v="1667078704"/>
    <n v="1712306556"/>
    <x v="129"/>
  </r>
  <r>
    <x v="132"/>
    <s v="LCN"/>
    <s v="GDP (current US$)"/>
    <s v="NY.GDP.MKTP.CD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35419000000"/>
    <n v="750070000000"/>
    <n v="721215000000"/>
    <n v="747120000000"/>
    <n v="762955000000"/>
    <n v="803580000000"/>
    <n v="919445000000"/>
    <n v="1006540000000"/>
    <n v="1170490000000"/>
    <n v="1440080000000"/>
    <n v="1358300000000"/>
    <n v="1562050000000"/>
    <n v="1797860000000"/>
    <n v="1916420000000"/>
    <n v="2074550000000"/>
    <n v="2277060000000"/>
    <n v="2297210000000"/>
    <n v="2072560000000"/>
    <n v="2287150000000"/>
    <n v="2237490000000"/>
    <n v="2007550000000"/>
    <n v="2050860000000"/>
    <n v="2363200000000"/>
    <n v="2858510000000"/>
    <n v="3349190000000"/>
    <n v="3945130000000"/>
    <n v="4584230000000"/>
    <n v="4306890000000"/>
    <n v="5340990000000"/>
    <n v="6073300000000"/>
    <n v="6134230000000"/>
    <n v="6283950000000"/>
    <n v="6404660000000"/>
    <n v="5504780000000"/>
    <n v="5360660000000"/>
    <n v="5954670000000"/>
    <x v="130"/>
  </r>
  <r>
    <x v="133"/>
    <s v="LDC"/>
    <s v="GDP (current US$)"/>
    <s v="NY.GDP.MKTP.CD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0756000000"/>
    <n v="104784000000"/>
    <n v="102734000000"/>
    <n v="98691627280"/>
    <n v="102261000000"/>
    <n v="110749000000"/>
    <n v="121368000000"/>
    <n v="132706000000"/>
    <n v="137653000000"/>
    <n v="140050000000"/>
    <n v="145546000000"/>
    <n v="147384000000"/>
    <n v="135449000000"/>
    <n v="135072000000"/>
    <n v="131955000000"/>
    <n v="151684000000"/>
    <n v="165855000000"/>
    <n v="176702000000"/>
    <n v="177724000000"/>
    <n v="179728000000"/>
    <n v="203941000000"/>
    <n v="194103000000"/>
    <n v="209535000000"/>
    <n v="237211000000"/>
    <n v="272973000000"/>
    <n v="320116000000"/>
    <n v="376779000000"/>
    <n v="458485000000"/>
    <n v="571465000000"/>
    <n v="582962000000"/>
    <n v="661535000000"/>
    <n v="757956000000"/>
    <n v="805122000000"/>
    <n v="874604000000"/>
    <n v="944664000000"/>
    <n v="928338000000"/>
    <n v="929672000000"/>
    <n v="1062640000000"/>
    <x v="131"/>
  </r>
  <r>
    <x v="134"/>
    <s v="LIC"/>
    <s v="GDP (current US$)"/>
    <s v="NY.GDP.MKTP.CD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8813187570"/>
    <n v="99234880495"/>
    <n v="106027000000"/>
    <n v="103472000000"/>
    <n v="112558000000"/>
    <n v="114558000000"/>
    <n v="105816000000"/>
    <n v="101085000000"/>
    <n v="86915904344"/>
    <n v="98943626987"/>
    <n v="112284000000"/>
    <n v="117127000000"/>
    <n v="118779000000"/>
    <n v="120820000000"/>
    <n v="141048000000"/>
    <n v="133035000000"/>
    <n v="142496000000"/>
    <n v="154737000000"/>
    <n v="177432000000"/>
    <n v="205513000000"/>
    <n v="231980000000"/>
    <n v="276756000000"/>
    <n v="336094000000"/>
    <n v="352981000000"/>
    <n v="384821000000"/>
    <n v="436772000000"/>
    <n v="473082000000"/>
    <n v="516219000000"/>
    <n v="554429000000"/>
    <n v="530150000000"/>
    <n v="501780000000"/>
    <n v="549654000000"/>
    <x v="132"/>
  </r>
  <r>
    <x v="135"/>
    <s v="LIE"/>
    <s v="GDP (current US$)"/>
    <s v="NY.GDP.MKTP.CD"/>
    <x v="0"/>
    <x v="0"/>
    <n v="0"/>
    <n v="0"/>
    <n v="0"/>
    <n v="0"/>
    <n v="0"/>
    <n v="0"/>
    <n v="0"/>
    <n v="0"/>
    <n v="90098330.670000002"/>
    <n v="104888628.2"/>
    <n v="124941925"/>
    <n v="165930611.69999999"/>
    <n v="193983720.5"/>
    <n v="246387479.19999999"/>
    <n v="272493879"/>
    <n v="303496276.30000001"/>
    <n v="436918176.69999999"/>
    <n v="503180670"/>
    <n v="534701915.60000002"/>
    <n v="511658690.60000002"/>
    <n v="522090331.5"/>
    <n v="524034109.89999998"/>
    <n v="502617355.39999998"/>
    <n v="529078995.60000002"/>
    <n v="779365167.60000002"/>
    <n v="1052843348"/>
    <n v="1161757671"/>
    <n v="1120000917"/>
    <n v="1421466240"/>
    <n v="1484152022"/>
    <n v="1631197909"/>
    <n v="1673104494"/>
    <n v="1948118228"/>
    <n v="2428461395"/>
    <n v="2504033252"/>
    <n v="2298410391"/>
    <n v="2479721341"/>
    <n v="2664026095"/>
    <n v="2483953103"/>
    <n v="2491822707"/>
    <n v="2688630823"/>
    <n v="3070691320"/>
    <n v="3454362686"/>
    <n v="3659251526"/>
    <n v="4000239273"/>
    <n v="4601299567"/>
    <n v="5081432924"/>
    <n v="4504549214"/>
    <n v="5082366478"/>
    <n v="5739977477"/>
    <n v="5456009385"/>
    <n v="6391735894"/>
    <n v="6657170923"/>
    <n v="6289165410"/>
    <n v="0"/>
    <n v="0"/>
    <x v="133"/>
  </r>
  <r>
    <x v="136"/>
    <s v="LKA"/>
    <s v="GDP (current US$)"/>
    <s v="NY.GDP.MKTP.CD"/>
    <x v="65"/>
    <x v="65"/>
    <n v="1464285714"/>
    <n v="1550840336"/>
    <n v="1637184874"/>
    <n v="1698319328"/>
    <n v="1751470588"/>
    <n v="1859465021"/>
    <n v="1801344538"/>
    <n v="1965546218"/>
    <n v="2296470588"/>
    <n v="2365319865"/>
    <n v="2553936348"/>
    <n v="2875625000"/>
    <n v="3574586466"/>
    <n v="3791298146"/>
    <n v="3591319857"/>
    <n v="4104509583"/>
    <n v="2733183857"/>
    <n v="3364611432"/>
    <n v="4024621900"/>
    <n v="4415844156"/>
    <n v="4768765017"/>
    <n v="5167913302"/>
    <n v="6043474843"/>
    <n v="5978460972"/>
    <n v="6405210564"/>
    <n v="6679898132"/>
    <n v="6978371581"/>
    <n v="6987267684"/>
    <n v="8032551173"/>
    <n v="9000362582"/>
    <n v="9703011636"/>
    <n v="10353678756"/>
    <n v="11717604209"/>
    <n v="13029697561"/>
    <n v="13897738375"/>
    <n v="15091913884"/>
    <n v="15760736956"/>
    <n v="15711933513"/>
    <n v="16595882819"/>
    <n v="15749753805"/>
    <n v="16536535647"/>
    <n v="18881765437"/>
    <n v="20662525941"/>
    <n v="24405791045"/>
    <n v="28267410543"/>
    <n v="32351184234"/>
    <n v="40715240469"/>
    <n v="42067974595"/>
    <n v="56728002830"/>
    <n v="65289915890"/>
    <n v="68436230408"/>
    <n v="74294206491"/>
    <n v="79359306576"/>
    <n v="80554807486"/>
    <n v="81788375090"/>
    <n v="87174682200"/>
    <x v="134"/>
  </r>
  <r>
    <x v="137"/>
    <s v="LMC"/>
    <s v="GDP (current US$)"/>
    <s v="NY.GDP.MKTP.CD"/>
    <x v="0"/>
    <x v="0"/>
    <n v="0"/>
    <n v="0"/>
    <n v="0"/>
    <n v="128446000000"/>
    <n v="115989000000"/>
    <n v="123593000000"/>
    <n v="132452000000"/>
    <n v="147539000000"/>
    <n v="162842000000"/>
    <n v="168956000000"/>
    <n v="179054000000"/>
    <n v="213710000000"/>
    <n v="273374000000"/>
    <n v="302113000000"/>
    <n v="326398000000"/>
    <n v="374176000000"/>
    <n v="418252000000"/>
    <n v="477684000000"/>
    <n v="593306000000"/>
    <n v="623084000000"/>
    <n v="627790000000"/>
    <n v="610557000000"/>
    <n v="607707000000"/>
    <n v="644258000000"/>
    <n v="677038000000"/>
    <n v="749454000000"/>
    <n v="784640000000"/>
    <n v="798415000000"/>
    <n v="855379000000"/>
    <n v="818183000000"/>
    <n v="871921000000"/>
    <n v="888241000000"/>
    <n v="971985000000"/>
    <n v="1093360000000"/>
    <n v="1197630000000"/>
    <n v="1235620000000"/>
    <n v="1109580000000"/>
    <n v="1206880000000"/>
    <n v="1271770000000"/>
    <n v="1281470000000"/>
    <n v="1376400000000"/>
    <n v="1583980000000"/>
    <n v="1812250000000"/>
    <n v="2091230000000"/>
    <n v="2493270000000"/>
    <n v="3074620000000"/>
    <n v="3451890000000"/>
    <n v="3542300000000"/>
    <n v="4491460000000"/>
    <n v="5085110000000"/>
    <n v="5328240000000"/>
    <n v="5551660000000"/>
    <n v="5840970000000"/>
    <n v="5788820000000"/>
    <n v="6036800000000"/>
    <n v="6504160000000"/>
    <x v="135"/>
  </r>
  <r>
    <x v="138"/>
    <s v="LMY"/>
    <s v="GDP (current US$)"/>
    <s v="NY.GDP.MKTP.CD"/>
    <x v="66"/>
    <x v="66"/>
    <n v="294244000000"/>
    <n v="323480000000"/>
    <n v="364026000000"/>
    <n v="402968000000"/>
    <n v="411344000000"/>
    <n v="427372000000"/>
    <n v="448252000000"/>
    <n v="498423000000"/>
    <n v="548561000000"/>
    <n v="587697000000"/>
    <n v="655696000000"/>
    <n v="809866000000"/>
    <n v="1023380000000"/>
    <n v="1161180000000"/>
    <n v="1240390000000"/>
    <n v="1389090000000"/>
    <n v="1495910000000"/>
    <n v="1803220000000"/>
    <n v="2152020000000"/>
    <n v="2307130000000"/>
    <n v="2256400000000"/>
    <n v="2321950000000"/>
    <n v="2370430000000"/>
    <n v="2495110000000"/>
    <n v="2591620000000"/>
    <n v="2670090000000"/>
    <n v="2886670000000"/>
    <n v="3133110000000"/>
    <n v="3471940000000"/>
    <n v="3673280000000"/>
    <n v="3602970000000"/>
    <n v="3851720000000"/>
    <n v="4189260000000"/>
    <n v="4714310000000"/>
    <n v="5160960000000"/>
    <n v="5461490000000"/>
    <n v="5281650000000"/>
    <n v="5160800000000"/>
    <n v="5662300000000"/>
    <n v="5740550000000"/>
    <n v="6029310000000"/>
    <n v="6780400000000"/>
    <n v="8032160000000"/>
    <n v="9573110000000"/>
    <n v="11381800000000"/>
    <n v="14122200000000"/>
    <n v="16946300000000"/>
    <n v="16574600000000"/>
    <n v="20241800000000"/>
    <n v="23893800000000"/>
    <n v="25510300000000"/>
    <n v="27052800000000"/>
    <n v="28098700000000"/>
    <n v="26534600000000"/>
    <n v="26663600000000"/>
    <n v="29236800000000"/>
    <x v="136"/>
  </r>
  <r>
    <x v="139"/>
    <s v="LSO"/>
    <s v="GDP (current US$)"/>
    <s v="NY.GDP.MKTP.CD"/>
    <x v="67"/>
    <x v="67"/>
    <n v="41859162.82"/>
    <n v="47039059.219999999"/>
    <n v="51938961.219999999"/>
    <n v="54878902.420000002"/>
    <n v="56698866.020000003"/>
    <n v="59260814.780000001"/>
    <n v="61444771.100000001"/>
    <n v="65966680.670000002"/>
    <n v="68738625.230000004"/>
    <n v="76482102.909999996"/>
    <n v="80915831.920000002"/>
    <n v="121181556.2"/>
    <n v="150846210.40000001"/>
    <n v="149560513.90000001"/>
    <n v="147654093.80000001"/>
    <n v="193307267.69999999"/>
    <n v="266559337.59999999"/>
    <n v="290142517.80000001"/>
    <n v="431561376.5"/>
    <n v="434188034.19999999"/>
    <n v="348746822.60000002"/>
    <n v="386699308.89999998"/>
    <n v="333158476.19999999"/>
    <n v="268626912.5"/>
    <n v="318862888.39999998"/>
    <n v="402774852.69999999"/>
    <n v="470389179.69999999"/>
    <n v="495404888.10000002"/>
    <n v="596415104.5"/>
    <n v="704329192.79999995"/>
    <n v="831033941.10000002"/>
    <n v="835592802.29999995"/>
    <n v="878250450.60000002"/>
    <n v="1001889857"/>
    <n v="946123275.89999998"/>
    <n v="997996028.60000002"/>
    <n v="928458206"/>
    <n v="912771290.60000002"/>
    <n v="887295267.89999998"/>
    <n v="825706961.20000005"/>
    <n v="775780697.70000005"/>
    <n v="1157832935"/>
    <n v="1511236656"/>
    <n v="1682350935"/>
    <n v="1800105590"/>
    <n v="1820811281"/>
    <n v="1870722801"/>
    <n v="1865963015"/>
    <n v="2385950664"/>
    <n v="2788022889"/>
    <n v="2678494689"/>
    <n v="2526020566"/>
    <n v="2614576996"/>
    <n v="2505879960"/>
    <n v="2291319972"/>
    <n v="2639386291"/>
    <x v="137"/>
  </r>
  <r>
    <x v="140"/>
    <s v="LTE"/>
    <s v="GDP (current US$)"/>
    <s v="NY.GDP.MKTP.CD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147670000000"/>
    <n v="1223810000000"/>
    <n v="1258200000000"/>
    <n v="1352220000000"/>
    <n v="1442760000000"/>
    <n v="1522900000000"/>
    <n v="1678580000000"/>
    <n v="1902240000000"/>
    <n v="2021900000000"/>
    <n v="2223170000000"/>
    <n v="2078580000000"/>
    <n v="2156460000000"/>
    <n v="2469340000000"/>
    <n v="3017040000000"/>
    <n v="3326390000000"/>
    <n v="3482540000000"/>
    <n v="3352770000000"/>
    <n v="3097780000000"/>
    <n v="3402800000000"/>
    <n v="3516600000000"/>
    <n v="3724550000000"/>
    <n v="4246980000000"/>
    <n v="5105470000000"/>
    <n v="6163850000000"/>
    <n v="7438920000000"/>
    <n v="9372770000000"/>
    <n v="11653000000000"/>
    <n v="11265100000000"/>
    <n v="13514600000000"/>
    <n v="16481200000000"/>
    <n v="17631900000000"/>
    <n v="19013100000000"/>
    <n v="19700000000000"/>
    <n v="18464400000000"/>
    <n v="18467600000000"/>
    <n v="20452900000000"/>
    <x v="138"/>
  </r>
  <r>
    <x v="141"/>
    <s v="LTU"/>
    <s v="GDP (current US$)"/>
    <s v="NY.GDP.MKTP.CD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870782261"/>
    <n v="8385109020"/>
    <n v="10120274493"/>
    <n v="11240360898"/>
    <n v="10972878636"/>
    <n v="11539211480"/>
    <n v="12252498921"/>
    <n v="14278357284"/>
    <n v="18802576988"/>
    <n v="22649930576"/>
    <n v="26125575942"/>
    <n v="30216060233"/>
    <n v="39738180077"/>
    <n v="47850551149"/>
    <n v="37440673478"/>
    <n v="37120517694"/>
    <n v="43476873413"/>
    <n v="42848195256"/>
    <n v="46417340375"/>
    <n v="48516371721"/>
    <n v="41508609233"/>
    <n v="42773029835"/>
    <n v="47168303744"/>
    <x v="139"/>
  </r>
  <r>
    <x v="142"/>
    <s v="LUX"/>
    <s v="GDP (current US$)"/>
    <s v="NY.GDP.MKTP.CD"/>
    <x v="68"/>
    <x v="68"/>
    <n v="741509480.79999995"/>
    <n v="791140595.79999995"/>
    <n v="903158753.89999998"/>
    <n v="921600736.29999995"/>
    <n v="968440149.5"/>
    <n v="974721762.5"/>
    <n v="1066447131"/>
    <n v="1234878981"/>
    <n v="1509155063"/>
    <n v="1572310772"/>
    <n v="1968733022"/>
    <n v="2701874664"/>
    <n v="3295861019"/>
    <n v="3233431611"/>
    <n v="3544268025"/>
    <n v="3922895892"/>
    <n v="4884869092"/>
    <n v="5711457760"/>
    <n v="6232005656"/>
    <n v="5231808670"/>
    <n v="4764549532"/>
    <n v="4683697830"/>
    <n v="4594891581"/>
    <n v="4738559685"/>
    <n v="6921264132"/>
    <n v="8614215559"/>
    <n v="9750161053"/>
    <n v="10391504709"/>
    <n v="13229247948"/>
    <n v="14321878795"/>
    <n v="16065740778"/>
    <n v="16486900187"/>
    <n v="18325791415"/>
    <n v="21588170498"/>
    <n v="21776609772"/>
    <n v="19731912494"/>
    <n v="20209122027"/>
    <n v="22235929043"/>
    <n v="21263514833"/>
    <n v="21272418792"/>
    <n v="23616328816"/>
    <n v="29557325056"/>
    <n v="34685281848"/>
    <n v="37347394603"/>
    <n v="42414308117"/>
    <n v="50888134410"/>
    <n v="55849686539"/>
    <n v="51370543206"/>
    <n v="53212476812"/>
    <n v="60004630234"/>
    <n v="56677961787"/>
    <n v="61739352212"/>
    <n v="66327344189"/>
    <n v="57784495265"/>
    <n v="58631324559"/>
    <n v="62404461275"/>
    <x v="140"/>
  </r>
  <r>
    <x v="143"/>
    <s v="LVA"/>
    <s v="GDP (current US$)"/>
    <s v="NY.GDP.MKTP.CD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788368511"/>
    <n v="5970044666"/>
    <n v="6525676264"/>
    <n v="7174985107"/>
    <n v="7533187605"/>
    <n v="7937758980"/>
    <n v="8350252966"/>
    <n v="9546441564"/>
    <n v="11748433157"/>
    <n v="14373269156"/>
    <n v="16922504045"/>
    <n v="21447021570"/>
    <n v="30901399261"/>
    <n v="35596016664"/>
    <n v="26169854045"/>
    <n v="23757368290"/>
    <n v="28223552825"/>
    <n v="28119996053"/>
    <n v="30254677297"/>
    <n v="31335013752"/>
    <n v="26972863394"/>
    <n v="27571513793"/>
    <n v="30264454642"/>
    <x v="141"/>
  </r>
  <r>
    <x v="144"/>
    <s v="MAC"/>
    <s v="GDP (current US$)"/>
    <s v="NY.GDP.MKTP.CD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130457130"/>
    <n v="1121486563"/>
    <n v="1292281654"/>
    <n v="1348827324"/>
    <n v="1517496131"/>
    <n v="1941246972"/>
    <n v="2269233639"/>
    <n v="2683254708"/>
    <n v="3220920085"/>
    <n v="3735117374"/>
    <n v="4879018602"/>
    <n v="5625533410"/>
    <n v="6265844252"/>
    <n v="6996034037"/>
    <n v="7122539667"/>
    <n v="7211264780"/>
    <n v="6742367273"/>
    <n v="6490571704"/>
    <n v="6720492406"/>
    <n v="6811227983"/>
    <n v="7322677820"/>
    <n v="8195033162"/>
    <n v="10585624891"/>
    <n v="12092222042"/>
    <n v="14789661809"/>
    <n v="18340447243"/>
    <n v="20917444920"/>
    <n v="21475520709"/>
    <n v="28123640999"/>
    <n v="36709860068"/>
    <n v="43031577366"/>
    <n v="51552075902"/>
    <n v="55347998648"/>
    <n v="45361678147"/>
    <n v="45310877913"/>
    <n v="50361201096"/>
    <x v="142"/>
  </r>
  <r>
    <x v="145"/>
    <s v="MAF"/>
    <s v="GDP (current US$)"/>
    <s v="NY.GDP.MKTP.CD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49"/>
  </r>
  <r>
    <x v="146"/>
    <s v="MAR"/>
    <s v="GDP (current US$)"/>
    <s v="NY.GDP.MKTP.CD"/>
    <x v="69"/>
    <x v="69"/>
    <n v="2379606422"/>
    <n v="2657247327"/>
    <n v="2798339769"/>
    <n v="2948325264"/>
    <n v="2876395613"/>
    <n v="3046339295"/>
    <n v="3271415868"/>
    <n v="3651615453"/>
    <n v="3956328426"/>
    <n v="4356633663"/>
    <n v="5074117545"/>
    <n v="6242177798"/>
    <n v="7675408486"/>
    <n v="8984824183"/>
    <n v="9584323309"/>
    <n v="11049896742"/>
    <n v="13236854105"/>
    <n v="15912133569"/>
    <n v="21728770055"/>
    <n v="17788171722"/>
    <n v="17692341358"/>
    <n v="16251460689"/>
    <n v="14824728528"/>
    <n v="14991283216"/>
    <n v="19462175322"/>
    <n v="21765261042"/>
    <n v="25705296184"/>
    <n v="26314220188"/>
    <n v="30180108562"/>
    <n v="32285388165"/>
    <n v="33711069431"/>
    <n v="31655473664"/>
    <n v="35604137423"/>
    <n v="39030285468"/>
    <n v="43161452678"/>
    <n v="39147844526"/>
    <n v="41806219379"/>
    <n v="41632027600"/>
    <n v="38857251336"/>
    <n v="39459581217"/>
    <n v="42236836821"/>
    <n v="52064058834"/>
    <n v="59626020162"/>
    <n v="62343022651"/>
    <n v="68640825481"/>
    <n v="79041294874"/>
    <n v="92507257784"/>
    <n v="92897320376"/>
    <n v="93216746662"/>
    <n v="101370000000"/>
    <n v="98266306615"/>
    <n v="106826000000"/>
    <n v="109881000000"/>
    <n v="100593000000"/>
    <n v="103606000000"/>
    <n v="109139000000"/>
    <x v="143"/>
  </r>
  <r>
    <x v="147"/>
    <s v="MCO"/>
    <s v="GDP (current US$)"/>
    <s v="NY.GDP.MKTP.CD"/>
    <x v="0"/>
    <x v="0"/>
    <n v="0"/>
    <n v="0"/>
    <n v="0"/>
    <n v="0"/>
    <n v="0"/>
    <n v="0"/>
    <n v="0"/>
    <n v="0"/>
    <n v="293073868"/>
    <n v="327651488"/>
    <n v="402460333.19999999"/>
    <n v="523552815.10000002"/>
    <n v="563939670.70000005"/>
    <n v="711922994.20000005"/>
    <n v="735339911.89999998"/>
    <n v="811250927.39999998"/>
    <n v="1000535735"/>
    <n v="1209898293"/>
    <n v="1378130996"/>
    <n v="1205166026"/>
    <n v="1143229072"/>
    <n v="1092551781"/>
    <n v="1037314956"/>
    <n v="1082851077"/>
    <n v="1515209588"/>
    <n v="1839095595"/>
    <n v="2000674667"/>
    <n v="2010116851"/>
    <n v="2481316054"/>
    <n v="2480497548"/>
    <n v="2737066956"/>
    <n v="2574439973"/>
    <n v="2720297739"/>
    <n v="3130270919"/>
    <n v="3137848783"/>
    <n v="2840182192"/>
    <n v="2934578789"/>
    <n v="2906009308"/>
    <n v="2647883820"/>
    <n v="2671401083"/>
    <n v="2905973022"/>
    <n v="3588988601"/>
    <n v="4110348444"/>
    <n v="4280072626"/>
    <n v="4663488363"/>
    <n v="5974371696"/>
    <n v="6919241412"/>
    <n v="5557245122"/>
    <n v="5350674803"/>
    <n v="6074884389"/>
    <n v="0"/>
    <n v="0"/>
    <n v="0"/>
    <n v="0"/>
    <n v="0"/>
    <n v="0"/>
    <x v="144"/>
  </r>
  <r>
    <x v="148"/>
    <s v="MDA"/>
    <s v="GDP (current US$)"/>
    <s v="NY.GDP.MKTP.CD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752975841"/>
    <n v="1695130457"/>
    <n v="1930071407"/>
    <n v="1639497207"/>
    <n v="1170785048"/>
    <n v="1288429151"/>
    <n v="1480656884"/>
    <n v="1661818168"/>
    <n v="1980901554"/>
    <n v="2598231467"/>
    <n v="2988338439"/>
    <n v="3408272498"/>
    <n v="4401154128"/>
    <n v="6054806101"/>
    <n v="5439422031"/>
    <n v="5811604052"/>
    <n v="7015206498"/>
    <n v="7284686576"/>
    <n v="7985349731"/>
    <n v="7983271111"/>
    <n v="6512899540"/>
    <n v="6795741776"/>
    <n v="8128493432"/>
    <x v="145"/>
  </r>
  <r>
    <x v="149"/>
    <s v="MDG"/>
    <s v="GDP (current US$)"/>
    <s v="NY.GDP.MKTP.CD"/>
    <x v="70"/>
    <x v="70"/>
    <n v="739286906.89999998"/>
    <n v="759345863"/>
    <n v="802482182.89999998"/>
    <n v="833563472.20000005"/>
    <n v="900264583.70000005"/>
    <n v="956436931.10000002"/>
    <n v="1031669636"/>
    <n v="1056391055"/>
    <n v="1111859570"/>
    <n v="1199507630"/>
    <n v="1341590682"/>
    <n v="1653062347"/>
    <n v="1917508190"/>
    <n v="2283049233"/>
    <n v="2181844194"/>
    <n v="2358930406"/>
    <n v="2669755116"/>
    <n v="3463565881"/>
    <n v="4042139901"/>
    <n v="3594868208"/>
    <n v="3526198070"/>
    <n v="3511573992"/>
    <n v="2939485472"/>
    <n v="2857889712"/>
    <n v="3258288891"/>
    <n v="2565634382"/>
    <n v="2442507588"/>
    <n v="2498059015"/>
    <n v="3081479800"/>
    <n v="2653141959"/>
    <n v="3024459564"/>
    <n v="3370842211"/>
    <n v="2977040722"/>
    <n v="3159901232"/>
    <n v="3995028593"/>
    <n v="3545776697"/>
    <n v="3738704468"/>
    <n v="3717515283"/>
    <n v="3877673539"/>
    <n v="4529575348"/>
    <n v="4397254608"/>
    <n v="5474030080"/>
    <n v="4363934494"/>
    <n v="5039293031"/>
    <n v="5515884349"/>
    <n v="7342923489"/>
    <n v="9413002921"/>
    <n v="8550363975"/>
    <n v="8729936136"/>
    <n v="9892702358"/>
    <n v="9919780071"/>
    <n v="10601690872"/>
    <n v="10673516673"/>
    <n v="9744243531"/>
    <n v="10001193315"/>
    <n v="11499803807"/>
    <x v="146"/>
  </r>
  <r>
    <x v="150"/>
    <s v="MDV"/>
    <s v="GDP (current US$)"/>
    <s v="NY.GDP.MKTP.CD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2463576.159999996"/>
    <n v="44781456.950000003"/>
    <n v="47935843.789999999"/>
    <n v="57829787.229999997"/>
    <n v="109503546.09999999"/>
    <n v="127154929.59999999"/>
    <n v="141902097.90000001"/>
    <n v="141268980.5"/>
    <n v="168610478.40000001"/>
    <n v="189535398.19999999"/>
    <n v="215089005.19999999"/>
    <n v="244468292.69999999"/>
    <n v="284853358.60000002"/>
    <n v="322326642.30000001"/>
    <n v="355884383.10000002"/>
    <n v="398988955"/>
    <n v="450382328"/>
    <n v="508223602.39999998"/>
    <n v="540096397.60000002"/>
    <n v="589239753.60000002"/>
    <n v="624337145.29999995"/>
    <n v="870179738.60000002"/>
    <n v="897031250"/>
    <n v="1052121055"/>
    <n v="1226829563"/>
    <n v="1163362438"/>
    <n v="1575200391"/>
    <n v="1868383461"/>
    <n v="2271646188"/>
    <n v="2345294875"/>
    <n v="2588176055"/>
    <n v="2774351760"/>
    <n v="2886170572"/>
    <n v="3295011382"/>
    <n v="3697351597"/>
    <n v="4006531188"/>
    <n v="4222767413"/>
    <n v="4597083304"/>
    <x v="147"/>
  </r>
  <r>
    <x v="151"/>
    <s v="MEA"/>
    <s v="GDP (current US$)"/>
    <s v="NY.GDP.MKTP.CD"/>
    <x v="0"/>
    <x v="0"/>
    <n v="0"/>
    <n v="0"/>
    <n v="0"/>
    <n v="0"/>
    <n v="0"/>
    <n v="0"/>
    <n v="32865411272"/>
    <n v="36682731752"/>
    <n v="40641700673"/>
    <n v="48235984303"/>
    <n v="58361126694"/>
    <n v="79071366639"/>
    <n v="147997000000"/>
    <n v="163912000000"/>
    <n v="207136000000"/>
    <n v="240476000000"/>
    <n v="256671000000"/>
    <n v="335859000000"/>
    <n v="436598000000"/>
    <n v="450769000000"/>
    <n v="446964000000"/>
    <n v="451653000000"/>
    <n v="459682000000"/>
    <n v="468267000000"/>
    <n v="474095000000"/>
    <n v="432284000000"/>
    <n v="421662000000"/>
    <n v="435596000000"/>
    <n v="575766000000"/>
    <n v="567502000000"/>
    <n v="615381000000"/>
    <n v="619761000000"/>
    <n v="637963000000"/>
    <n v="708752000000"/>
    <n v="802386000000"/>
    <n v="832734000000"/>
    <n v="809446000000"/>
    <n v="866937000000"/>
    <n v="967022000000"/>
    <n v="970616000000"/>
    <n v="966820000000"/>
    <n v="1089100000000"/>
    <n v="1271210000000"/>
    <n v="1530140000000"/>
    <n v="1790940000000"/>
    <n v="2123320000000"/>
    <n v="2647700000000"/>
    <n v="2368230000000"/>
    <n v="2767870000000"/>
    <n v="3282150000000"/>
    <n v="3575070000000"/>
    <n v="3552430000000"/>
    <n v="3566760000000"/>
    <n v="3141400000000"/>
    <n v="3142480000000"/>
    <n v="3265750000000"/>
    <x v="148"/>
  </r>
  <r>
    <x v="152"/>
    <s v="MEX"/>
    <s v="GDP (current US$)"/>
    <s v="NY.GDP.MKTP.CD"/>
    <x v="71"/>
    <x v="71"/>
    <n v="15200000000"/>
    <n v="16960000000"/>
    <n v="20080000000"/>
    <n v="21840000000"/>
    <n v="24320000000"/>
    <n v="26560000000"/>
    <n v="29360000000"/>
    <n v="32480000000"/>
    <n v="35520000000"/>
    <n v="39200000000"/>
    <n v="45200000000"/>
    <n v="55280000000"/>
    <n v="72000000000"/>
    <n v="88000000000"/>
    <n v="89025974026"/>
    <n v="81814159292"/>
    <n v="102500000000"/>
    <n v="134561000000"/>
    <n v="194348000000"/>
    <n v="250082000000"/>
    <n v="173723000000"/>
    <n v="148868000000"/>
    <n v="175632000000"/>
    <n v="184473000000"/>
    <n v="129441000000"/>
    <n v="140263000000"/>
    <n v="183144000000"/>
    <n v="222977000000"/>
    <n v="262710000000"/>
    <n v="314454000000"/>
    <n v="363609000000"/>
    <n v="500736000000"/>
    <n v="527813000000"/>
    <n v="360074000000"/>
    <n v="410976000000"/>
    <n v="500413000000"/>
    <n v="526502000000"/>
    <n v="600233000000"/>
    <n v="707907000000"/>
    <n v="756706000000"/>
    <n v="772106000000"/>
    <n v="729336000000"/>
    <n v="782241000000"/>
    <n v="877476000000"/>
    <n v="975387000000"/>
    <n v="1052700000000"/>
    <n v="1109990000000"/>
    <n v="900045000000"/>
    <n v="1057800000000"/>
    <n v="1180490000000"/>
    <n v="1201090000000"/>
    <n v="1274440000000"/>
    <n v="1314390000000"/>
    <n v="1169620000000"/>
    <n v="1076910000000"/>
    <n v="1149920000000"/>
    <x v="149"/>
  </r>
  <r>
    <x v="153"/>
    <s v="MHL"/>
    <s v="GDP (current US$)"/>
    <s v="NY.GDP.MKTP.CD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1020000"/>
    <n v="34918000"/>
    <n v="41749000"/>
    <n v="45144000"/>
    <n v="43879000"/>
    <n v="55989000"/>
    <n v="62983000"/>
    <n v="70688000"/>
    <n v="72798000"/>
    <n v="78476000"/>
    <n v="82507000"/>
    <n v="91063000"/>
    <n v="99461000"/>
    <n v="108071000"/>
    <n v="120230000"/>
    <n v="110858000"/>
    <n v="106289100"/>
    <n v="108702100"/>
    <n v="107978900"/>
    <n v="110937700"/>
    <n v="115152100"/>
    <n v="124735100"/>
    <n v="126887600"/>
    <n v="131334600"/>
    <n v="137928600"/>
    <n v="143930000"/>
    <n v="150776500"/>
    <n v="152788700"/>
    <n v="152617500"/>
    <n v="164969100"/>
    <n v="173260300"/>
    <n v="185210500"/>
    <n v="190800800"/>
    <n v="183121300"/>
    <n v="179697900"/>
    <n v="194497900"/>
    <n v="199399247.09999999"/>
    <x v="150"/>
  </r>
  <r>
    <x v="154"/>
    <s v="MIC"/>
    <s v="GDP (current US$)"/>
    <s v="NY.GDP.MKTP.CD"/>
    <x v="72"/>
    <x v="72"/>
    <n v="280585000000"/>
    <n v="308879000000"/>
    <n v="348370000000"/>
    <n v="385418000000"/>
    <n v="392740000000"/>
    <n v="407616000000"/>
    <n v="428121000000"/>
    <n v="476420000000"/>
    <n v="525124000000"/>
    <n v="562023000000"/>
    <n v="626963000000"/>
    <n v="776635000000"/>
    <n v="982098000000"/>
    <n v="1111570000000"/>
    <n v="1188640000000"/>
    <n v="1332890000000"/>
    <n v="1432890000000"/>
    <n v="1730880000000"/>
    <n v="2068480000000"/>
    <n v="2219820000000"/>
    <n v="2166160000000"/>
    <n v="2231440000000"/>
    <n v="2281420000000"/>
    <n v="2408420000000"/>
    <n v="2498490000000"/>
    <n v="2576510000000"/>
    <n v="2786600000000"/>
    <n v="3035320000000"/>
    <n v="3365210000000"/>
    <n v="3564210000000"/>
    <n v="3501760000000"/>
    <n v="3753960000000"/>
    <n v="4102500000000"/>
    <n v="4615650000000"/>
    <n v="5049340000000"/>
    <n v="5344910000000"/>
    <n v="5163910000000"/>
    <n v="5041420000000"/>
    <n v="5523600000000"/>
    <n v="5608980000000"/>
    <n v="5888560000000"/>
    <n v="6627210000000"/>
    <n v="7856130000000"/>
    <n v="9368800000000"/>
    <n v="11150300000000"/>
    <n v="13845100000000"/>
    <n v="16610700000000"/>
    <n v="16227600000000"/>
    <n v="19853900000000"/>
    <n v="23450400000000"/>
    <n v="25031500000000"/>
    <n v="26533400000000"/>
    <n v="27544500000000"/>
    <n v="26005800000000"/>
    <n v="26157800000000"/>
    <n v="28682700000000"/>
    <x v="151"/>
  </r>
  <r>
    <x v="155"/>
    <s v="MKD"/>
    <s v="GDP (current US$)"/>
    <s v="NY.GDP.MKTP.CD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471828622"/>
    <n v="4694744898"/>
    <n v="2316618543"/>
    <n v="2550195043"/>
    <n v="3381270208"/>
    <n v="4449375346"/>
    <n v="4422160018"/>
    <n v="3735312143"/>
    <n v="3571043103"/>
    <n v="3673288264"/>
    <n v="3772851420"/>
    <n v="3709637830"/>
    <n v="4018365247"/>
    <n v="4946292775"/>
    <n v="5682719260"/>
    <n v="6258600714"/>
    <n v="6861222332"/>
    <n v="8336478142"/>
    <n v="9909548411"/>
    <n v="9401731496"/>
    <n v="9407168702"/>
    <n v="10494632699"/>
    <n v="9745251126"/>
    <n v="10817712139"/>
    <n v="11362272838"/>
    <n v="10051659161"/>
    <n v="10745787406"/>
    <n v="11337827332"/>
    <x v="152"/>
  </r>
  <r>
    <x v="156"/>
    <s v="MLI"/>
    <s v="GDP (current US$)"/>
    <s v="NY.GDP.MKTP.CD"/>
    <x v="0"/>
    <x v="0"/>
    <n v="0"/>
    <n v="0"/>
    <n v="0"/>
    <n v="0"/>
    <n v="0"/>
    <n v="275494520.10000002"/>
    <n v="343771964.69999999"/>
    <n v="339913833.10000002"/>
    <n v="359772363.30000001"/>
    <n v="430096738.39999998"/>
    <n v="486617332.39999998"/>
    <n v="563683660.29999995"/>
    <n v="538747268.29999995"/>
    <n v="830710615.20000005"/>
    <n v="939227993.70000005"/>
    <n v="1049838493"/>
    <n v="1222702356"/>
    <n v="1595423286"/>
    <n v="1759690812"/>
    <n v="1538972158"/>
    <n v="1333754034"/>
    <n v="1297765449"/>
    <n v="1232932008"/>
    <n v="1392195933"/>
    <n v="1852163475"/>
    <n v="2090629723"/>
    <n v="2169040742"/>
    <n v="2181821902"/>
    <n v="2681912030"/>
    <n v="2724131545"/>
    <n v="2830673389"/>
    <n v="2818280876"/>
    <n v="2081846483"/>
    <n v="2706425298"/>
    <n v="2780422212"/>
    <n v="2697105694"/>
    <n v="2920358587"/>
    <n v="3439463140"/>
    <n v="2954129566"/>
    <n v="3465305993"/>
    <n v="3889758024"/>
    <n v="4703504467"/>
    <n v="5444474268"/>
    <n v="6245031690"/>
    <n v="6899799786"/>
    <n v="8145694632"/>
    <n v="9750822511"/>
    <n v="10181021770"/>
    <n v="10678749467"/>
    <n v="12978107561"/>
    <n v="12442747897"/>
    <n v="13246412031"/>
    <n v="14388360064"/>
    <n v="13100058100"/>
    <n v="14034980334"/>
    <n v="15288163367"/>
    <x v="153"/>
  </r>
  <r>
    <x v="157"/>
    <s v="MLT"/>
    <s v="GDP (current US$)"/>
    <s v="NY.GDP.MKTP.CD"/>
    <x v="0"/>
    <x v="0"/>
    <n v="0"/>
    <n v="0"/>
    <n v="0"/>
    <n v="0"/>
    <n v="0"/>
    <n v="0"/>
    <n v="0"/>
    <n v="0"/>
    <n v="250721821.59999999"/>
    <n v="264579879.80000001"/>
    <n v="295118249.30000001"/>
    <n v="345602025.39999998"/>
    <n v="376094108.5"/>
    <n v="474620439.60000002"/>
    <n v="527936988.80000001"/>
    <n v="625573345.5"/>
    <n v="793675169.89999998"/>
    <n v="1001300838"/>
    <n v="1250242108"/>
    <n v="1243469361"/>
    <n v="1234518125"/>
    <n v="1165771369"/>
    <n v="1101828569"/>
    <n v="1117835286"/>
    <n v="1435079200"/>
    <n v="1751247763"/>
    <n v="2019474244"/>
    <n v="2118574772"/>
    <n v="2547163582"/>
    <n v="2750041434"/>
    <n v="3021910217"/>
    <n v="2709178327"/>
    <n v="2998570147"/>
    <n v="3439931907"/>
    <n v="3570271558"/>
    <n v="3705372039"/>
    <n v="3923637971"/>
    <n v="4127313818"/>
    <n v="4306192436"/>
    <n v="4331870648"/>
    <n v="4689832690"/>
    <n v="5456583589"/>
    <n v="6062780269"/>
    <n v="6394851387"/>
    <n v="6757119558"/>
    <n v="7880509171"/>
    <n v="8977149553"/>
    <n v="8528202278"/>
    <n v="8741059603"/>
    <n v="9507645260"/>
    <n v="9209559296"/>
    <n v="10145114180"/>
    <n v="11234045376"/>
    <n v="10574026838"/>
    <n v="11279535398"/>
    <n v="12537750732"/>
    <x v="154"/>
  </r>
  <r>
    <x v="158"/>
    <s v="MMR"/>
    <s v="GDP (current US$)"/>
    <s v="NY.GDP.MKTP.CD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905066164"/>
    <n v="6477790688"/>
    <n v="6777632512"/>
    <n v="10467109978"/>
    <n v="10567354056"/>
    <n v="11986972419"/>
    <n v="14502553710"/>
    <n v="20182477481"/>
    <n v="31862554102"/>
    <n v="36906181381"/>
    <n v="49540813342"/>
    <n v="59977326086"/>
    <n v="59937797559"/>
    <n v="60269734045"/>
    <n v="65446402659"/>
    <n v="59687373958"/>
    <n v="63225097051"/>
    <n v="69322122756"/>
    <x v="155"/>
  </r>
  <r>
    <x v="159"/>
    <s v="MNA"/>
    <s v="GDP (current US$)"/>
    <s v="NY.GDP.MKTP.CD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91541000000"/>
    <n v="298977000000"/>
    <n v="340941000000"/>
    <n v="395345000000"/>
    <n v="406066000000"/>
    <n v="412150000000"/>
    <n v="435883000000"/>
    <n v="451660000000"/>
    <n v="467356000000"/>
    <n v="453678000000"/>
    <n v="511781000000"/>
    <n v="592920000000"/>
    <n v="698420000000"/>
    <n v="811375000000"/>
    <n v="1002830000000"/>
    <n v="1235370000000"/>
    <n v="1195900000000"/>
    <n v="1383520000000"/>
    <n v="1568520000000"/>
    <n v="1728260000000"/>
    <n v="1623200000000"/>
    <n v="1597410000000"/>
    <n v="1435240000000"/>
    <n v="1444680000000"/>
    <n v="1431750000000"/>
    <x v="156"/>
  </r>
  <r>
    <x v="160"/>
    <s v="MNE"/>
    <s v="GDP (current US$)"/>
    <s v="NY.GDP.MKTP.CD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84297589.39999998"/>
    <n v="1159869246"/>
    <n v="1284685051"/>
    <n v="1707710053"/>
    <n v="2073234418"/>
    <n v="2257174481"/>
    <n v="2721904403"/>
    <n v="3680710375"/>
    <n v="4545674528"/>
    <n v="4159330370"/>
    <n v="4139192053"/>
    <n v="4538198499"/>
    <n v="4087724528"/>
    <n v="4464261816"/>
    <n v="4587926231"/>
    <n v="4052913386"/>
    <n v="4374130531"/>
    <n v="4774086094"/>
    <x v="157"/>
  </r>
  <r>
    <x v="161"/>
    <s v="MNG"/>
    <s v="GDP (current US$)"/>
    <s v="NY.GDP.MKTP.CD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310099100"/>
    <n v="2552401933"/>
    <n v="2725736633"/>
    <n v="2098734600"/>
    <n v="2186505475"/>
    <n v="2896178867"/>
    <n v="3020611600"/>
    <n v="3204461567"/>
    <n v="3576966800"/>
    <n v="2560785660"/>
    <n v="2379018326"/>
    <n v="1317611864"/>
    <n v="768401634.20000005"/>
    <n v="925817092.20000005"/>
    <n v="1452165005"/>
    <n v="1345719472"/>
    <n v="1180934203"/>
    <n v="1124440249"/>
    <n v="1057408589"/>
    <n v="1136896124"/>
    <n v="1267997934"/>
    <n v="1396555720"/>
    <n v="1595297356"/>
    <n v="1992066808"/>
    <n v="2523471532"/>
    <n v="3414055566"/>
    <n v="4234999823"/>
    <n v="5623216449"/>
    <n v="4583850368"/>
    <n v="7189481824"/>
    <n v="10409797649"/>
    <n v="12292770631"/>
    <n v="12582122604"/>
    <n v="12226514722"/>
    <n v="11749620620"/>
    <n v="11183458131"/>
    <n v="11488046881"/>
    <x v="158"/>
  </r>
  <r>
    <x v="162"/>
    <s v="MNP"/>
    <s v="GDP (current US$)"/>
    <s v="NY.GDP.MKTP.CD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284000000"/>
    <n v="1239000000"/>
    <n v="1210000000"/>
    <n v="1061000000"/>
    <n v="990000000"/>
    <n v="938000000"/>
    <n v="939000000"/>
    <n v="795000000"/>
    <n v="799000000"/>
    <n v="733000000"/>
    <n v="751000000"/>
    <n v="784000000"/>
    <n v="845000000"/>
    <n v="933000000"/>
    <n v="1242000000"/>
    <n v="0"/>
    <x v="159"/>
  </r>
  <r>
    <x v="163"/>
    <s v="MOZ"/>
    <s v="GDP (current US$)"/>
    <s v="NY.GDP.MKTP.CD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526287037"/>
    <n v="3537099150"/>
    <n v="3612171958"/>
    <n v="3236430348"/>
    <n v="3376172170"/>
    <n v="4456240741"/>
    <n v="5247193069"/>
    <n v="2354117303"/>
    <n v="2093571674"/>
    <n v="2314159887"/>
    <n v="2512079324"/>
    <n v="3263761938"/>
    <n v="2291175765"/>
    <n v="2394823062"/>
    <n v="2460670288"/>
    <n v="2521738760"/>
    <n v="3523842275"/>
    <n v="4227273069"/>
    <n v="4873242526"/>
    <n v="5302532113"/>
    <n v="5016469069"/>
    <n v="4766928747"/>
    <n v="5031510909"/>
    <n v="5597367853"/>
    <n v="6831808930"/>
    <n v="7723846195"/>
    <n v="8312078525"/>
    <n v="9366742309"/>
    <n v="11494837053"/>
    <n v="10911698208"/>
    <n v="10154238250"/>
    <n v="13131168012"/>
    <n v="14534278446"/>
    <n v="16018848991"/>
    <n v="16961117243"/>
    <n v="14798399862"/>
    <n v="11014862242"/>
    <n v="12333859926"/>
    <x v="160"/>
  </r>
  <r>
    <x v="164"/>
    <s v="MRT"/>
    <s v="GDP (current US$)"/>
    <s v="NY.GDP.MKTP.CD"/>
    <x v="73"/>
    <x v="73"/>
    <n v="111148585.59999999"/>
    <n v="113797356.8"/>
    <n v="151897168.09999999"/>
    <n v="172767213.30000001"/>
    <n v="180340653.80000001"/>
    <n v="191221777.80000001"/>
    <n v="210695183.80000001"/>
    <n v="199643444.59999999"/>
    <n v="209348253.59999999"/>
    <n v="227051055"/>
    <n v="265009395.09999999"/>
    <n v="333731874.39999998"/>
    <n v="414772351.89999998"/>
    <n v="475916514.69999999"/>
    <n v="524407931.89999998"/>
    <n v="540635389.60000002"/>
    <n v="544424605.10000002"/>
    <n v="644070364.89999998"/>
    <n v="709041452.20000005"/>
    <n v="747994681.89999998"/>
    <n v="750214410.70000005"/>
    <n v="788371855.89999998"/>
    <n v="726937320.79999995"/>
    <n v="683193885"/>
    <n v="802890746.89999998"/>
    <n v="909820553.39999998"/>
    <n v="957377507.5"/>
    <n v="981529400.5"/>
    <n v="1019600771"/>
    <n v="1443688870"/>
    <n v="1464392416"/>
    <n v="1249944999"/>
    <n v="1315932645"/>
    <n v="1415296704"/>
    <n v="1442598431"/>
    <n v="1401946853"/>
    <n v="1375115534"/>
    <n v="1405662879"/>
    <n v="1293654175"/>
    <n v="1295539448"/>
    <n v="1324426607"/>
    <n v="1563074860"/>
    <n v="1833444740"/>
    <n v="2184445123"/>
    <n v="3040716679"/>
    <n v="3356757064"/>
    <n v="3978425881"/>
    <n v="3670515288"/>
    <n v="4343665075"/>
    <n v="5179690136"/>
    <n v="5225533500"/>
    <n v="5724227185"/>
    <n v="5391475277"/>
    <n v="4844223107"/>
    <n v="4739298311"/>
    <n v="5024705934"/>
    <x v="161"/>
  </r>
  <r>
    <x v="165"/>
    <s v="MUS"/>
    <s v="GDP (current US$)"/>
    <s v="NY.GDP.MKTP.CD"/>
    <x v="0"/>
    <x v="0"/>
    <n v="0"/>
    <n v="0"/>
    <n v="0"/>
    <n v="0"/>
    <n v="0"/>
    <n v="0"/>
    <n v="0"/>
    <n v="0"/>
    <n v="0"/>
    <n v="0"/>
    <n v="0"/>
    <n v="0"/>
    <n v="0"/>
    <n v="0"/>
    <n v="706991274.39999998"/>
    <n v="827094668"/>
    <n v="1019630847"/>
    <n v="1216229419"/>
    <n v="1136543003"/>
    <n v="1147192917"/>
    <n v="1082939379"/>
    <n v="1094857358"/>
    <n v="1044928625"/>
    <n v="1080642033"/>
    <n v="1469046115"/>
    <n v="1888754655"/>
    <n v="2143484488"/>
    <n v="2191096860"/>
    <n v="2653480001"/>
    <n v="2856890681"/>
    <n v="3224267548"/>
    <n v="3263368410"/>
    <n v="3558137040"/>
    <n v="4040345933"/>
    <n v="4421943910"/>
    <n v="4187367602"/>
    <n v="4169664285"/>
    <n v="4291172816"/>
    <n v="4582555125"/>
    <n v="4536538211"/>
    <n v="4767303154"/>
    <n v="5609831328"/>
    <n v="6385695187"/>
    <n v="6283803256"/>
    <n v="7028803366"/>
    <n v="8150138757"/>
    <n v="9990370016"/>
    <n v="9128843109"/>
    <n v="10003670690"/>
    <n v="11518393367"/>
    <n v="11668685524"/>
    <n v="12129642296"/>
    <n v="12803445934"/>
    <n v="11692287066"/>
    <n v="12232463656"/>
    <n v="13338147523"/>
    <x v="162"/>
  </r>
  <r>
    <x v="166"/>
    <s v="MWI"/>
    <s v="GDP (current US$)"/>
    <s v="NY.GDP.MKTP.CD"/>
    <x v="74"/>
    <x v="74"/>
    <n v="183116337.69999999"/>
    <n v="190816183.69999999"/>
    <n v="194736105.30000001"/>
    <n v="229455410.90000001"/>
    <n v="260394792.09999999"/>
    <n v="269814968.19999999"/>
    <n v="245169806.80000001"/>
    <n v="265810632.40000001"/>
    <n v="290531621.30000001"/>
    <n v="365386929.80000001"/>
    <n v="406062874.30000001"/>
    <n v="444281703.89999998"/>
    <n v="548621017.60000002"/>
    <n v="613220652.89999998"/>
    <n v="670317634.20000005"/>
    <n v="806290840.60000002"/>
    <n v="949034016.79999995"/>
    <n v="1058269066"/>
    <n v="1237655461"/>
    <n v="1237685692"/>
    <n v="1180104216"/>
    <n v="1223186840"/>
    <n v="1208008985"/>
    <n v="1131347798"/>
    <n v="1183654828"/>
    <n v="1183094128"/>
    <n v="1379924257"/>
    <n v="1590215583"/>
    <n v="1880771556"/>
    <n v="2203545857"/>
    <n v="1799517082"/>
    <n v="2070636936"/>
    <n v="1181802596"/>
    <n v="1397457932"/>
    <n v="2281034131"/>
    <n v="2663234934"/>
    <n v="1750584265"/>
    <n v="1775921718"/>
    <n v="1743506531"/>
    <n v="1716502862"/>
    <n v="3495748398"/>
    <n v="3208837077"/>
    <n v="3476094499"/>
    <n v="3655909664"/>
    <n v="3997852636"/>
    <n v="4432192844"/>
    <n v="5320925102"/>
    <n v="6190991712"/>
    <n v="6959697194"/>
    <n v="8003300198"/>
    <n v="6028470989"/>
    <n v="5518901971"/>
    <n v="6054750320"/>
    <n v="6373201160"/>
    <n v="5433038647"/>
    <n v="6303277591"/>
    <x v="163"/>
  </r>
  <r>
    <x v="167"/>
    <s v="MYS"/>
    <s v="GDP (current US$)"/>
    <s v="NY.GDP.MKTP.CD"/>
    <x v="75"/>
    <x v="75"/>
    <n v="2001502679"/>
    <n v="2510126748"/>
    <n v="2674441396"/>
    <n v="2956356984"/>
    <n v="3143538482"/>
    <n v="3188945512"/>
    <n v="3330393310"/>
    <n v="3664575983"/>
    <n v="3864170913"/>
    <n v="4244340334"/>
    <n v="5043268549"/>
    <n v="7662996767"/>
    <n v="9496074114"/>
    <n v="9298800799"/>
    <n v="11050125905"/>
    <n v="13139397879"/>
    <n v="16358376511"/>
    <n v="21213672089"/>
    <n v="24488033442"/>
    <n v="25004557094"/>
    <n v="26804401816"/>
    <n v="30346788438"/>
    <n v="33943505718"/>
    <n v="31200161095"/>
    <n v="27734562640"/>
    <n v="32181695507"/>
    <n v="35271880250"/>
    <n v="38848567631"/>
    <n v="44024178343"/>
    <n v="49142784405"/>
    <n v="59167157498"/>
    <n v="66894448545"/>
    <n v="74477975918"/>
    <n v="88704944179"/>
    <n v="100855000000"/>
    <n v="100005000000"/>
    <n v="72167753771"/>
    <n v="79148947368"/>
    <n v="93789736842"/>
    <n v="92783947368"/>
    <n v="100845000000"/>
    <n v="110202000000"/>
    <n v="124750000000"/>
    <n v="143534000000"/>
    <n v="162691000000"/>
    <n v="193548000000"/>
    <n v="230814000000"/>
    <n v="202258000000"/>
    <n v="255017000000"/>
    <n v="297952000000"/>
    <n v="314443000000"/>
    <n v="323277000000"/>
    <n v="338062000000"/>
    <n v="296434000000"/>
    <n v="296536000000"/>
    <n v="314500000000"/>
    <x v="164"/>
  </r>
  <r>
    <x v="168"/>
    <s v="NAC"/>
    <s v="GDP (current US$)"/>
    <s v="NY.GDP.MKTP.CD"/>
    <x v="76"/>
    <x v="76"/>
    <n v="647173000000"/>
    <n v="683354000000"/>
    <n v="734791000000"/>
    <n v="797724000000"/>
    <n v="875493000000"/>
    <n v="926624000000"/>
    <n v="1013410000000"/>
    <n v="1097950000000"/>
    <n v="1163970000000"/>
    <n v="1267250000000"/>
    <n v="1395770000000"/>
    <n v="1560140000000"/>
    <n v="1709550000000"/>
    <n v="1863100000000"/>
    <n v="2084550000000"/>
    <n v="2298010000000"/>
    <n v="2575680000000"/>
    <n v="2875730000000"/>
    <n v="3136970000000"/>
    <n v="3517910000000"/>
    <n v="3659280000000"/>
    <n v="3979570000000"/>
    <n v="4397050000000"/>
    <n v="4712530000000"/>
    <n v="4968770000000"/>
    <n v="5302830000000"/>
    <n v="5761400000000"/>
    <n v="6224250000000"/>
    <n v="6575110000000"/>
    <n v="6786010000000"/>
    <n v="7133370000000"/>
    <n v="7457710000000"/>
    <n v="7888760000000"/>
    <n v="8270120000000"/>
    <n v="8731440000000"/>
    <n v="9264270000000"/>
    <n v="9724110000000"/>
    <n v="10340000000000"/>
    <n v="11030600000000"/>
    <n v="11361900000000"/>
    <n v="11739400000000"/>
    <n v="12407200000000"/>
    <n v="13302600000000"/>
    <n v="14268000000000"/>
    <n v="15176700000000"/>
    <n v="15948500000000"/>
    <n v="16273800000000"/>
    <n v="15795700000000"/>
    <n v="16583600000000"/>
    <n v="17312100000000"/>
    <n v="17985100000000"/>
    <n v="18539700000000"/>
    <n v="19232700000000"/>
    <n v="19686300000000"/>
    <n v="20166300000000"/>
    <n v="21050000000000"/>
    <x v="165"/>
  </r>
  <r>
    <x v="169"/>
    <s v="NAM"/>
    <s v="GDP (current US$)"/>
    <s v="NY.GDP.MKTP.CD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434884951"/>
    <n v="2259179125"/>
    <n v="2128089611"/>
    <n v="2308102953"/>
    <n v="1960567071"/>
    <n v="1615776821"/>
    <n v="1816754048"/>
    <n v="2310454961"/>
    <n v="2506554607"/>
    <n v="2547340984"/>
    <n v="2804379662"/>
    <n v="3012742078"/>
    <n v="3448326858"/>
    <n v="3218475900"/>
    <n v="3636645995"/>
    <n v="3942478206"/>
    <n v="3945340776"/>
    <n v="4102648720"/>
    <n v="3826527631"/>
    <n v="3818954448"/>
    <n v="3908661518"/>
    <n v="3546783708"/>
    <n v="3361251198"/>
    <n v="4931312147"/>
    <n v="6606858786"/>
    <n v="7261333795"/>
    <n v="7978734402"/>
    <n v="8740865600"/>
    <n v="8486721917"/>
    <n v="8876191121"/>
    <n v="11282192605"/>
    <n v="12409629836"/>
    <n v="13016272899"/>
    <n v="12717790505"/>
    <n v="12786078008"/>
    <n v="11769045772"/>
    <n v="11309232188"/>
    <n v="13244597345"/>
    <x v="166"/>
  </r>
  <r>
    <x v="170"/>
    <s v="NCL"/>
    <s v="GDP (current US$)"/>
    <s v="NY.GDP.MKTP.CD"/>
    <x v="0"/>
    <x v="0"/>
    <n v="0"/>
    <n v="0"/>
    <n v="0"/>
    <n v="159594493.5"/>
    <n v="164206537.59999999"/>
    <n v="180036768.90000001"/>
    <n v="215507164"/>
    <n v="263108834.5"/>
    <n v="358815681.89999998"/>
    <n v="413634335.30000001"/>
    <n v="505892512.89999998"/>
    <n v="542294864.79999995"/>
    <n v="637400199.10000002"/>
    <n v="816647865.79999995"/>
    <n v="798310509.60000002"/>
    <n v="837616756.5"/>
    <n v="846007597.70000005"/>
    <n v="1047225130"/>
    <n v="1182457143"/>
    <n v="972563810.20000005"/>
    <n v="904619629.79999995"/>
    <n v="823832940.5"/>
    <n v="796018978.5"/>
    <n v="854823821.70000005"/>
    <n v="1201262518"/>
    <n v="1488113532"/>
    <n v="2072735787"/>
    <n v="2185072798"/>
    <n v="2529310104"/>
    <n v="2653781596"/>
    <n v="2923764926"/>
    <n v="3070161471"/>
    <n v="3038727617"/>
    <n v="3628440275"/>
    <n v="3606968434"/>
    <n v="3291489841"/>
    <n v="3158806480"/>
    <n v="3056999988"/>
    <n v="2682347064"/>
    <n v="0"/>
    <n v="0"/>
    <n v="0"/>
    <n v="0"/>
    <n v="0"/>
    <n v="0"/>
    <n v="0"/>
    <n v="0"/>
    <n v="0"/>
    <n v="0"/>
    <n v="0"/>
    <n v="0"/>
    <n v="0"/>
    <n v="0"/>
    <n v="0"/>
    <n v="0"/>
    <n v="0"/>
    <x v="167"/>
  </r>
  <r>
    <x v="171"/>
    <s v="NER"/>
    <s v="GDP (current US$)"/>
    <s v="NY.GDP.MKTP.CD"/>
    <x v="77"/>
    <x v="77"/>
    <n v="531736599.89999998"/>
    <n v="586294879.5"/>
    <n v="582816396.20000005"/>
    <n v="673383510.20000005"/>
    <n v="702296079.89999998"/>
    <n v="665586872.79999995"/>
    <n v="641214226.79999995"/>
    <n v="625867984.39999998"/>
    <n v="649916621.20000005"/>
    <n v="693573704.39999998"/>
    <n v="742779659.5"/>
    <n v="946385105"/>
    <n v="1026137112"/>
    <n v="1048690932"/>
    <n v="1064517600"/>
    <n v="1291458044"/>
    <n v="1774365588"/>
    <n v="2109277663"/>
    <n v="2508524716"/>
    <n v="2170893418"/>
    <n v="2017612218"/>
    <n v="1803099561"/>
    <n v="1461243327"/>
    <n v="1440581653"/>
    <n v="1904097001"/>
    <n v="2233006102"/>
    <n v="2280356194"/>
    <n v="2179567111"/>
    <n v="2480673305"/>
    <n v="2327986216"/>
    <n v="2344987614"/>
    <n v="1606581744"/>
    <n v="1563207225"/>
    <n v="1880803362"/>
    <n v="1987770899"/>
    <n v="1845599608"/>
    <n v="2076737357"/>
    <n v="2018193703"/>
    <n v="1798374468"/>
    <n v="1945327565"/>
    <n v="2170481509"/>
    <n v="2731416346"/>
    <n v="3052898739"/>
    <n v="3405134832"/>
    <n v="3646728060"/>
    <n v="4291363391"/>
    <n v="5403363917"/>
    <n v="5397121856"/>
    <n v="5718589799"/>
    <n v="6409169890"/>
    <n v="6942209336"/>
    <n v="7667949964"/>
    <n v="8229732168"/>
    <n v="7251323996"/>
    <n v="7606749314"/>
    <n v="8119732793"/>
    <x v="168"/>
  </r>
  <r>
    <x v="172"/>
    <s v="NGA"/>
    <s v="GDP (current US$)"/>
    <s v="NY.GDP.MKTP.CD"/>
    <x v="78"/>
    <x v="78"/>
    <n v="4909302954"/>
    <n v="5165489010"/>
    <n v="5552822484"/>
    <n v="5874422512"/>
    <n v="6366792664"/>
    <n v="5203135937"/>
    <n v="5200895982"/>
    <n v="6634187316"/>
    <n v="12545849083"/>
    <n v="9181769912"/>
    <n v="12274416018"/>
    <n v="15162871287"/>
    <n v="24846641318"/>
    <n v="27778934625"/>
    <n v="36308883249"/>
    <n v="36035407725"/>
    <n v="36527862209"/>
    <n v="47259911894"/>
    <n v="64201788123"/>
    <n v="61076493506"/>
    <n v="51397461686"/>
    <n v="35451565749"/>
    <n v="28500815241"/>
    <n v="28873977228"/>
    <n v="20721499308"/>
    <n v="24093203445"/>
    <n v="23272161397"/>
    <n v="24231168859"/>
    <n v="30757075595"/>
    <n v="27392886873"/>
    <n v="29300903643"/>
    <n v="15789003753"/>
    <n v="18086400536"/>
    <n v="28546958641"/>
    <n v="34987951375"/>
    <n v="35822342618"/>
    <n v="32004613750"/>
    <n v="35870792988"/>
    <n v="46386011231"/>
    <n v="44137994252"/>
    <n v="59116847822"/>
    <n v="67655813930"/>
    <n v="87845420504"/>
    <n v="112248000000"/>
    <n v="145430000000"/>
    <n v="166451000000"/>
    <n v="208065000000"/>
    <n v="169481000000"/>
    <n v="369062000000"/>
    <n v="411744000000"/>
    <n v="460954000000"/>
    <n v="514966000000"/>
    <n v="568499000000"/>
    <n v="481066000000"/>
    <n v="404653000000"/>
    <n v="375771000000"/>
    <x v="169"/>
  </r>
  <r>
    <x v="173"/>
    <s v="NIC"/>
    <s v="GDP (current US$)"/>
    <s v="NY.GDP.MKTP.CD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19966667"/>
    <n v="1009455484"/>
    <n v="1488804124"/>
    <n v="1792800000"/>
    <n v="1756454248"/>
    <n v="3863185119"/>
    <n v="4140470000"/>
    <n v="4308351903"/>
    <n v="4389965591"/>
    <n v="4635267225"/>
    <n v="4855717875"/>
    <n v="5107329007"/>
    <n v="5323146566"/>
    <n v="5224213018"/>
    <n v="5322454926"/>
    <n v="5795568205"/>
    <n v="6321335612"/>
    <n v="6763671611"/>
    <n v="7423377429"/>
    <n v="8496965842"/>
    <n v="8298695145"/>
    <n v="8758622329"/>
    <n v="9774316692"/>
    <n v="10532001130"/>
    <n v="10982972256"/>
    <n v="11880438824"/>
    <n v="12611087031"/>
    <n v="13184989878"/>
    <n v="13814261536"/>
    <x v="170"/>
  </r>
  <r>
    <x v="174"/>
    <s v="NLD"/>
    <s v="GDP (current US$)"/>
    <s v="NY.GDP.MKTP.CD"/>
    <x v="79"/>
    <x v="79"/>
    <n v="14647057370"/>
    <n v="15891241386"/>
    <n v="18699380731"/>
    <n v="21000586933"/>
    <n v="22867203317"/>
    <n v="25087562181"/>
    <n v="27817605743"/>
    <n v="31503868835"/>
    <n v="37677621538"/>
    <n v="44010160464"/>
    <n v="54008338918"/>
    <n v="70924006306"/>
    <n v="86129928027"/>
    <n v="98970041042"/>
    <n v="107775000000"/>
    <n v="125396000000"/>
    <n v="153870000000"/>
    <n v="177376000000"/>
    <n v="192661000000"/>
    <n v="162039000000"/>
    <n v="156457000000"/>
    <n v="151487000000"/>
    <n v="142076000000"/>
    <n v="142010000000"/>
    <n v="198298000000"/>
    <n v="241919000000"/>
    <n v="258568000000"/>
    <n v="255040000000"/>
    <n v="314268000000"/>
    <n v="323320000000"/>
    <n v="358330000000"/>
    <n v="349038000000"/>
    <n v="374291000000"/>
    <n v="446529000000"/>
    <n v="445705000000"/>
    <n v="412199000000"/>
    <n v="432476000000"/>
    <n v="441975000000"/>
    <n v="412807000000"/>
    <n v="426574000000"/>
    <n v="465369000000"/>
    <n v="571863000000"/>
    <n v="650533000000"/>
    <n v="678534000000"/>
    <n v="726649000000"/>
    <n v="839420000000"/>
    <n v="936228000000"/>
    <n v="857933000000"/>
    <n v="836390000000"/>
    <n v="893757000000"/>
    <n v="828947000000"/>
    <n v="866680000000"/>
    <n v="879635000000"/>
    <n v="757999000000"/>
    <n v="777228000000"/>
    <n v="826200000000"/>
    <x v="171"/>
  </r>
  <r>
    <x v="175"/>
    <s v="NOR"/>
    <s v="GDP (current US$)"/>
    <s v="NY.GDP.MKTP.CD"/>
    <x v="80"/>
    <x v="80"/>
    <n v="6066976683"/>
    <n v="6510239503"/>
    <n v="7159202706"/>
    <n v="8058681060"/>
    <n v="8696460205"/>
    <n v="9514496703"/>
    <n v="10159934137"/>
    <n v="11063065083"/>
    <n v="12814123115"/>
    <n v="14583114840"/>
    <n v="17358610850"/>
    <n v="22534253703"/>
    <n v="27145693810"/>
    <n v="32877805200"/>
    <n v="35942270686"/>
    <n v="41508030431"/>
    <n v="46523091010"/>
    <n v="53132244624"/>
    <n v="64439382896"/>
    <n v="63596654761"/>
    <n v="62647195538"/>
    <n v="61627240831"/>
    <n v="62057955033"/>
    <n v="65416879914"/>
    <n v="78693253276"/>
    <n v="94230055659"/>
    <n v="101900000000"/>
    <n v="102634000000"/>
    <n v="119792000000"/>
    <n v="121872000000"/>
    <n v="130838000000"/>
    <n v="120579000000"/>
    <n v="127131000000"/>
    <n v="152027000000"/>
    <n v="163518000000"/>
    <n v="161354000000"/>
    <n v="154165000000"/>
    <n v="162286000000"/>
    <n v="171316000000"/>
    <n v="174003000000"/>
    <n v="195418000000"/>
    <n v="228752000000"/>
    <n v="264357000000"/>
    <n v="308722000000"/>
    <n v="345425000000"/>
    <n v="401083000000"/>
    <n v="462554000000"/>
    <n v="386622000000"/>
    <n v="429131000000"/>
    <n v="498832000000"/>
    <n v="510229000000"/>
    <n v="523502000000"/>
    <n v="499339000000"/>
    <n v="386663000000"/>
    <n v="371075000000"/>
    <n v="398832000000"/>
    <x v="172"/>
  </r>
  <r>
    <x v="176"/>
    <s v="NPL"/>
    <s v="GDP (current US$)"/>
    <s v="NY.GDP.MKTP.CD"/>
    <x v="81"/>
    <x v="81"/>
    <n v="574091101.20000005"/>
    <n v="496947904.39999998"/>
    <n v="496098775.30000001"/>
    <n v="735267082.29999995"/>
    <n v="906811943.79999995"/>
    <n v="841974025.5"/>
    <n v="772228643.39999998"/>
    <n v="788641965.39999998"/>
    <n v="865975308.60000002"/>
    <n v="882765471.60000002"/>
    <n v="1024098805"/>
    <n v="972101725"/>
    <n v="1217953547"/>
    <n v="1575789254"/>
    <n v="1452792989"/>
    <n v="1382400000"/>
    <n v="1604162497"/>
    <n v="1851250008"/>
    <n v="1945916583"/>
    <n v="2275583317"/>
    <n v="2395429852"/>
    <n v="2447174803"/>
    <n v="2581207388"/>
    <n v="2619913956"/>
    <n v="2850784523"/>
    <n v="2957255380"/>
    <n v="3487009748"/>
    <n v="3525228153"/>
    <n v="3627562403"/>
    <n v="3921476085"/>
    <n v="3401211581"/>
    <n v="3660041667"/>
    <n v="4066775510"/>
    <n v="4401104418"/>
    <n v="4521580381"/>
    <n v="4918691917"/>
    <n v="4856255044"/>
    <n v="5033642384"/>
    <n v="5494252208"/>
    <n v="6007061224"/>
    <n v="6050875807"/>
    <n v="6330473097"/>
    <n v="7273938315"/>
    <n v="8130258041"/>
    <n v="9043715356"/>
    <n v="10325618017"/>
    <n v="12545438605"/>
    <n v="12854985464"/>
    <n v="16002656434"/>
    <n v="18913574371"/>
    <n v="18851513891"/>
    <n v="19271168018"/>
    <n v="20002968838"/>
    <n v="21410840909"/>
    <n v="21131983246"/>
    <n v="24472013234"/>
    <x v="173"/>
  </r>
  <r>
    <x v="177"/>
    <s v="NRU"/>
    <s v="GDP (current US$)"/>
    <s v="NY.GDP.MKTP.CD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0432742.109999999"/>
    <n v="39333572.32"/>
    <n v="44290951.93"/>
    <n v="49248810.57"/>
    <n v="72751801.049999997"/>
    <n v="103811958.8"/>
    <n v="108601538.5"/>
    <n v="117020381.90000001"/>
    <n v="100459782.59999999"/>
    <n v="102060129.59999999"/>
    <n v="113884908.40000001"/>
    <x v="174"/>
  </r>
  <r>
    <x v="178"/>
    <s v="NZL"/>
    <s v="GDP (current US$)"/>
    <s v="NY.GDP.MKTP.CD"/>
    <x v="82"/>
    <x v="82"/>
    <n v="6077496268"/>
    <n v="6638937283"/>
    <n v="7274144351"/>
    <n v="5654463586"/>
    <n v="5863733231"/>
    <n v="5961418094"/>
    <n v="5180597621"/>
    <n v="5761588762"/>
    <n v="6623527495"/>
    <n v="8066935949"/>
    <n v="9820126398"/>
    <n v="13024906080"/>
    <n v="14069222284"/>
    <n v="12995256381"/>
    <n v="13612626656"/>
    <n v="15470524341"/>
    <n v="18614130435"/>
    <n v="20580987679"/>
    <n v="23149971048"/>
    <n v="24167846141"/>
    <n v="24345229425"/>
    <n v="24482781283"/>
    <n v="21903971793"/>
    <n v="24950895141"/>
    <n v="30604668357"/>
    <n v="40338594862"/>
    <n v="45493075684"/>
    <n v="44170562822"/>
    <n v="45519034244"/>
    <n v="42756020707"/>
    <n v="41636005955"/>
    <n v="46712018141"/>
    <n v="55154160816"/>
    <n v="63918039320"/>
    <n v="70140835299"/>
    <n v="66074513018"/>
    <n v="56227696195"/>
    <n v="58762260626"/>
    <n v="52622842840"/>
    <n v="53872425917"/>
    <n v="66627729311"/>
    <n v="88250885550"/>
    <n v="103905000000"/>
    <n v="114719000000"/>
    <n v="111609000000"/>
    <n v="137316000000"/>
    <n v="133280000000"/>
    <n v="121339000000"/>
    <n v="146584000000"/>
    <n v="168462000000"/>
    <n v="176193000000"/>
    <n v="190785000000"/>
    <n v="200955000000"/>
    <n v="177621000000"/>
    <n v="189286000000"/>
    <n v="205853000000"/>
    <x v="175"/>
  </r>
  <r>
    <x v="179"/>
    <s v="OED"/>
    <s v="GDP (current US$)"/>
    <s v="NY.GDP.MKTP.CD"/>
    <x v="83"/>
    <x v="83"/>
    <n v="1217230000000"/>
    <n v="1311830000000"/>
    <n v="1433560000000"/>
    <n v="1556360000000"/>
    <n v="1708840000000"/>
    <n v="1833740000000"/>
    <n v="1987790000000"/>
    <n v="2181720000000"/>
    <n v="2393720000000"/>
    <n v="2651880000000"/>
    <n v="3076480000000"/>
    <n v="3715860000000"/>
    <n v="4162480000000"/>
    <n v="4666080000000"/>
    <n v="5058840000000"/>
    <n v="5704060000000"/>
    <n v="6853170000000"/>
    <n v="7913520000000"/>
    <n v="8780950000000"/>
    <n v="8935980000000"/>
    <n v="8799620000000"/>
    <n v="9095950000000"/>
    <n v="9513190000000"/>
    <n v="10028100000000"/>
    <n v="12160500000000"/>
    <n v="14087700000000"/>
    <n v="15891100000000"/>
    <n v="16630200000000"/>
    <n v="18725800000000"/>
    <n v="19818000000000"/>
    <n v="21308700000000"/>
    <n v="21599400000000"/>
    <n v="23076200000000"/>
    <n v="25432900000000"/>
    <n v="25652300000000"/>
    <n v="25267000000000"/>
    <n v="25530700000000"/>
    <n v="26825200000000"/>
    <n v="27395100000000"/>
    <n v="27145100000000"/>
    <n v="28324800000000"/>
    <n v="31715600000000"/>
    <n v="35296200000000"/>
    <n v="37309900000000"/>
    <n v="39333900000000"/>
    <n v="42994600000000"/>
    <n v="45511900000000"/>
    <n v="42579900000000"/>
    <n v="44610200000000"/>
    <n v="47935300000000"/>
    <n v="47850800000000"/>
    <n v="48427000000000"/>
    <n v="49436500000000"/>
    <n v="46707500000000"/>
    <n v="47615500000000"/>
    <n v="49579200000000"/>
    <x v="176"/>
  </r>
  <r>
    <x v="180"/>
    <s v="OMN"/>
    <s v="GDP (current US$)"/>
    <s v="NY.GDP.MKTP.CD"/>
    <x v="0"/>
    <x v="0"/>
    <n v="0"/>
    <n v="0"/>
    <n v="0"/>
    <n v="63287594.509999998"/>
    <n v="67768132.180000007"/>
    <n v="107152720.2"/>
    <n v="188864890.80000001"/>
    <n v="239980801.5"/>
    <n v="256299496"/>
    <n v="301010587.10000002"/>
    <n v="366857738.39999998"/>
    <n v="483033932.10000002"/>
    <n v="1645917776"/>
    <n v="2096699189"/>
    <n v="2560220035"/>
    <n v="2741169948"/>
    <n v="2740301390"/>
    <n v="3733352635"/>
    <n v="5981760278"/>
    <n v="7259120151"/>
    <n v="7554719456"/>
    <n v="7932541691"/>
    <n v="8821366532"/>
    <n v="10005500579"/>
    <n v="7323822251"/>
    <n v="7811183095"/>
    <n v="8386215865"/>
    <n v="9372171651"/>
    <n v="11685045514"/>
    <n v="11341482445"/>
    <n v="12452275683"/>
    <n v="12493107932"/>
    <n v="12918855657"/>
    <n v="13802600780"/>
    <n v="15277763329"/>
    <n v="15837451235"/>
    <n v="14085373212"/>
    <n v="15710148244"/>
    <n v="19507412224"/>
    <n v="19452015605"/>
    <n v="20142782835"/>
    <n v="21633810143"/>
    <n v="24763589077"/>
    <n v="31081924577"/>
    <n v="37215864759"/>
    <n v="42085305592"/>
    <n v="60905331599"/>
    <n v="48388296489"/>
    <n v="58642392718"/>
    <n v="67937581274"/>
    <n v="76689206762"/>
    <n v="78938881664"/>
    <n v="81076723017"/>
    <n v="68905071521"/>
    <n v="66824447334"/>
    <n v="72642652796"/>
    <x v="177"/>
  </r>
  <r>
    <x v="181"/>
    <s v="OSS"/>
    <s v="GDP (current US$)"/>
    <s v="NY.GDP.MKTP.CD"/>
    <x v="0"/>
    <x v="0"/>
    <n v="0"/>
    <n v="0"/>
    <n v="0"/>
    <n v="0"/>
    <n v="0"/>
    <n v="0"/>
    <n v="0"/>
    <n v="0"/>
    <n v="0"/>
    <n v="0"/>
    <n v="0"/>
    <n v="0"/>
    <n v="0"/>
    <n v="13400670472"/>
    <n v="16660736699"/>
    <n v="18754796397"/>
    <n v="20690300495"/>
    <n v="26874322774"/>
    <n v="37325249163"/>
    <n v="37526282318"/>
    <n v="35497882106"/>
    <n v="33534196130"/>
    <n v="33776426177"/>
    <n v="32084670836"/>
    <n v="32438651958"/>
    <n v="38483951269"/>
    <n v="43248415540"/>
    <n v="45309657288"/>
    <n v="54208176946"/>
    <n v="55821684707"/>
    <n v="60903663897"/>
    <n v="57941679087"/>
    <n v="60690337494"/>
    <n v="69541704993"/>
    <n v="73430942922"/>
    <n v="76671260489"/>
    <n v="75164300035"/>
    <n v="80896502283"/>
    <n v="91668743097"/>
    <n v="91131313889"/>
    <n v="98282956417"/>
    <n v="121784000000"/>
    <n v="151393000000"/>
    <n v="184287000000"/>
    <n v="217287000000"/>
    <n v="265448000000"/>
    <n v="325405000000"/>
    <n v="278728000000"/>
    <n v="323946000000"/>
    <n v="400506000000"/>
    <n v="418810000000"/>
    <n v="435102000000"/>
    <n v="447242000000"/>
    <n v="372657000000"/>
    <n v="364419000000"/>
    <n v="402189000000"/>
    <x v="178"/>
  </r>
  <r>
    <x v="182"/>
    <s v="PAK"/>
    <s v="GDP (current US$)"/>
    <s v="NY.GDP.MKTP.CD"/>
    <x v="84"/>
    <x v="84"/>
    <n v="4233095590"/>
    <n v="4540529105"/>
    <n v="5130407728"/>
    <n v="5884712096"/>
    <n v="6466610752"/>
    <n v="7403821903"/>
    <n v="8090088555"/>
    <n v="8632927257"/>
    <n v="10027088849"/>
    <n v="10602058190"/>
    <n v="9309109764"/>
    <n v="6324884129"/>
    <n v="8773030424"/>
    <n v="11340000242"/>
    <n v="13338484980"/>
    <n v="15126059646"/>
    <n v="17820100626"/>
    <n v="19707979303"/>
    <n v="23689696768"/>
    <n v="28100605515"/>
    <n v="30725972787"/>
    <n v="28691890433"/>
    <n v="31151824659"/>
    <n v="31144920554"/>
    <n v="31899071054"/>
    <n v="33351528115"/>
    <n v="38472741737"/>
    <n v="40171019643"/>
    <n v="40010424929"/>
    <n v="45451960732"/>
    <n v="48635176853"/>
    <n v="51478304860"/>
    <n v="51894781282"/>
    <n v="60636022423"/>
    <n v="63320122807"/>
    <n v="62433300338"/>
    <n v="62191955814"/>
    <n v="62973855719"/>
    <n v="73952374970"/>
    <n v="72309738921"/>
    <n v="72306820396"/>
    <n v="83244801093"/>
    <n v="97977766198"/>
    <n v="109502000000"/>
    <n v="137264000000"/>
    <n v="152386000000"/>
    <n v="170078000000"/>
    <n v="168153000000"/>
    <n v="177407000000"/>
    <n v="213587000000"/>
    <n v="224384000000"/>
    <n v="231219000000"/>
    <n v="244361000000"/>
    <n v="270556000000"/>
    <n v="278655000000"/>
    <n v="304952000000"/>
    <x v="179"/>
  </r>
  <r>
    <x v="183"/>
    <s v="PAN"/>
    <s v="GDP (current US$)"/>
    <s v="NY.GDP.MKTP.CD"/>
    <x v="85"/>
    <x v="85"/>
    <n v="652120900"/>
    <n v="722784500"/>
    <n v="776137500"/>
    <n v="852485300"/>
    <n v="928833000"/>
    <n v="1034376400"/>
    <n v="1112791100"/>
    <n v="1221305700"/>
    <n v="1351006400"/>
    <n v="1523917200"/>
    <n v="1673411700"/>
    <n v="1913793400"/>
    <n v="2188307600"/>
    <n v="2435304100"/>
    <n v="2588106000"/>
    <n v="2738261900"/>
    <n v="3244558600"/>
    <n v="3704551600"/>
    <n v="4614086400"/>
    <n v="5222421500"/>
    <n v="5769767900"/>
    <n v="5923755900"/>
    <n v="6183387100"/>
    <n v="6541517100"/>
    <n v="6797834200"/>
    <n v="6827665300"/>
    <n v="5902783400"/>
    <n v="5918469800"/>
    <n v="6433967000"/>
    <n v="7074675500"/>
    <n v="8042337700"/>
    <n v="8782585400"/>
    <n v="9365289800"/>
    <n v="9573813700"/>
    <n v="9870494000"/>
    <n v="10677286100"/>
    <n v="11575486400"/>
    <n v="12130252200"/>
    <n v="12304115000"/>
    <n v="12502013400"/>
    <n v="12994310400"/>
    <n v="13693981200"/>
    <n v="15013381700"/>
    <n v="16374393900"/>
    <n v="18141666300"/>
    <n v="21295984200"/>
    <n v="25155888600"/>
    <n v="27116635600"/>
    <n v="29440287600"/>
    <n v="34686224300"/>
    <n v="40429734400"/>
    <n v="45599994000"/>
    <n v="49921464400"/>
    <n v="54315722500"/>
    <n v="57820916600"/>
    <n v="61838175800"/>
    <x v="180"/>
  </r>
  <r>
    <x v="184"/>
    <s v="PER"/>
    <s v="GDP (current US$)"/>
    <s v="NY.GDP.MKTP.CD"/>
    <x v="86"/>
    <x v="86"/>
    <n v="3286773188"/>
    <n v="3600957771"/>
    <n v="4356913870"/>
    <n v="5166861068"/>
    <n v="6113607728"/>
    <n v="6204253759"/>
    <n v="5736083835"/>
    <n v="6420909790"/>
    <n v="7432223177"/>
    <n v="8289582884"/>
    <n v="9189413409"/>
    <n v="10994381895"/>
    <n v="13858441211"/>
    <n v="16877163792"/>
    <n v="15947709380"/>
    <n v="14620386674"/>
    <n v="12495779622"/>
    <n v="15962459447"/>
    <n v="18134029180"/>
    <n v="21649137620"/>
    <n v="21793496819"/>
    <n v="17345624454"/>
    <n v="17599660054"/>
    <n v="16548827018"/>
    <n v="15244232958"/>
    <n v="20702298397"/>
    <n v="15439408447"/>
    <n v="22499559086"/>
    <n v="26410386669"/>
    <n v="34672122381"/>
    <n v="36139225288"/>
    <n v="35158109999"/>
    <n v="44882079767"/>
    <n v="53312793687"/>
    <n v="55252414130"/>
    <n v="58147522523"/>
    <n v="55501467877"/>
    <n v="50187324568"/>
    <n v="51744749133"/>
    <n v="52030158775"/>
    <n v="54777553515"/>
    <n v="58731030122"/>
    <n v="66768703498"/>
    <n v="76060606061"/>
    <n v="88643193062"/>
    <n v="102171000000"/>
    <n v="120551000000"/>
    <n v="120823000000"/>
    <n v="147529000000"/>
    <n v="171762000000"/>
    <n v="192649000000"/>
    <n v="201218000000"/>
    <n v="201081000000"/>
    <n v="189927000000"/>
    <n v="191640000000"/>
    <n v="211389000000"/>
    <x v="181"/>
  </r>
  <r>
    <x v="185"/>
    <s v="PHL"/>
    <s v="GDP (current US$)"/>
    <s v="NY.GDP.MKTP.CD"/>
    <x v="87"/>
    <x v="87"/>
    <n v="4399827768"/>
    <n v="4875309866"/>
    <n v="5271404668"/>
    <n v="5784398977"/>
    <n v="6371459304"/>
    <n v="6809134236"/>
    <n v="7591603053"/>
    <n v="8408229699"/>
    <n v="6687204834"/>
    <n v="7408305736"/>
    <n v="8017468688"/>
    <n v="10082885603"/>
    <n v="13781139970"/>
    <n v="14893969288"/>
    <n v="17097563270"/>
    <n v="19648106122"/>
    <n v="22706155475"/>
    <n v="27502168727"/>
    <n v="32450541843"/>
    <n v="35646416953"/>
    <n v="37140163934"/>
    <n v="33212180658"/>
    <n v="31408492877"/>
    <n v="30734335449"/>
    <n v="29868339081"/>
    <n v="33195933430"/>
    <n v="37885440419"/>
    <n v="42575183906"/>
    <n v="44311593756"/>
    <n v="45417561302"/>
    <n v="52976344929"/>
    <n v="54368083953"/>
    <n v="64084460124"/>
    <n v="74119987245"/>
    <n v="82848140618"/>
    <n v="82344260571"/>
    <n v="72207028767"/>
    <n v="82995145792"/>
    <n v="81026300311"/>
    <n v="76262072468"/>
    <n v="81357605642"/>
    <n v="83908206648"/>
    <n v="91371242496"/>
    <n v="103072000000"/>
    <n v="122211000000"/>
    <n v="149360000000"/>
    <n v="174195000000"/>
    <n v="168335000000"/>
    <n v="199591000000"/>
    <n v="224143000000"/>
    <n v="250092000000"/>
    <n v="271836000000"/>
    <n v="284585000000"/>
    <n v="292774000000"/>
    <n v="304889000000"/>
    <n v="313595000000"/>
    <x v="182"/>
  </r>
  <r>
    <x v="186"/>
    <s v="PLW"/>
    <s v="GDP (current US$)"/>
    <s v="NY.GDP.MKTP.CD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44769900"/>
    <n v="155441800"/>
    <n v="161958700"/>
    <n v="152771900"/>
    <n v="164166000"/>
    <n v="184683500"/>
    <n v="188044800"/>
    <n v="193119700"/>
    <n v="196845300"/>
    <n v="182679900"/>
    <n v="182843800"/>
    <n v="193208100"/>
    <n v="214597500"/>
    <n v="225269300"/>
    <n v="245560300"/>
    <n v="293082900"/>
    <n v="302699800"/>
    <n v="291544300"/>
    <x v="183"/>
  </r>
  <r>
    <x v="187"/>
    <s v="PNG"/>
    <s v="GDP (current US$)"/>
    <s v="NY.GDP.MKTP.CD"/>
    <x v="88"/>
    <x v="88"/>
    <n v="261184037.40000001"/>
    <n v="275968039.5"/>
    <n v="305312043.69999999"/>
    <n v="344159480.30000001"/>
    <n v="390973233.30000001"/>
    <n v="441706910.10000002"/>
    <n v="485160824.30000001"/>
    <n v="551237316.60000002"/>
    <n v="645537126.20000005"/>
    <n v="717716130.5"/>
    <n v="858802035.89999998"/>
    <n v="1299105241"/>
    <n v="1467346060"/>
    <n v="1356591177"/>
    <n v="1511856584"/>
    <n v="1640763204"/>
    <n v="1947947524"/>
    <n v="2293621944"/>
    <n v="2545983008"/>
    <n v="2498068351"/>
    <n v="2368584970"/>
    <n v="2562492525"/>
    <n v="2552526263"/>
    <n v="2423373088"/>
    <n v="2648033766"/>
    <n v="3143848331"/>
    <n v="3655979702"/>
    <n v="3546460177"/>
    <n v="3219730365"/>
    <n v="3787394958"/>
    <n v="4377980510"/>
    <n v="4974550286"/>
    <n v="5502786070"/>
    <n v="4636057476"/>
    <n v="5155311077"/>
    <n v="4936615299"/>
    <n v="3789443015"/>
    <n v="3477038204"/>
    <n v="3521339699"/>
    <n v="3081024212"/>
    <n v="2999511040"/>
    <n v="3536411824"/>
    <n v="3927157867"/>
    <n v="4865892972"/>
    <n v="8306343442"/>
    <n v="9545071325"/>
    <n v="11670678864"/>
    <n v="11619541940"/>
    <n v="14250726290"/>
    <n v="17984816533"/>
    <n v="21295834133"/>
    <n v="21261305413"/>
    <n v="23060047128"/>
    <n v="20638636035"/>
    <n v="19904808312"/>
    <n v="21088758485"/>
    <x v="184"/>
  </r>
  <r>
    <x v="188"/>
    <s v="POL"/>
    <s v="GDP (current US$)"/>
    <s v="NY.GDP.MKTP.CD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5977749037"/>
    <n v="85500935935"/>
    <n v="94337050693"/>
    <n v="96045645026"/>
    <n v="110803000000"/>
    <n v="142137000000"/>
    <n v="159943000000"/>
    <n v="159118000000"/>
    <n v="174388000000"/>
    <n v="169718000000"/>
    <n v="171886000000"/>
    <n v="190521000000"/>
    <n v="198681000000"/>
    <n v="217513000000"/>
    <n v="255102000000"/>
    <n v="306125000000"/>
    <n v="344749000000"/>
    <n v="429064000000"/>
    <n v="533816000000"/>
    <n v="439796000000"/>
    <n v="479321000000"/>
    <n v="528832000000"/>
    <n v="500361000000"/>
    <n v="524234000000"/>
    <n v="545180000000"/>
    <n v="477356000000"/>
    <n v="471400000000"/>
    <n v="524510000000"/>
    <x v="185"/>
  </r>
  <r>
    <x v="189"/>
    <s v="PRE"/>
    <s v="GDP (current US$)"/>
    <s v="NY.GDP.MKTP.CD"/>
    <x v="89"/>
    <x v="89"/>
    <n v="9524445572"/>
    <n v="10099336682"/>
    <n v="11020976508"/>
    <n v="11922670116"/>
    <n v="13054125473"/>
    <n v="12880751115"/>
    <n v="13364387785"/>
    <n v="14869777438"/>
    <n v="18904162805"/>
    <n v="18023921014"/>
    <n v="21052578711"/>
    <n v="25644048271"/>
    <n v="37592805863"/>
    <n v="43091295045"/>
    <n v="52040595675"/>
    <n v="56798414560"/>
    <n v="62229330213"/>
    <n v="81098830374"/>
    <n v="101406000000"/>
    <n v="91478680894"/>
    <n v="87633795683"/>
    <n v="75671721485"/>
    <n v="76486980051"/>
    <n v="78548682209"/>
    <n v="81284571562"/>
    <n v="92990751128"/>
    <n v="96421316716"/>
    <n v="97168314396"/>
    <n v="157067000000"/>
    <n v="154175000000"/>
    <n v="147683000000"/>
    <n v="132432000000"/>
    <n v="126816000000"/>
    <n v="155917000000"/>
    <n v="171744000000"/>
    <n v="180658000000"/>
    <n v="178732000000"/>
    <n v="181010000000"/>
    <n v="211165000000"/>
    <n v="200128000000"/>
    <n v="236133000000"/>
    <n v="273152000000"/>
    <n v="332155000000"/>
    <n v="411438000000"/>
    <n v="515552000000"/>
    <n v="631178000000"/>
    <n v="807316000000"/>
    <n v="731989000000"/>
    <n v="1011350000000"/>
    <n v="1172230000000"/>
    <n v="1288520000000"/>
    <n v="1410490000000"/>
    <n v="1503510000000"/>
    <n v="1306270000000"/>
    <n v="1207090000000"/>
    <n v="1297070000000"/>
    <x v="186"/>
  </r>
  <r>
    <x v="190"/>
    <s v="PRI"/>
    <s v="GDP (current US$)"/>
    <s v="NY.GDP.MKTP.CD"/>
    <x v="90"/>
    <x v="90"/>
    <n v="2094400000"/>
    <n v="2333600000"/>
    <n v="2570500000"/>
    <n v="2881500000"/>
    <n v="3170500000"/>
    <n v="3532700000"/>
    <n v="3941700000"/>
    <n v="4460700000"/>
    <n v="5034700000"/>
    <n v="5646800000"/>
    <n v="6328900000"/>
    <n v="7002400000"/>
    <n v="7684800000"/>
    <n v="8198300000"/>
    <n v="8968600000"/>
    <n v="9910900000"/>
    <n v="11165000000"/>
    <n v="12750000000"/>
    <n v="14436100000"/>
    <n v="15955700000"/>
    <n v="16764200000"/>
    <n v="17276600000"/>
    <n v="19162600000"/>
    <n v="20289200000"/>
    <n v="22009300000"/>
    <n v="24025800000"/>
    <n v="26385800000"/>
    <n v="28161200000"/>
    <n v="30603919000"/>
    <n v="32287031000"/>
    <n v="34630430000"/>
    <n v="36922456000"/>
    <n v="39690630000"/>
    <n v="42647331000"/>
    <n v="45340835000"/>
    <n v="48187039000"/>
    <n v="54086400000"/>
    <n v="57841000000"/>
    <n v="61701800000"/>
    <n v="69208400000"/>
    <n v="71623500000"/>
    <n v="74827400000"/>
    <n v="80322313000"/>
    <n v="83914521300"/>
    <n v="87276164400"/>
    <n v="89524131600"/>
    <n v="93639316000"/>
    <n v="96385638000"/>
    <n v="98381268000"/>
    <n v="100352000000"/>
    <n v="101565000000"/>
    <n v="102450000000"/>
    <n v="102446000000"/>
    <n v="103144000000"/>
    <n v="105035000000"/>
    <n v="0"/>
    <x v="187"/>
  </r>
  <r>
    <x v="191"/>
    <s v="PRK"/>
    <s v="GDP (current US$)"/>
    <s v="NY.GDP.MKTP.CD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49"/>
  </r>
  <r>
    <x v="192"/>
    <s v="PRT"/>
    <s v="GDP (current US$)"/>
    <s v="NY.GDP.MKTP.CD"/>
    <x v="91"/>
    <x v="91"/>
    <n v="3668222358"/>
    <n v="3905734460"/>
    <n v="4235608178"/>
    <n v="4687464055"/>
    <n v="5135387846"/>
    <n v="5740241166"/>
    <n v="6354262628"/>
    <n v="6969025826"/>
    <n v="8109032775"/>
    <n v="9202512367"/>
    <n v="11240223128"/>
    <n v="15092052330"/>
    <n v="17514112076"/>
    <n v="19349512941"/>
    <n v="20334835544"/>
    <n v="21441635411"/>
    <n v="23489924726"/>
    <n v="26625439344"/>
    <n v="32899759311"/>
    <n v="31980423453"/>
    <n v="30530759334"/>
    <n v="27242331886"/>
    <n v="25220451794"/>
    <n v="27118476174"/>
    <n v="38749715722"/>
    <n v="48187667853"/>
    <n v="56352797354"/>
    <n v="60600056659"/>
    <n v="78721607509"/>
    <n v="89242382961"/>
    <n v="107603000000"/>
    <n v="95019103603"/>
    <n v="99698453261"/>
    <n v="118134000000"/>
    <n v="122630000000"/>
    <n v="117046000000"/>
    <n v="123982000000"/>
    <n v="127466000000"/>
    <n v="118358000000"/>
    <n v="121546000000"/>
    <n v="134229000000"/>
    <n v="164964000000"/>
    <n v="189187000000"/>
    <n v="197305000000"/>
    <n v="208567000000"/>
    <n v="240169000000"/>
    <n v="262008000000"/>
    <n v="243746000000"/>
    <n v="238303000000"/>
    <n v="244895000000"/>
    <n v="216368000000"/>
    <n v="226073000000"/>
    <n v="229630000000"/>
    <n v="199420000000"/>
    <n v="205184000000"/>
    <n v="217571000000"/>
    <x v="188"/>
  </r>
  <r>
    <x v="193"/>
    <s v="PRY"/>
    <s v="GDP (current US$)"/>
    <s v="NY.GDP.MKTP.CD"/>
    <x v="0"/>
    <x v="0"/>
    <n v="0"/>
    <n v="0"/>
    <n v="0"/>
    <n v="400129691.30000001"/>
    <n v="421700442.10000002"/>
    <n v="451524124.60000002"/>
    <n v="477012512.69999999"/>
    <n v="512728946"/>
    <n v="548758098.39999998"/>
    <n v="609047284.89999998"/>
    <n v="697291727.79999995"/>
    <n v="889357059.5"/>
    <n v="1199618980"/>
    <n v="1351889403"/>
    <n v="1540820245"/>
    <n v="1912353340"/>
    <n v="2350329157"/>
    <n v="3135123879"/>
    <n v="4094810488"/>
    <n v="5219516810"/>
    <n v="5067450002"/>
    <n v="5237432542"/>
    <n v="4067222369"/>
    <n v="2966234106"/>
    <n v="3439716562"/>
    <n v="3778316380"/>
    <n v="4082625953"/>
    <n v="4599970618"/>
    <n v="5695201563"/>
    <n v="6984367763"/>
    <n v="7157424031"/>
    <n v="7249533620"/>
    <n v="7870982171"/>
    <n v="9062131308"/>
    <n v="9788391733"/>
    <n v="9965225497"/>
    <n v="9024567484"/>
    <n v="8392549702"/>
    <n v="8195993231"/>
    <n v="7662595076"/>
    <n v="6325151760"/>
    <n v="6588103836"/>
    <n v="8033877360"/>
    <n v="8734653809"/>
    <n v="10646157920"/>
    <n v="13794910634"/>
    <n v="18504130753"/>
    <n v="15929902138"/>
    <n v="20030528043"/>
    <n v="25099681461"/>
    <n v="24595319574"/>
    <n v="28965906502"/>
    <n v="30881166852"/>
    <n v="27282581336"/>
    <n v="27424071373"/>
    <n v="29734895249"/>
    <x v="189"/>
  </r>
  <r>
    <x v="194"/>
    <s v="PSE"/>
    <s v="GDP (current US$)"/>
    <s v="NY.GDP.MKTP.CD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843300000"/>
    <n v="3282800000"/>
    <n v="3409600000"/>
    <n v="3759800000"/>
    <n v="4067800000"/>
    <n v="4271200000"/>
    <n v="4313600000"/>
    <n v="4003700000"/>
    <n v="3555800000"/>
    <n v="3968000000"/>
    <n v="4329200000"/>
    <n v="4831800000"/>
    <n v="4910100000"/>
    <n v="5505800000"/>
    <n v="6673500000"/>
    <n v="7268200000"/>
    <n v="8913100000"/>
    <n v="10465400000"/>
    <n v="11279400000"/>
    <n v="12476000000"/>
    <n v="12715600000"/>
    <n v="12673000000"/>
    <n v="13425700000"/>
    <n v="14498100000"/>
    <x v="190"/>
  </r>
  <r>
    <x v="195"/>
    <s v="PSS"/>
    <s v="GDP (current US$)"/>
    <s v="NY.GDP.MKTP.CD"/>
    <x v="0"/>
    <x v="0"/>
    <n v="0"/>
    <n v="0"/>
    <n v="0"/>
    <n v="0"/>
    <n v="0"/>
    <n v="0"/>
    <n v="0"/>
    <n v="0"/>
    <n v="0"/>
    <n v="0"/>
    <n v="0"/>
    <n v="0"/>
    <n v="0"/>
    <n v="1131300668"/>
    <n v="1134406151"/>
    <n v="1183548839"/>
    <n v="1372623474"/>
    <n v="1681702228"/>
    <n v="1924786267"/>
    <n v="1984470100"/>
    <n v="1938437593"/>
    <n v="1856390475"/>
    <n v="2035183445"/>
    <n v="1926696342"/>
    <n v="2091661748"/>
    <n v="2054788770"/>
    <n v="2152814571"/>
    <n v="2248051694"/>
    <n v="2421503984"/>
    <n v="2573270952"/>
    <n v="2831265159"/>
    <n v="2996482340"/>
    <n v="3457419760"/>
    <n v="3730022506"/>
    <n v="3999202538"/>
    <n v="3989992696"/>
    <n v="3409657276"/>
    <n v="3728523775"/>
    <n v="3444121191"/>
    <n v="3371103515"/>
    <n v="3545578158"/>
    <n v="4151877953"/>
    <n v="4792908297"/>
    <n v="5264858279"/>
    <n v="5536876353"/>
    <n v="6077329195"/>
    <n v="6554307187"/>
    <n v="5774704218"/>
    <n v="6413682686"/>
    <n v="7627779125"/>
    <n v="8146587825"/>
    <n v="8442587805"/>
    <n v="8798000775"/>
    <n v="8587236272"/>
    <n v="9027150901"/>
    <n v="9687357499"/>
    <x v="191"/>
  </r>
  <r>
    <x v="196"/>
    <s v="PST"/>
    <s v="GDP (current US$)"/>
    <s v="NY.GDP.MKTP.CD"/>
    <x v="92"/>
    <x v="92"/>
    <n v="1190810000000"/>
    <n v="1281960000000"/>
    <n v="1399200000000"/>
    <n v="1519850000000"/>
    <n v="1666680000000"/>
    <n v="1788450000000"/>
    <n v="1938180000000"/>
    <n v="2126060000000"/>
    <n v="2337830000000"/>
    <n v="2592760000000"/>
    <n v="3007620000000"/>
    <n v="3630070000000"/>
    <n v="4053770000000"/>
    <n v="4541930000000"/>
    <n v="4928330000000"/>
    <n v="5571170000000"/>
    <n v="6694210000000"/>
    <n v="7695060000000"/>
    <n v="8520870000000"/>
    <n v="8617240000000"/>
    <n v="8577250000000"/>
    <n v="8904730000000"/>
    <n v="9305550000000"/>
    <n v="9803610000000"/>
    <n v="11977400000000"/>
    <n v="13888500000000"/>
    <n v="15645100000000"/>
    <n v="16339400000000"/>
    <n v="18335600000000"/>
    <n v="19358800000000"/>
    <n v="20789400000000"/>
    <n v="20938100000000"/>
    <n v="22424600000000"/>
    <n v="24858400000000"/>
    <n v="24989400000000"/>
    <n v="24518400000000"/>
    <n v="24622500000000"/>
    <n v="25846800000000"/>
    <n v="26289700000000"/>
    <n v="26044500000000"/>
    <n v="27164600000000"/>
    <n v="30473300000000"/>
    <n v="33859000000000"/>
    <n v="35641300000000"/>
    <n v="37487800000000"/>
    <n v="40884300000000"/>
    <n v="43196300000000"/>
    <n v="40671900000000"/>
    <n v="42410900000000"/>
    <n v="45528500000000"/>
    <n v="45463000000000"/>
    <n v="45860200000000"/>
    <n v="46789700000000"/>
    <n v="44280400000000"/>
    <n v="45257400000000"/>
    <n v="47087000000000"/>
    <x v="192"/>
  </r>
  <r>
    <x v="197"/>
    <s v="PYF"/>
    <s v="GDP (current US$)"/>
    <s v="NY.GDP.MKTP.CD"/>
    <x v="0"/>
    <x v="0"/>
    <n v="0"/>
    <n v="0"/>
    <n v="0"/>
    <n v="176534589.59999999"/>
    <n v="215659455"/>
    <n v="220984369.09999999"/>
    <n v="259590076.30000001"/>
    <n v="242943776.90000001"/>
    <n v="254035999.19999999"/>
    <n v="296613496.89999998"/>
    <n v="325843254.69999999"/>
    <n v="431254103"/>
    <n v="555337985.70000005"/>
    <n v="690319754.89999998"/>
    <n v="732286143.29999995"/>
    <n v="793193187.39999998"/>
    <n v="1005573294"/>
    <n v="1215031775"/>
    <n v="1362151524"/>
    <n v="1279972866"/>
    <n v="1286462643"/>
    <n v="1335895286"/>
    <n v="1378991403"/>
    <n v="1507230779"/>
    <n v="2301514717"/>
    <n v="2543199148"/>
    <n v="2687472830"/>
    <n v="2636461517"/>
    <n v="3181206305"/>
    <n v="3267367610"/>
    <n v="3558215110"/>
    <n v="3694600400"/>
    <n v="3522272321"/>
    <n v="3982374846"/>
    <n v="3954696874"/>
    <n v="3567062512"/>
    <n v="3775160797"/>
    <n v="3797016069"/>
    <n v="3447543138"/>
    <n v="0"/>
    <n v="0"/>
    <n v="0"/>
    <n v="0"/>
    <n v="0"/>
    <n v="0"/>
    <n v="0"/>
    <n v="0"/>
    <n v="0"/>
    <n v="0"/>
    <n v="0"/>
    <n v="0"/>
    <n v="0"/>
    <n v="0"/>
    <n v="0"/>
    <n v="0"/>
    <n v="0"/>
    <x v="193"/>
  </r>
  <r>
    <x v="198"/>
    <s v="QAT"/>
    <s v="GDP (current US$)"/>
    <s v="NY.GDP.MKTP.CD"/>
    <x v="0"/>
    <x v="0"/>
    <n v="0"/>
    <n v="0"/>
    <n v="0"/>
    <n v="0"/>
    <n v="0"/>
    <n v="0"/>
    <n v="0"/>
    <n v="0"/>
    <n v="301791301.80000001"/>
    <n v="387700084.19999999"/>
    <n v="510259940.69999999"/>
    <n v="793884368"/>
    <n v="2401403227"/>
    <n v="2512784033"/>
    <n v="3284301332"/>
    <n v="3617580172"/>
    <n v="4052000413"/>
    <n v="5633000318"/>
    <n v="7829094613"/>
    <n v="8661263764"/>
    <n v="7596703214"/>
    <n v="6467582308"/>
    <n v="6704395824"/>
    <n v="6153296456"/>
    <n v="5053021951"/>
    <n v="5446428681"/>
    <n v="6038187033"/>
    <n v="6487912088"/>
    <n v="7360439423"/>
    <n v="6883516484"/>
    <n v="7646153984"/>
    <n v="7156593654"/>
    <n v="7374450769"/>
    <n v="8137911978"/>
    <n v="9059340385"/>
    <n v="11297802115"/>
    <n v="10255495027"/>
    <n v="12393131868"/>
    <n v="17759890110"/>
    <n v="17538461538"/>
    <n v="19363736264"/>
    <n v="23533791209"/>
    <n v="31734065934"/>
    <n v="44530494505"/>
    <n v="60882142857"/>
    <n v="79712087912"/>
    <n v="115270000000"/>
    <n v="97798351648"/>
    <n v="125122000000"/>
    <n v="167775000000"/>
    <n v="186834000000"/>
    <n v="198728000000"/>
    <n v="206225000000"/>
    <n v="164641000000"/>
    <n v="152452000000"/>
    <n v="167605000000"/>
    <x v="194"/>
  </r>
  <r>
    <x v="199"/>
    <s v="ROU"/>
    <s v="GDP (current US$)"/>
    <s v="NY.GDP.MKTP.CD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8413636364"/>
    <n v="40809523810"/>
    <n v="42105263158"/>
    <n v="38995454545"/>
    <n v="28998684211"/>
    <n v="25121666667"/>
    <n v="26362894737"/>
    <n v="30074440483"/>
    <n v="37662075750"/>
    <n v="37182938696"/>
    <n v="35838588170"/>
    <n v="41976002704"/>
    <n v="36183003978"/>
    <n v="37438527800"/>
    <n v="40716836998"/>
    <n v="46174557556"/>
    <n v="59867801205"/>
    <n v="76216441462"/>
    <n v="99697566668"/>
    <n v="123533000000"/>
    <n v="175934000000"/>
    <n v="213605000000"/>
    <n v="172612000000"/>
    <n v="166658000000"/>
    <n v="184367000000"/>
    <n v="171665000000"/>
    <n v="191549000000"/>
    <n v="199493000000"/>
    <n v="177911000000"/>
    <n v="187806000000"/>
    <n v="211803000000"/>
    <x v="195"/>
  </r>
  <r>
    <x v="200"/>
    <s v="RUS"/>
    <s v="GDP (current US$)"/>
    <s v="NY.GDP.MKTP.CD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06500000000"/>
    <n v="516814000000"/>
    <n v="517963000000"/>
    <n v="460291000000"/>
    <n v="435084000000"/>
    <n v="395077000000"/>
    <n v="395531000000"/>
    <n v="391720000000"/>
    <n v="404927000000"/>
    <n v="270953000000"/>
    <n v="195906000000"/>
    <n v="259708000000"/>
    <n v="306603000000"/>
    <n v="345110000000"/>
    <n v="430348000000"/>
    <n v="591017000000"/>
    <n v="764017000000"/>
    <n v="989931000000"/>
    <n v="1299710000000"/>
    <n v="1660840000000"/>
    <n v="1222640000000"/>
    <n v="1524920000000"/>
    <n v="2051660000000"/>
    <n v="2210260000000"/>
    <n v="2297130000000"/>
    <n v="2063660000000"/>
    <n v="1368400000000"/>
    <n v="1284730000000"/>
    <n v="1577520000000"/>
    <x v="196"/>
  </r>
  <r>
    <x v="201"/>
    <s v="RWA"/>
    <s v="GDP (current US$)"/>
    <s v="NY.GDP.MKTP.CD"/>
    <x v="93"/>
    <x v="93"/>
    <n v="125000008"/>
    <n v="128000000"/>
    <n v="129999994"/>
    <n v="148799980"/>
    <n v="124525702.90000001"/>
    <n v="159560018"/>
    <n v="172200018"/>
    <n v="188700037"/>
    <n v="219900006"/>
    <n v="222952578.19999999"/>
    <n v="246457838.30000001"/>
    <n v="290746157.10000002"/>
    <n v="308458423.19999999"/>
    <n v="571863295.70000005"/>
    <n v="637754162.10000002"/>
    <n v="746650558.60000002"/>
    <n v="905709147.29999995"/>
    <n v="1109346221"/>
    <n v="1254765350"/>
    <n v="1407062608"/>
    <n v="1407242640"/>
    <n v="1479688126"/>
    <n v="1587412957"/>
    <n v="1715625839"/>
    <n v="1944711061"/>
    <n v="2157434025"/>
    <n v="2395493878"/>
    <n v="2405021933"/>
    <n v="2550185618"/>
    <n v="1911600970"/>
    <n v="2029026704"/>
    <n v="1971525999"/>
    <n v="753636370.5"/>
    <n v="1293535011"/>
    <n v="1382334879"/>
    <n v="1851558302"/>
    <n v="1989343495"/>
    <n v="1817654508"/>
    <n v="1734938652"/>
    <n v="1674685248"/>
    <n v="1677552332"/>
    <n v="1846198771"/>
    <n v="2088961969"/>
    <n v="2581313486"/>
    <n v="3152324689"/>
    <n v="3824788145"/>
    <n v="4860093843"/>
    <n v="5378925895"/>
    <n v="5773084568"/>
    <n v="6563320570"/>
    <n v="7334917697"/>
    <n v="7621923308"/>
    <n v="8016591928"/>
    <n v="8277613194"/>
    <n v="8475681533"/>
    <n v="9136689514"/>
    <x v="197"/>
  </r>
  <r>
    <x v="202"/>
    <s v="SAS"/>
    <s v="GDP (current US$)"/>
    <s v="NY.GDP.MKTP.CD"/>
    <x v="94"/>
    <x v="94"/>
    <n v="52999806738"/>
    <n v="59871398803"/>
    <n v="68531623091"/>
    <n v="73302131950"/>
    <n v="61638105531"/>
    <n v="67859666844"/>
    <n v="71227634892"/>
    <n v="78199355093"/>
    <n v="84723554752"/>
    <n v="90038248221"/>
    <n v="90429765501"/>
    <n v="103394000000"/>
    <n v="125253000000"/>
    <n v="134416000000"/>
    <n v="131168000000"/>
    <n v="151657000000"/>
    <n v="172584000000"/>
    <n v="193319000000"/>
    <n v="233086000000"/>
    <n v="247107000000"/>
    <n v="255648000000"/>
    <n v="270546000000"/>
    <n v="269355000000"/>
    <n v="292874000000"/>
    <n v="310147000000"/>
    <n v="344336000000"/>
    <n v="370046000000"/>
    <n v="373481000000"/>
    <n v="402050000000"/>
    <n v="357724000000"/>
    <n v="379830000000"/>
    <n v="376255000000"/>
    <n v="426649000000"/>
    <n v="474034000000"/>
    <n v="518625000000"/>
    <n v="544006000000"/>
    <n v="551594000000"/>
    <n v="591005000000"/>
    <n v="615023000000"/>
    <n v="630832000000"/>
    <n v="663250000000"/>
    <n v="774467000000"/>
    <n v="897927000000"/>
    <n v="1028640000000"/>
    <n v="1176240000000"/>
    <n v="1488690000000"/>
    <n v="1515640000000"/>
    <n v="1665590000000"/>
    <n v="2042140000000"/>
    <n v="2272000000000"/>
    <n v="2297910000000"/>
    <n v="2356850000000"/>
    <n v="2581990000000"/>
    <n v="2695270000000"/>
    <n v="2903120000000"/>
    <n v="3291740000000"/>
    <x v="198"/>
  </r>
  <r>
    <x v="203"/>
    <s v="SAU"/>
    <s v="GDP (current US$)"/>
    <s v="NY.GDP.MKTP.CD"/>
    <x v="0"/>
    <x v="0"/>
    <n v="0"/>
    <n v="0"/>
    <n v="0"/>
    <n v="0"/>
    <n v="0"/>
    <n v="0"/>
    <n v="4187777711"/>
    <n v="4485777644"/>
    <n v="5377333333"/>
    <n v="7184853348"/>
    <n v="9664157499"/>
    <n v="14947391140"/>
    <n v="45412957746"/>
    <n v="46773368206"/>
    <n v="64005665722"/>
    <n v="74188249979"/>
    <n v="80265619485"/>
    <n v="111860000000"/>
    <n v="164542000000"/>
    <n v="184292000000"/>
    <n v="153239000000"/>
    <n v="129172000000"/>
    <n v="119625000000"/>
    <n v="103898000000"/>
    <n v="86961922765"/>
    <n v="85695861148"/>
    <n v="88256074766"/>
    <n v="95344459279"/>
    <n v="117630000000"/>
    <n v="132223000000"/>
    <n v="137088000000"/>
    <n v="132968000000"/>
    <n v="135175000000"/>
    <n v="143343000000"/>
    <n v="158662000000"/>
    <n v="165964000000"/>
    <n v="146775000000"/>
    <n v="161717000000"/>
    <n v="189515000000"/>
    <n v="184137000000"/>
    <n v="189606000000"/>
    <n v="215808000000"/>
    <n v="258742000000"/>
    <n v="328460000000"/>
    <n v="376900000000"/>
    <n v="415965000000"/>
    <n v="519797000000"/>
    <n v="429098000000"/>
    <n v="528207000000"/>
    <n v="671239000000"/>
    <n v="735975000000"/>
    <n v="746647000000"/>
    <n v="756350000000"/>
    <n v="654270000000"/>
    <n v="644936000000"/>
    <n v="683827000000"/>
    <x v="199"/>
  </r>
  <r>
    <x v="204"/>
    <s v="SDN"/>
    <s v="GDP (current US$)"/>
    <s v="NY.GDP.MKTP.CD"/>
    <x v="95"/>
    <x v="95"/>
    <n v="1541666667"/>
    <n v="1568333333"/>
    <n v="1611333333"/>
    <n v="1679333333"/>
    <n v="1723000000"/>
    <n v="1865666667"/>
    <n v="1947333333"/>
    <n v="2144333333"/>
    <n v="2437666667"/>
    <n v="2656000000"/>
    <n v="2882000000"/>
    <n v="3571666667"/>
    <n v="4595000000"/>
    <n v="5598000000"/>
    <n v="6979333333"/>
    <n v="8704000000"/>
    <n v="7670500000"/>
    <n v="9032250000"/>
    <n v="7459833333"/>
    <n v="10016500000"/>
    <n v="9240000000"/>
    <n v="8230153846"/>
    <n v="9701357143"/>
    <n v="12403733333"/>
    <n v="15769062500"/>
    <n v="20155555556"/>
    <n v="15399166667"/>
    <n v="15291507937"/>
    <n v="12408647541"/>
    <n v="11379222222"/>
    <n v="7034219713"/>
    <n v="8881785938"/>
    <n v="12794192334"/>
    <n v="13829744879"/>
    <n v="9018243044"/>
    <n v="11681494637"/>
    <n v="11250327988"/>
    <n v="10682045258"/>
    <n v="12257418326"/>
    <n v="13182979784"/>
    <n v="14803189093"/>
    <n v="17646503525"/>
    <n v="21457470203"/>
    <n v="26524538566"/>
    <n v="35822408612"/>
    <n v="45898948564"/>
    <n v="54526580232"/>
    <n v="53150209168"/>
    <n v="65634109237"/>
    <n v="67327289320"/>
    <n v="68125631150"/>
    <n v="72065940086"/>
    <n v="82151588419"/>
    <n v="97156119150"/>
    <n v="95584380032"/>
    <n v="117488000000"/>
    <x v="200"/>
  </r>
  <r>
    <x v="205"/>
    <s v="SEN"/>
    <s v="GDP (current US$)"/>
    <s v="NY.GDP.MKTP.CD"/>
    <x v="96"/>
    <x v="96"/>
    <n v="857425916.20000005"/>
    <n v="886387156.10000002"/>
    <n v="939145851.20000005"/>
    <n v="955834893.29999995"/>
    <n v="984942988.10000002"/>
    <n v="984605369.29999995"/>
    <n v="1034293645"/>
    <n v="983621024.10000002"/>
    <n v="1024832915"/>
    <n v="1058120427"/>
    <n v="1280328245"/>
    <n v="1471913474"/>
    <n v="1658273721"/>
    <n v="2235746645"/>
    <n v="2266860656"/>
    <n v="2320786491"/>
    <n v="2591178368"/>
    <n v="3226678628"/>
    <n v="3503282103"/>
    <n v="3176771103"/>
    <n v="3109677456"/>
    <n v="2774199193"/>
    <n v="2705535756"/>
    <n v="2962199836"/>
    <n v="4189860416"/>
    <n v="5040708115"/>
    <n v="4985153203"/>
    <n v="4913065111"/>
    <n v="5716644272"/>
    <n v="5617236033"/>
    <n v="6004885321"/>
    <n v="5678827999"/>
    <n v="3877196915"/>
    <n v="4878719133"/>
    <n v="5065830414"/>
    <n v="4672503920"/>
    <n v="5030344074"/>
    <n v="5144045360"/>
    <n v="4679604754"/>
    <n v="4877602060"/>
    <n v="5333862371"/>
    <n v="6858952880"/>
    <n v="8031344381"/>
    <n v="8707015771"/>
    <n v="9358710935"/>
    <n v="11284603071"/>
    <n v="13439023281"/>
    <n v="12814961485"/>
    <n v="12948906289"/>
    <n v="14390776644"/>
    <n v="14225310519"/>
    <n v="14851057085"/>
    <n v="15304363138"/>
    <n v="13640668374"/>
    <n v="14683747154"/>
    <n v="16374743753"/>
    <x v="201"/>
  </r>
  <r>
    <x v="206"/>
    <s v="SGP"/>
    <s v="GDP (current US$)"/>
    <s v="NY.GDP.MKTP.CD"/>
    <x v="97"/>
    <x v="97"/>
    <n v="825885273.70000005"/>
    <n v="917222004.39999998"/>
    <n v="893734483.20000005"/>
    <n v="974193126.89999998"/>
    <n v="1095910101"/>
    <n v="1237423233"/>
    <n v="1425029400"/>
    <n v="1659055272"/>
    <n v="1919508689"/>
    <n v="2262544100"/>
    <n v="2719900351"/>
    <n v="3693760000"/>
    <n v="5216773826"/>
    <n v="5633386680"/>
    <n v="6326445410"/>
    <n v="6617532783"/>
    <n v="7515823563"/>
    <n v="9294635004"/>
    <n v="11893405684"/>
    <n v="14171819540"/>
    <n v="16078856440"/>
    <n v="17775280374"/>
    <n v="19735920492"/>
    <n v="19138296376"/>
    <n v="18569292305"/>
    <n v="20897630201"/>
    <n v="25337226971"/>
    <n v="30423573842"/>
    <n v="36152027893"/>
    <n v="45474442836"/>
    <n v="52156414979"/>
    <n v="60644572348"/>
    <n v="73777792327"/>
    <n v="87890009877"/>
    <n v="96403758865"/>
    <n v="100164000000"/>
    <n v="85707636233"/>
    <n v="86283126844"/>
    <n v="95833932715"/>
    <n v="89286208629"/>
    <n v="91941192896"/>
    <n v="97001377569"/>
    <n v="114189000000"/>
    <n v="127418000000"/>
    <n v="147797000000"/>
    <n v="179981000000"/>
    <n v="192226000000"/>
    <n v="192408000000"/>
    <n v="236422000000"/>
    <n v="275967000000"/>
    <n v="290674000000"/>
    <n v="304454000000"/>
    <n v="311539000000"/>
    <n v="304098000000"/>
    <n v="309764000000"/>
    <n v="323907000000"/>
    <x v="202"/>
  </r>
  <r>
    <x v="207"/>
    <s v="SLB"/>
    <s v="GDP (current US$)"/>
    <s v="NY.GDP.MKTP.CD"/>
    <x v="0"/>
    <x v="0"/>
    <n v="0"/>
    <n v="0"/>
    <n v="0"/>
    <n v="0"/>
    <n v="0"/>
    <n v="25203524.030000001"/>
    <n v="28084252.760000002"/>
    <n v="28606411.399999999"/>
    <n v="0"/>
    <n v="50056882.82"/>
    <n v="40606712.049999997"/>
    <n v="55272108.840000004"/>
    <n v="84539332.280000001"/>
    <n v="74617096.480000004"/>
    <n v="83099107.909999996"/>
    <n v="93147039.25"/>
    <n v="111022090"/>
    <n v="151270207.90000001"/>
    <n v="168715353.09999999"/>
    <n v="187313261.30000001"/>
    <n v="188446092.09999999"/>
    <n v="180219397.5"/>
    <n v="252806783.40000001"/>
    <n v="232306861.19999999"/>
    <n v="210737869.69999999"/>
    <n v="238606299.59999999"/>
    <n v="310684273.69999999"/>
    <n v="332286760.89999998"/>
    <n v="302515026.89999998"/>
    <n v="320355090.60000002"/>
    <n v="378778047.19999999"/>
    <n v="410923236.19999999"/>
    <n v="464756638.5"/>
    <n v="519334096.69999999"/>
    <n v="565163750.60000002"/>
    <n v="567919502.79999995"/>
    <n v="471177008.10000002"/>
    <n v="482214092.30000001"/>
    <n v="435103853.5"/>
    <n v="400463452.10000002"/>
    <n v="341661643.60000002"/>
    <n v="332738245.89999998"/>
    <n v="375111894.89999998"/>
    <n v="413909879.30000001"/>
    <n v="456705434"/>
    <n v="516074229"/>
    <n v="608293860.29999995"/>
    <n v="597765363.10000002"/>
    <n v="681151190"/>
    <n v="932725578.79999995"/>
    <n v="1063879451"/>
    <n v="1129787202"/>
    <n v="1172268296"/>
    <n v="1154650066"/>
    <n v="1232699140"/>
    <n v="1303453616"/>
    <x v="203"/>
  </r>
  <r>
    <x v="208"/>
    <s v="SLE"/>
    <s v="GDP (current US$)"/>
    <s v="NY.GDP.MKTP.CD"/>
    <x v="98"/>
    <x v="98"/>
    <n v="342721579.80000001"/>
    <n v="348546952.10000002"/>
    <n v="371848114.69999999"/>
    <n v="359379856.19999999"/>
    <n v="375479849.80000001"/>
    <n v="348795303"/>
    <n v="329860091.89999998"/>
    <n v="408690163.5"/>
    <n v="434410373.80000001"/>
    <n v="419549425.10000002"/>
    <n v="465381090"/>
    <n v="575230234.39999998"/>
    <n v="648590642.89999998"/>
    <n v="679335901.10000002"/>
    <n v="594895672.29999995"/>
    <n v="691777758.39999998"/>
    <n v="960728338.89999998"/>
    <n v="1109374722"/>
    <n v="1100685845"/>
    <n v="1114830472"/>
    <n v="1295361886"/>
    <n v="995104305.29999995"/>
    <n v="1087471862"/>
    <n v="856890498.60000002"/>
    <n v="490181456.60000002"/>
    <n v="701307602.29999995"/>
    <n v="1055083945"/>
    <n v="932974411.89999998"/>
    <n v="649644826.79999995"/>
    <n v="779981458.89999998"/>
    <n v="679997997.60000002"/>
    <n v="768812334.79999995"/>
    <n v="911915970.70000005"/>
    <n v="870758739.39999998"/>
    <n v="941742152.70000005"/>
    <n v="850218033.60000002"/>
    <n v="672375927.29999995"/>
    <n v="669384768.89999998"/>
    <n v="635874002.20000005"/>
    <n v="1090467712"/>
    <n v="1253340520"/>
    <n v="1385810072"/>
    <n v="1448536631"/>
    <n v="1650494367"/>
    <n v="1885112202"/>
    <n v="2158496873"/>
    <n v="2505458705"/>
    <n v="2453899847"/>
    <n v="2578026297"/>
    <n v="2942546781"/>
    <n v="3801862611"/>
    <n v="4920343195"/>
    <n v="5015157816"/>
    <n v="4218723875"/>
    <n v="3556036535"/>
    <n v="3774270392"/>
    <x v="204"/>
  </r>
  <r>
    <x v="209"/>
    <s v="SLV"/>
    <s v="GDP (current US$)"/>
    <s v="NY.GDP.MKTP.CD"/>
    <x v="0"/>
    <x v="0"/>
    <n v="0"/>
    <n v="0"/>
    <n v="0"/>
    <n v="877720000"/>
    <n v="929520000"/>
    <n v="976200000"/>
    <n v="1009760100"/>
    <n v="1049400000"/>
    <n v="1132920000"/>
    <n v="1186120000"/>
    <n v="1263720000"/>
    <n v="1442320000"/>
    <n v="1665880000"/>
    <n v="1884120100"/>
    <n v="2328280100"/>
    <n v="2941640100"/>
    <n v="3127960000"/>
    <n v="3463639900"/>
    <n v="3573959900"/>
    <n v="3437200200"/>
    <n v="3399189100"/>
    <n v="3506347800"/>
    <n v="3661683400"/>
    <n v="3800368600"/>
    <n v="3771663200"/>
    <n v="3958045800"/>
    <n v="4189880000"/>
    <n v="4372215300"/>
    <n v="4817542204"/>
    <n v="5252342400"/>
    <n v="5813399300"/>
    <n v="6680269200"/>
    <n v="7679384000"/>
    <n v="8921947100"/>
    <n v="9586327800"/>
    <n v="10221705900"/>
    <n v="10936669900"/>
    <n v="11284197000"/>
    <n v="11784927700"/>
    <n v="12282533600"/>
    <n v="12664190300"/>
    <n v="13243892200"/>
    <n v="13724810900"/>
    <n v="14698001400"/>
    <n v="15999886400"/>
    <n v="17011750900"/>
    <n v="17986886200"/>
    <n v="17601616000"/>
    <n v="18447922400"/>
    <n v="20283783700"/>
    <n v="21386153000"/>
    <n v="21977401900"/>
    <n v="22585841200"/>
    <n v="23166030400"/>
    <n v="23912227500"/>
    <n v="24805439600"/>
    <x v="205"/>
  </r>
  <r>
    <x v="210"/>
    <s v="SMR"/>
    <s v="GDP (current US$)"/>
    <s v="NY.GDP.MKTP.CD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215640315"/>
    <n v="1101897918"/>
    <n v="1160626398"/>
    <n v="1253529080"/>
    <n v="1600451467"/>
    <n v="1877328036"/>
    <n v="1958711603"/>
    <n v="2092585623"/>
    <n v="2488365727"/>
    <n v="2752307016"/>
    <n v="2363156432"/>
    <n v="2139072848"/>
    <n v="2054489853"/>
    <n v="1800077091"/>
    <n v="1865374403"/>
    <n v="1845561895"/>
    <n v="1569258068"/>
    <n v="1590707965"/>
    <n v="1658778454"/>
    <x v="206"/>
  </r>
  <r>
    <x v="211"/>
    <s v="SOM"/>
    <s v="GDP (current US$)"/>
    <s v="NY.GDP.MKTP.CD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486974549"/>
    <n v="6568443573"/>
    <n v="6631336625"/>
    <n v="6752653099"/>
    <n v="7368560695"/>
    <x v="207"/>
  </r>
  <r>
    <x v="212"/>
    <s v="SRB"/>
    <s v="GDP (current US$)"/>
    <s v="NY.GDP.MKTP.CD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6750000000"/>
    <n v="20948677840"/>
    <n v="24147996550"/>
    <n v="18284194680"/>
    <n v="18409364147"/>
    <n v="6540247190"/>
    <n v="12267175481"/>
    <n v="16116843146"/>
    <n v="21188704081"/>
    <n v="24861483281"/>
    <n v="26252007830"/>
    <n v="30607991862"/>
    <n v="40289556656"/>
    <n v="49259526053"/>
    <n v="42616653300"/>
    <n v="39460357731"/>
    <n v="46466728667"/>
    <n v="40742313861"/>
    <n v="45519650911"/>
    <n v="44210806366"/>
    <n v="37160332465"/>
    <n v="38299854688"/>
    <n v="41431648801"/>
    <x v="208"/>
  </r>
  <r>
    <x v="213"/>
    <s v="SSA"/>
    <s v="GDP (current US$)"/>
    <s v="NY.GDP.MKTP.CD"/>
    <x v="99"/>
    <x v="99"/>
    <n v="29742715121"/>
    <n v="31940070476"/>
    <n v="34825399226"/>
    <n v="37843392609"/>
    <n v="40660758117"/>
    <n v="41446143054"/>
    <n v="44000476212"/>
    <n v="49821237945"/>
    <n v="59812719734"/>
    <n v="60132993643"/>
    <n v="67888161232"/>
    <n v="86802255721"/>
    <n v="114585000000"/>
    <n v="126376000000"/>
    <n v="138902000000"/>
    <n v="151165000000"/>
    <n v="165072000000"/>
    <n v="202575000000"/>
    <n v="259533000000"/>
    <n v="263472000000"/>
    <n v="244488000000"/>
    <n v="230035000000"/>
    <n v="222404000000"/>
    <n v="206361000000"/>
    <n v="229401000000"/>
    <n v="270836000000"/>
    <n v="286344000000"/>
    <n v="297065000000"/>
    <n v="298637000000"/>
    <n v="306494000000"/>
    <n v="308657000000"/>
    <n v="292161000000"/>
    <n v="290432000000"/>
    <n v="336724000000"/>
    <n v="346592000000"/>
    <n v="359712000000"/>
    <n v="339309000000"/>
    <n v="341571000000"/>
    <n v="366290000000"/>
    <n v="341013000000"/>
    <n v="365513000000"/>
    <n v="466828000000"/>
    <n v="581412000000"/>
    <n v="682877000000"/>
    <n v="799660000000"/>
    <n v="930260000000"/>
    <n v="1064900000000"/>
    <n v="1022310000000"/>
    <n v="1363310000000"/>
    <n v="1537390000000"/>
    <n v="1612270000000"/>
    <n v="1701440000000"/>
    <n v="1782510000000"/>
    <n v="1608690000000"/>
    <n v="1511050000000"/>
    <n v="1647230000000"/>
    <x v="209"/>
  </r>
  <r>
    <x v="214"/>
    <s v="SSD"/>
    <s v="GDP (current US$)"/>
    <s v="NY.GDP.MKTP.CD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7273335564"/>
    <n v="11266779661"/>
    <n v="14940338983"/>
    <n v="15099661017"/>
    <n v="10906867790"/>
    <n v="2904114903"/>
    <n v="0"/>
    <x v="210"/>
  </r>
  <r>
    <x v="215"/>
    <s v="SSF"/>
    <s v="GDP (current US$)"/>
    <s v="NY.GDP.MKTP.CD"/>
    <x v="100"/>
    <x v="100"/>
    <n v="29754504559"/>
    <n v="31953130739"/>
    <n v="34839883854"/>
    <n v="37857837469"/>
    <n v="40675907811"/>
    <n v="41461437378"/>
    <n v="44014905284"/>
    <n v="49835579121"/>
    <n v="59828430225"/>
    <n v="60152705423"/>
    <n v="67917081667"/>
    <n v="86836625982"/>
    <n v="114624000000"/>
    <n v="126420000000"/>
    <n v="138946000000"/>
    <n v="151225000000"/>
    <n v="165155000000"/>
    <n v="202702000000"/>
    <n v="259678000000"/>
    <n v="263624000000"/>
    <n v="244634000000"/>
    <n v="230180000000"/>
    <n v="222554000000"/>
    <n v="206529000000"/>
    <n v="229608000000"/>
    <n v="271084000000"/>
    <n v="286626000000"/>
    <n v="297368000000"/>
    <n v="299003000000"/>
    <n v="306865000000"/>
    <n v="309089000000"/>
    <n v="292637000000"/>
    <n v="290921000000"/>
    <n v="337235000000"/>
    <n v="347097000000"/>
    <n v="360278000000"/>
    <n v="339921000000"/>
    <n v="342197000000"/>
    <n v="366909000000"/>
    <n v="341639000000"/>
    <n v="366214000000"/>
    <n v="467538000000"/>
    <n v="582255000000"/>
    <n v="683800000000"/>
    <n v="800680000000"/>
    <n v="931297000000"/>
    <n v="1065870000000"/>
    <n v="1023160000000"/>
    <n v="1364270000000"/>
    <n v="1538450000000"/>
    <n v="1613330000000"/>
    <n v="1702770000000"/>
    <n v="1783850000000"/>
    <n v="1610060000000"/>
    <n v="1512470000000"/>
    <n v="1648710000000"/>
    <x v="211"/>
  </r>
  <r>
    <x v="216"/>
    <s v="SST"/>
    <s v="GDP (current US$)"/>
    <s v="NY.GDP.MKTP.CD"/>
    <x v="0"/>
    <x v="0"/>
    <n v="0"/>
    <n v="0"/>
    <n v="0"/>
    <n v="0"/>
    <n v="0"/>
    <n v="0"/>
    <n v="0"/>
    <n v="0"/>
    <n v="7879873020"/>
    <n v="8864147148"/>
    <n v="10460130929"/>
    <n v="13027033615"/>
    <n v="20258108737"/>
    <n v="23030707985"/>
    <n v="26283626485"/>
    <n v="29841349044"/>
    <n v="32094958899"/>
    <n v="39832893957"/>
    <n v="52759403618"/>
    <n v="54521212349"/>
    <n v="54300314901"/>
    <n v="52546972270"/>
    <n v="52101839184"/>
    <n v="50155548468"/>
    <n v="49159520030"/>
    <n v="56143284436"/>
    <n v="61878635868"/>
    <n v="64410602157"/>
    <n v="74450112026"/>
    <n v="75943920882"/>
    <n v="80862236138"/>
    <n v="79656641875"/>
    <n v="83879570940"/>
    <n v="95021982774"/>
    <n v="101201000000"/>
    <n v="108626000000"/>
    <n v="108352000000"/>
    <n v="116362000000"/>
    <n v="129170000000"/>
    <n v="129567000000"/>
    <n v="138698000000"/>
    <n v="165354000000"/>
    <n v="199322000000"/>
    <n v="238335000000"/>
    <n v="277440000000"/>
    <n v="332196000000"/>
    <n v="400835000000"/>
    <n v="342552000000"/>
    <n v="393491000000"/>
    <n v="476513000000"/>
    <n v="497533000000"/>
    <n v="514924000000"/>
    <n v="528565000000"/>
    <n v="452163000000"/>
    <n v="441234000000"/>
    <n v="481208000000"/>
    <x v="212"/>
  </r>
  <r>
    <x v="217"/>
    <s v="STP"/>
    <s v="GDP (current US$)"/>
    <s v="NY.GDP.MKTP.CD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1630592.219999999"/>
    <n v="79863374.950000003"/>
    <n v="95544010.780000001"/>
    <n v="104486043.5"/>
    <n v="125146438.7"/>
    <n v="133324919"/>
    <n v="144616696.80000001"/>
    <n v="188021168.80000001"/>
    <n v="187821029"/>
    <n v="197454053.09999999"/>
    <n v="233213522.59999999"/>
    <n v="252560557.09999999"/>
    <n v="302925489.69999999"/>
    <n v="348941656.80000001"/>
    <n v="315520894.89999998"/>
    <n v="354238109.30000001"/>
    <n v="390871568.60000002"/>
    <x v="213"/>
  </r>
  <r>
    <x v="218"/>
    <s v="SUR"/>
    <s v="GDP (current US$)"/>
    <s v="NY.GDP.MKTP.CD"/>
    <x v="101"/>
    <x v="101"/>
    <n v="103500000"/>
    <n v="110000000"/>
    <n v="120850000"/>
    <n v="138650000"/>
    <n v="171100000"/>
    <n v="198450000"/>
    <n v="220600000"/>
    <n v="233450000"/>
    <n v="247150000"/>
    <n v="270650000"/>
    <n v="287600000"/>
    <n v="305300000"/>
    <n v="368600000"/>
    <n v="465000000"/>
    <n v="505500000"/>
    <n v="641000000"/>
    <n v="735500000"/>
    <n v="783000000"/>
    <n v="794900000"/>
    <n v="889050000"/>
    <n v="915150000"/>
    <n v="883600000"/>
    <n v="864150000"/>
    <n v="873250000"/>
    <n v="891000000"/>
    <n v="979850000"/>
    <n v="1160900000"/>
    <n v="542520000"/>
    <n v="388300000"/>
    <n v="448300000"/>
    <n v="404600000"/>
    <n v="428794117.60000002"/>
    <n v="605492537.29999995"/>
    <n v="693970588.20000005"/>
    <n v="860630922.70000005"/>
    <n v="929607500"/>
    <n v="945000000"/>
    <n v="885444186"/>
    <n v="892164393.89999998"/>
    <n v="763465550.5"/>
    <n v="1078402128"/>
    <n v="1271196078"/>
    <n v="1484092538"/>
    <n v="1793754805"/>
    <n v="2626380435"/>
    <n v="2936612022"/>
    <n v="3532969035"/>
    <n v="3875409836"/>
    <n v="4368398048"/>
    <n v="4422276622"/>
    <n v="4980000000"/>
    <n v="5145757576"/>
    <n v="5240606061"/>
    <n v="4826587058"/>
    <n v="3278425328"/>
    <n v="3324385325"/>
    <x v="214"/>
  </r>
  <r>
    <x v="219"/>
    <s v="SVK"/>
    <s v="GDP (current US$)"/>
    <s v="NY.GDP.MKTP.CD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2694544693"/>
    <n v="14213045494"/>
    <n v="15431288006"/>
    <n v="16452201101"/>
    <n v="20079363626"/>
    <n v="25733043137"/>
    <n v="27821913815"/>
    <n v="27660149541"/>
    <n v="29828899206"/>
    <n v="30415095887"/>
    <n v="29114875622"/>
    <n v="30703017450"/>
    <n v="35083608131"/>
    <n v="46731767494"/>
    <n v="57240535138"/>
    <n v="62697540107"/>
    <n v="70596729394"/>
    <n v="86304245825"/>
    <n v="100325000000"/>
    <n v="88945625174"/>
    <n v="89501012916"/>
    <n v="98181259740"/>
    <n v="93413992956"/>
    <n v="98478349315"/>
    <n v="100948000000"/>
    <n v="87501423882"/>
    <n v="89768598023"/>
    <n v="95769031980"/>
    <x v="215"/>
  </r>
  <r>
    <x v="220"/>
    <s v="SVN"/>
    <s v="GDP (current US$)"/>
    <s v="NY.GDP.MKTP.CD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1273055398"/>
    <n v="21480023017"/>
    <n v="20749140606"/>
    <n v="22125435372"/>
    <n v="22689994990"/>
    <n v="20342201356"/>
    <n v="20875387068"/>
    <n v="23563576758"/>
    <n v="29697448108"/>
    <n v="34470227454"/>
    <n v="36346974008"/>
    <n v="39587732029"/>
    <n v="48114688201"/>
    <n v="55589849128"/>
    <n v="50244793832"/>
    <n v="48013606745"/>
    <n v="51290792018"/>
    <n v="46352802766"/>
    <n v="48116256926"/>
    <n v="49904928335"/>
    <n v="43072415017"/>
    <n v="44708598649"/>
    <n v="48769655479"/>
    <x v="216"/>
  </r>
  <r>
    <x v="221"/>
    <s v="SWE"/>
    <s v="GDP (current US$)"/>
    <s v="NY.GDP.MKTP.CD"/>
    <x v="102"/>
    <x v="102"/>
    <n v="17511477311"/>
    <n v="18954132366"/>
    <n v="21137242561"/>
    <n v="23260320646"/>
    <n v="25302033132"/>
    <n v="27463409202"/>
    <n v="29143383491"/>
    <n v="31649203886"/>
    <n v="37555366021"/>
    <n v="40980345656"/>
    <n v="48263914959"/>
    <n v="58567384059"/>
    <n v="65082581295"/>
    <n v="81716751698"/>
    <n v="88102107647"/>
    <n v="93136775103"/>
    <n v="102970000000"/>
    <n v="121647000000"/>
    <n v="140089000000"/>
    <n v="127858000000"/>
    <n v="112768000000"/>
    <n v="103534000000"/>
    <n v="107662000000"/>
    <n v="112514000000"/>
    <n v="148376000000"/>
    <n v="180429000000"/>
    <n v="204068000000"/>
    <n v="214875000000"/>
    <n v="258154000000"/>
    <n v="270363000000"/>
    <n v="280312000000"/>
    <n v="209951000000"/>
    <n v="226080000000"/>
    <n v="264052000000"/>
    <n v="288104000000"/>
    <n v="264478000000"/>
    <n v="266800000000"/>
    <n v="270848000000"/>
    <n v="259802000000"/>
    <n v="239917000000"/>
    <n v="263926000000"/>
    <n v="331109000000"/>
    <n v="381705000000"/>
    <n v="389042000000"/>
    <n v="420032000000"/>
    <n v="487816000000"/>
    <n v="513966000000"/>
    <n v="429657000000"/>
    <n v="488378000000"/>
    <n v="563110000000"/>
    <n v="543881000000"/>
    <n v="578742000000"/>
    <n v="573818000000"/>
    <n v="497918000000"/>
    <n v="514460000000"/>
    <n v="538040000000"/>
    <x v="217"/>
  </r>
  <r>
    <x v="222"/>
    <s v="SWZ"/>
    <s v="GDP (current US$)"/>
    <s v="NY.GDP.MKTP.CD"/>
    <x v="103"/>
    <x v="103"/>
    <n v="45927061.460000001"/>
    <n v="54128377.43"/>
    <n v="64979280.409999996"/>
    <n v="70278594.430000007"/>
    <n v="76858462.829999998"/>
    <n v="74758504.829999998"/>
    <n v="79798404.030000001"/>
    <n v="105417891.59999999"/>
    <n v="112137757.2"/>
    <n v="136465324.40000001"/>
    <n v="146741251.5"/>
    <n v="221902017.30000001"/>
    <n v="264311994.09999999"/>
    <n v="288302907.39999998"/>
    <n v="272539098.39999998"/>
    <n v="304047838.10000002"/>
    <n v="340616375.30000001"/>
    <n v="412093133.80000001"/>
    <n v="542000513.60000002"/>
    <n v="571542674.60000002"/>
    <n v="537575980.79999995"/>
    <n v="555336145.79999995"/>
    <n v="494475699.89999998"/>
    <n v="361014890.5"/>
    <n v="449146608.30000001"/>
    <n v="584135559.89999998"/>
    <n v="692016714.29999995"/>
    <n v="696915430.70000005"/>
    <n v="1114703088"/>
    <n v="1156141998"/>
    <n v="1284766234"/>
    <n v="1357206996"/>
    <n v="1419293455"/>
    <n v="1698982438"/>
    <n v="1602760100"/>
    <n v="1716699913"/>
    <n v="1576904292"/>
    <n v="1547884442"/>
    <n v="1738100853"/>
    <n v="1542477309"/>
    <n v="1432228125"/>
    <n v="2197612701"/>
    <n v="2770082792"/>
    <n v="3178126492"/>
    <n v="3291353836"/>
    <n v="3469363996"/>
    <n v="3294093485"/>
    <n v="3580417067"/>
    <n v="4438778424"/>
    <n v="4820499924"/>
    <n v="4823831657"/>
    <n v="4560713074"/>
    <n v="4377293816"/>
    <n v="4020275298"/>
    <n v="3720649375"/>
    <n v="4408564260"/>
    <x v="218"/>
  </r>
  <r>
    <x v="223"/>
    <s v="SXM"/>
    <s v="GDP (current US$)"/>
    <s v="NY.GDP.MKTP.CD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49"/>
  </r>
  <r>
    <x v="224"/>
    <s v="SYC"/>
    <s v="GDP (current US$)"/>
    <s v="NY.GDP.MKTP.CD"/>
    <x v="104"/>
    <x v="104"/>
    <n v="12642026.57"/>
    <n v="13923029.26"/>
    <n v="15393032.35"/>
    <n v="15603032.800000001"/>
    <n v="16443034.560000001"/>
    <n v="16632032.810000001"/>
    <n v="16074027.35"/>
    <n v="16452027.99"/>
    <n v="18432031.359999999"/>
    <n v="21965951.719999999"/>
    <n v="30645121.010000002"/>
    <n v="36896278.219999999"/>
    <n v="43134498.689999998"/>
    <n v="47803145.960000001"/>
    <n v="49278979.549999997"/>
    <n v="64526398.659999996"/>
    <n v="85552369.909999996"/>
    <n v="127261099.2"/>
    <n v="147357222.80000001"/>
    <n v="154902869"/>
    <n v="147912069.80000001"/>
    <n v="146712850.5"/>
    <n v="151313242"/>
    <n v="168887539.09999999"/>
    <n v="207850623.59999999"/>
    <n v="249267039.80000001"/>
    <n v="283828769"/>
    <n v="304832867.39999998"/>
    <n v="368584758.89999998"/>
    <n v="374359556.10000002"/>
    <n v="433667193.80000001"/>
    <n v="473916819.5"/>
    <n v="486451204.60000002"/>
    <n v="508221508.19999999"/>
    <n v="503068472.19999999"/>
    <n v="562958836.5"/>
    <n v="608369282.20000005"/>
    <n v="622985493.70000005"/>
    <n v="614879764.79999995"/>
    <n v="622262057.20000005"/>
    <n v="697518248.20000005"/>
    <n v="705704816"/>
    <n v="839319927.29999995"/>
    <n v="919103254.5"/>
    <n v="1016418229"/>
    <n v="1033561654"/>
    <n v="967199594"/>
    <n v="847397850.10000002"/>
    <n v="969936525.29999995"/>
    <n v="1065826670"/>
    <n v="1059498884"/>
    <n v="1328091524"/>
    <n v="1342997306"/>
    <n v="1375604279"/>
    <n v="1425929444"/>
    <n v="1485994387"/>
    <x v="219"/>
  </r>
  <r>
    <x v="225"/>
    <s v="SYR"/>
    <s v="GDP (current US$)"/>
    <s v="NY.GDP.MKTP.CD"/>
    <x v="105"/>
    <x v="105"/>
    <n v="1110565864"/>
    <n v="1200447429"/>
    <n v="1339494290"/>
    <n v="1472036551"/>
    <n v="1342287557"/>
    <n v="1580229795"/>
    <n v="1753746370"/>
    <n v="2245011572"/>
    <n v="2140383696"/>
    <n v="2589851693"/>
    <n v="3059682162"/>
    <n v="3239488105"/>
    <n v="5159557176"/>
    <n v="6826980767"/>
    <n v="7633528921"/>
    <n v="7696011360"/>
    <n v="9275203106"/>
    <n v="9929682184"/>
    <n v="13062421025"/>
    <n v="15518199247"/>
    <n v="16298905397"/>
    <n v="17589184557"/>
    <n v="17503082982"/>
    <n v="16403544511"/>
    <n v="13293209270"/>
    <n v="11356215713"/>
    <n v="10577042355"/>
    <n v="9853396226"/>
    <n v="12308624284"/>
    <n v="12981833333"/>
    <n v="13253565899"/>
    <n v="13695962019"/>
    <n v="10122020000"/>
    <n v="11396706587"/>
    <n v="13789560878"/>
    <n v="14505233969"/>
    <n v="15200846138"/>
    <n v="15873875969"/>
    <n v="19325894913"/>
    <n v="21099833784"/>
    <n v="21582248882"/>
    <n v="21828144686"/>
    <n v="25086930693"/>
    <n v="28858965517"/>
    <n v="33332844575"/>
    <n v="40405006007"/>
    <n v="0"/>
    <n v="0"/>
    <n v="0"/>
    <n v="0"/>
    <n v="0"/>
    <n v="0"/>
    <n v="0"/>
    <n v="0"/>
    <n v="0"/>
    <n v="0"/>
    <x v="220"/>
  </r>
  <r>
    <x v="226"/>
    <s v="TCA"/>
    <s v="GDP (current US$)"/>
    <s v="NY.GDP.MKTP.CD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49"/>
  </r>
  <r>
    <x v="227"/>
    <s v="TCD"/>
    <s v="GDP (current US$)"/>
    <s v="NY.GDP.MKTP.CD"/>
    <x v="106"/>
    <x v="106"/>
    <n v="357635713.89999998"/>
    <n v="371767002.69999999"/>
    <n v="392247517.60000002"/>
    <n v="416926303"/>
    <n v="432794922.5"/>
    <n v="449826323"/>
    <n v="453980096.69999999"/>
    <n v="471635620.89999998"/>
    <n v="469266736.60000002"/>
    <n v="501866730.69999999"/>
    <n v="585427545.70000005"/>
    <n v="647199482.79999995"/>
    <n v="652532796.10000002"/>
    <n v="864602103.29999995"/>
    <n v="866044961"/>
    <n v="935360466.39999998"/>
    <n v="1113920123"/>
    <n v="1004316495"/>
    <n v="1033002402"/>
    <n v="876937559.70000005"/>
    <n v="834369860.39999998"/>
    <n v="832415806"/>
    <n v="919103735.29999995"/>
    <n v="1033069710"/>
    <n v="1067828247"/>
    <n v="1163426851"/>
    <n v="1482597299"/>
    <n v="1433686310"/>
    <n v="1738605558"/>
    <n v="1877138042"/>
    <n v="1881847677"/>
    <n v="1463251055"/>
    <n v="1179837955"/>
    <n v="1445919970"/>
    <n v="1607345450"/>
    <n v="1544689503"/>
    <n v="1744794457"/>
    <n v="1534673583"/>
    <n v="1385058162"/>
    <n v="1709347793"/>
    <n v="1987622279"/>
    <n v="2736666516"/>
    <n v="4414929220"/>
    <n v="6646663561"/>
    <n v="7422102656"/>
    <n v="8638711443"/>
    <n v="10351932604"/>
    <n v="9253484108"/>
    <n v="10657705536"/>
    <n v="12156380425"/>
    <n v="12368071039"/>
    <n v="12949854263"/>
    <n v="13922223234"/>
    <n v="10985793715"/>
    <n v="9412034269"/>
    <n v="9981303726"/>
    <x v="221"/>
  </r>
  <r>
    <x v="228"/>
    <s v="TEA"/>
    <s v="GDP (current US$)"/>
    <s v="NY.GDP.MKTP.CD"/>
    <x v="107"/>
    <x v="107"/>
    <n v="64423893697"/>
    <n v="69762135184"/>
    <n v="80882092540"/>
    <n v="94390969067"/>
    <n v="103332000000"/>
    <n v="100126000000"/>
    <n v="101060000000"/>
    <n v="113479000000"/>
    <n v="126500000000"/>
    <n v="136038000000"/>
    <n v="154330000000"/>
    <n v="194309000000"/>
    <n v="219217000000"/>
    <n v="246447000000"/>
    <n v="250145000000"/>
    <n v="289062000000"/>
    <n v="279843000000"/>
    <n v="324147000000"/>
    <n v="374017000000"/>
    <n v="399115000000"/>
    <n v="418870000000"/>
    <n v="439533000000"/>
    <n v="477140000000"/>
    <n v="522900000000"/>
    <n v="521421000000"/>
    <n v="514988000000"/>
    <n v="571187000000"/>
    <n v="617327000000"/>
    <n v="661633000000"/>
    <n v="718052000000"/>
    <n v="804653000000"/>
    <n v="883381000000"/>
    <n v="1062640000000"/>
    <n v="1311570000000"/>
    <n v="1506470000000"/>
    <n v="1560400000000"/>
    <n v="1430160000000"/>
    <n v="1573190000000"/>
    <n v="1731600000000"/>
    <n v="1842340000000"/>
    <n v="2039050000000"/>
    <n v="2307980000000"/>
    <n v="2676690000000"/>
    <n v="3100870000000"/>
    <n v="3734880000000"/>
    <n v="4723450000000"/>
    <n v="5979850000000"/>
    <n v="6486170000000"/>
    <n v="7867120000000"/>
    <n v="9617240000000"/>
    <n v="10728900000000"/>
    <n v="11841800000000"/>
    <n v="12732900000000"/>
    <n v="13245600000000"/>
    <n v="13483400000000"/>
    <n v="14714000000000"/>
    <x v="222"/>
  </r>
  <r>
    <x v="229"/>
    <s v="TEC"/>
    <s v="GDP (current US$)"/>
    <s v="NY.GDP.MKTP.CD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49353000000"/>
    <n v="1008950000000"/>
    <n v="1000500000000"/>
    <n v="942541000000"/>
    <n v="935063000000"/>
    <n v="840262000000"/>
    <n v="918448000000"/>
    <n v="947705000000"/>
    <n v="979113000000"/>
    <n v="946271000000"/>
    <n v="820229000000"/>
    <n v="891942000000"/>
    <n v="907525000000"/>
    <n v="1019030000000"/>
    <n v="1254940000000"/>
    <n v="1622570000000"/>
    <n v="2032400000000"/>
    <n v="2458920000000"/>
    <n v="3160770000000"/>
    <n v="3911570000000"/>
    <n v="3100230000000"/>
    <n v="3634430000000"/>
    <n v="4419860000000"/>
    <n v="4611480000000"/>
    <n v="4893780000000"/>
    <n v="4624590000000"/>
    <n v="3601630000000"/>
    <n v="3466040000000"/>
    <n v="3879860000000"/>
    <x v="223"/>
  </r>
  <r>
    <x v="230"/>
    <s v="TGO"/>
    <s v="GDP (current US$)"/>
    <s v="NY.GDP.MKTP.CD"/>
    <x v="108"/>
    <x v="108"/>
    <n v="132237441.59999999"/>
    <n v="143255784.5"/>
    <n v="166104067.59999999"/>
    <n v="187300336.40000001"/>
    <n v="216136263.90000001"/>
    <n v="231706475.5"/>
    <n v="241956910.69999999"/>
    <n v="267732446.40000001"/>
    <n v="253976626.19999999"/>
    <n v="286537525"/>
    <n v="335677636.89999998"/>
    <n v="406479906.19999999"/>
    <n v="560437742.60000002"/>
    <n v="617321669.39999998"/>
    <n v="619375134.20000005"/>
    <n v="777435020.5"/>
    <n v="824263841.5"/>
    <n v="891775906.60000002"/>
    <n v="1136408814"/>
    <n v="962347001"/>
    <n v="821651918.70000005"/>
    <n v="765746590.60000002"/>
    <n v="718148959.60000002"/>
    <n v="762359722.70000005"/>
    <n v="1060911735"/>
    <n v="1249099130"/>
    <n v="1378847487"/>
    <n v="1352949663"/>
    <n v="1628427515"/>
    <n v="1602299863"/>
    <n v="1692959110"/>
    <n v="1233496846"/>
    <n v="982624324.5"/>
    <n v="1309382885"/>
    <n v="1465448290"/>
    <n v="1498950899"/>
    <n v="1587345951"/>
    <n v="1576094566"/>
    <n v="1294250233"/>
    <n v="1332328999"/>
    <n v="1474630207"/>
    <n v="1673690430"/>
    <n v="1937074572"/>
    <n v="2115154262"/>
    <n v="2202809251"/>
    <n v="2523462557"/>
    <n v="3163416242"/>
    <n v="3163000529"/>
    <n v="3172945645"/>
    <n v="3756023160"/>
    <n v="3866618282"/>
    <n v="4080929201"/>
    <n v="4482880424"/>
    <n v="4087775415"/>
    <n v="4388569576"/>
    <n v="4812554346"/>
    <x v="224"/>
  </r>
  <r>
    <x v="231"/>
    <s v="THA"/>
    <s v="GDP (current US$)"/>
    <s v="NY.GDP.MKTP.CD"/>
    <x v="109"/>
    <x v="109"/>
    <n v="3308912797"/>
    <n v="3540403457"/>
    <n v="3889129942"/>
    <n v="4388937649"/>
    <n v="5279230817"/>
    <n v="5638461442"/>
    <n v="6081009428"/>
    <n v="6695336567"/>
    <n v="7086538438"/>
    <n v="7375000024"/>
    <n v="8177884553"/>
    <n v="10838587358"/>
    <n v="13703000530"/>
    <n v="14882747955"/>
    <n v="16985211146"/>
    <n v="19779315170"/>
    <n v="24006570178"/>
    <n v="27371699083"/>
    <n v="32353440727"/>
    <n v="34846107862"/>
    <n v="36589797857"/>
    <n v="40042826244"/>
    <n v="41797592963"/>
    <n v="38900692712"/>
    <n v="43096746122"/>
    <n v="50535438696"/>
    <n v="61667199835"/>
    <n v="72250877410"/>
    <n v="85343063966"/>
    <n v="98234695722"/>
    <n v="111453000000"/>
    <n v="128890000000"/>
    <n v="146683000000"/>
    <n v="169279000000"/>
    <n v="183035000000"/>
    <n v="150180000000"/>
    <n v="113676000000"/>
    <n v="126669000000"/>
    <n v="126392000000"/>
    <n v="120297000000"/>
    <n v="134301000000"/>
    <n v="152281000000"/>
    <n v="172895000000"/>
    <n v="189318000000"/>
    <n v="221758000000"/>
    <n v="262943000000"/>
    <n v="291383000000"/>
    <n v="281710000000"/>
    <n v="341105000000"/>
    <n v="370819000000"/>
    <n v="397558000000"/>
    <n v="420333000000"/>
    <n v="407339000000"/>
    <n v="401399000000"/>
    <n v="411755000000"/>
    <n v="455221000000"/>
    <x v="225"/>
  </r>
  <r>
    <x v="232"/>
    <s v="TJK"/>
    <s v="GDP (current US$)"/>
    <s v="NY.GDP.MKTP.CD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629395852"/>
    <n v="1352000000"/>
    <n v="2156666667"/>
    <n v="1644325581"/>
    <n v="1343225564"/>
    <n v="1230996473"/>
    <n v="1043893063"/>
    <n v="921843144.20000005"/>
    <n v="1320126706"/>
    <n v="1086567378"/>
    <n v="860550305.79999995"/>
    <n v="1080774007"/>
    <n v="1221113780"/>
    <n v="1554125531"/>
    <n v="2076148696"/>
    <n v="2312319579"/>
    <n v="2830236054"/>
    <n v="3719497371"/>
    <n v="5161336170"/>
    <n v="4979481980"/>
    <n v="5642178580"/>
    <n v="6522732203"/>
    <n v="7633049792"/>
    <n v="8506674783"/>
    <n v="9236309138"/>
    <n v="7853450374"/>
    <n v="6951657159"/>
    <n v="7145701019"/>
    <x v="226"/>
  </r>
  <r>
    <x v="233"/>
    <s v="TKM"/>
    <s v="GDP (current US$)"/>
    <s v="NY.GDP.MKTP.CD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331437098"/>
    <n v="3011040482"/>
    <n v="3006872852"/>
    <n v="3189453540"/>
    <n v="0"/>
    <n v="1600000000"/>
    <n v="3340000000"/>
    <n v="2564705882"/>
    <n v="2483809524"/>
    <n v="2379281768"/>
    <n v="2450110278"/>
    <n v="2605660026"/>
    <n v="2450635386"/>
    <n v="2904732773"/>
    <n v="3534803922"/>
    <n v="4461978499"/>
    <n v="5977560877"/>
    <n v="6838351088"/>
    <n v="8104355717"/>
    <n v="10277598152"/>
    <n v="12664165103"/>
    <n v="19271523179"/>
    <n v="20214385965"/>
    <n v="22583157895"/>
    <n v="29233333333"/>
    <n v="35164210526"/>
    <n v="39197543860"/>
    <n v="43524210526"/>
    <n v="35799628571"/>
    <n v="36179885714"/>
    <n v="42355428571"/>
    <x v="227"/>
  </r>
  <r>
    <x v="234"/>
    <s v="TLA"/>
    <s v="GDP (current US$)"/>
    <s v="NY.GDP.MKTP.CD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91848000000"/>
    <n v="704374000000"/>
    <n v="671378000000"/>
    <n v="696852000000"/>
    <n v="709266000000"/>
    <n v="746246000000"/>
    <n v="856885000000"/>
    <n v="941810000000"/>
    <n v="1100860000000"/>
    <n v="1372270000000"/>
    <n v="1290590000000"/>
    <n v="1490840000000"/>
    <n v="1716500000000"/>
    <n v="1829420000000"/>
    <n v="1989320000000"/>
    <n v="2184900000000"/>
    <n v="2197740000000"/>
    <n v="1966470000000"/>
    <n v="2173570000000"/>
    <n v="2115180000000"/>
    <n v="1881120000000"/>
    <n v="1918470000000"/>
    <n v="2221410000000"/>
    <n v="2705810000000"/>
    <n v="3181220000000"/>
    <n v="3766650000000"/>
    <n v="4398560000000"/>
    <n v="4118810000000"/>
    <n v="5146370000000"/>
    <n v="5870410000000"/>
    <n v="5925330000000"/>
    <n v="6070270000000"/>
    <n v="6187000000000"/>
    <n v="5278060000000"/>
    <n v="5134440000000"/>
    <n v="5704710000000"/>
    <x v="228"/>
  </r>
  <r>
    <x v="235"/>
    <s v="TLS"/>
    <s v="GDP (current US$)"/>
    <s v="NY.GDP.MKTP.CD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39543789.89999998"/>
    <n v="517685310"/>
    <n v="510739436.30000001"/>
    <n v="543358124.60000002"/>
    <n v="1078398152"/>
    <n v="1813734851"/>
    <n v="2657852897"/>
    <n v="2881025963"/>
    <n v="4391333476"/>
    <n v="3199550317"/>
    <n v="3998696649"/>
    <n v="5681940845"/>
    <n v="6671047974"/>
    <n v="5649813361"/>
    <n v="4045377828"/>
    <n v="3104426021"/>
    <n v="2521007679"/>
    <n v="2954621000"/>
    <x v="229"/>
  </r>
  <r>
    <x v="236"/>
    <s v="TMN"/>
    <s v="GDP (current US$)"/>
    <s v="NY.GDP.MKTP.CD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88738000000"/>
    <n v="296103000000"/>
    <n v="337620000000"/>
    <n v="391919000000"/>
    <n v="402271000000"/>
    <n v="408028000000"/>
    <n v="431557000000"/>
    <n v="447298000000"/>
    <n v="463334000000"/>
    <n v="450128000000"/>
    <n v="507822000000"/>
    <n v="588620000000"/>
    <n v="693624000000"/>
    <n v="806509000000"/>
    <n v="997382000000"/>
    <n v="1228770000000"/>
    <n v="1188670000000"/>
    <n v="1374620000000"/>
    <n v="1558060000000"/>
    <n v="1717000000000"/>
    <n v="1610660000000"/>
    <n v="1584600000000"/>
    <n v="1422430000000"/>
    <n v="1431080000000"/>
    <n v="1417010000000"/>
    <x v="230"/>
  </r>
  <r>
    <x v="237"/>
    <s v="TON"/>
    <s v="GDP (current US$)"/>
    <s v="NY.GDP.MKTP.CD"/>
    <x v="0"/>
    <x v="0"/>
    <n v="0"/>
    <n v="0"/>
    <n v="0"/>
    <n v="0"/>
    <n v="0"/>
    <n v="0"/>
    <n v="0"/>
    <n v="0"/>
    <n v="0"/>
    <n v="0"/>
    <n v="0"/>
    <n v="0"/>
    <n v="0"/>
    <n v="32506741.719999999"/>
    <n v="30036416.960000001"/>
    <n v="34139387.890000001"/>
    <n v="41567471.670000002"/>
    <n v="44667002.009999998"/>
    <n v="53260077.43"/>
    <n v="62242013.329999998"/>
    <n v="62068161.07"/>
    <n v="60863963.960000001"/>
    <n v="64248354.539999999"/>
    <n v="60058663.310000002"/>
    <n v="68195855.609999999"/>
    <n v="81667133.450000003"/>
    <n v="106657267.40000001"/>
    <n v="106344855"/>
    <n v="113563821.59999999"/>
    <n v="132201141.40000001"/>
    <n v="137066290.59999999"/>
    <n v="138489884.40000001"/>
    <n v="193775943"/>
    <n v="202547013.90000001"/>
    <n v="219583570.09999999"/>
    <n v="212155124.69999999"/>
    <n v="188686997.30000001"/>
    <n v="196686674.69999999"/>
    <n v="202363492.19999999"/>
    <n v="181244788.5"/>
    <n v="182737040.09999999"/>
    <n v="202543202"/>
    <n v="229358214.80000001"/>
    <n v="262176133.69999999"/>
    <n v="294137737.10000002"/>
    <n v="300143056.89999998"/>
    <n v="349484427.60000002"/>
    <n v="318166562.80000001"/>
    <n v="369485198.80000001"/>
    <n v="423011844.30000001"/>
    <n v="472358251.19999999"/>
    <n v="450686353.69999999"/>
    <n v="443911052.30000001"/>
    <n v="435438217.30000001"/>
    <n v="401562006.19999999"/>
    <n v="426057453.10000002"/>
    <x v="231"/>
  </r>
  <r>
    <x v="238"/>
    <s v="TSA"/>
    <s v="GDP (current US$)"/>
    <s v="NY.GDP.MKTP.CD"/>
    <x v="94"/>
    <x v="94"/>
    <n v="52999806738"/>
    <n v="59871398803"/>
    <n v="68531623091"/>
    <n v="73302131950"/>
    <n v="61638105531"/>
    <n v="67859666844"/>
    <n v="71227634892"/>
    <n v="78199355093"/>
    <n v="84723554752"/>
    <n v="90038248221"/>
    <n v="90429765501"/>
    <n v="103394000000"/>
    <n v="125253000000"/>
    <n v="134416000000"/>
    <n v="131168000000"/>
    <n v="151657000000"/>
    <n v="172584000000"/>
    <n v="193319000000"/>
    <n v="233086000000"/>
    <n v="247107000000"/>
    <n v="255648000000"/>
    <n v="270546000000"/>
    <n v="269355000000"/>
    <n v="292874000000"/>
    <n v="310147000000"/>
    <n v="344336000000"/>
    <n v="370046000000"/>
    <n v="373481000000"/>
    <n v="402050000000"/>
    <n v="357724000000"/>
    <n v="379830000000"/>
    <n v="376255000000"/>
    <n v="426649000000"/>
    <n v="474034000000"/>
    <n v="518625000000"/>
    <n v="544006000000"/>
    <n v="551594000000"/>
    <n v="591005000000"/>
    <n v="615023000000"/>
    <n v="630832000000"/>
    <n v="663250000000"/>
    <n v="774467000000"/>
    <n v="897927000000"/>
    <n v="1028640000000"/>
    <n v="1176240000000"/>
    <n v="1488690000000"/>
    <n v="1515640000000"/>
    <n v="1665590000000"/>
    <n v="2042140000000"/>
    <n v="2272000000000"/>
    <n v="2297910000000"/>
    <n v="2356850000000"/>
    <n v="2581990000000"/>
    <n v="2695270000000"/>
    <n v="2903120000000"/>
    <n v="3291740000000"/>
    <x v="198"/>
  </r>
  <r>
    <x v="239"/>
    <s v="TSS"/>
    <s v="GDP (current US$)"/>
    <s v="NY.GDP.MKTP.CD"/>
    <x v="100"/>
    <x v="100"/>
    <n v="29754504559"/>
    <n v="31953130739"/>
    <n v="34839883854"/>
    <n v="37857837469"/>
    <n v="40675907811"/>
    <n v="41461437378"/>
    <n v="44014905284"/>
    <n v="49835579121"/>
    <n v="59828430225"/>
    <n v="60152705423"/>
    <n v="67917081667"/>
    <n v="86836625982"/>
    <n v="114624000000"/>
    <n v="126420000000"/>
    <n v="138946000000"/>
    <n v="151225000000"/>
    <n v="165155000000"/>
    <n v="202702000000"/>
    <n v="259678000000"/>
    <n v="263624000000"/>
    <n v="244634000000"/>
    <n v="230180000000"/>
    <n v="222554000000"/>
    <n v="206529000000"/>
    <n v="229608000000"/>
    <n v="271084000000"/>
    <n v="286626000000"/>
    <n v="297368000000"/>
    <n v="299003000000"/>
    <n v="306865000000"/>
    <n v="309089000000"/>
    <n v="292637000000"/>
    <n v="290921000000"/>
    <n v="337235000000"/>
    <n v="347097000000"/>
    <n v="360278000000"/>
    <n v="339921000000"/>
    <n v="342197000000"/>
    <n v="366909000000"/>
    <n v="341639000000"/>
    <n v="366214000000"/>
    <n v="467538000000"/>
    <n v="582255000000"/>
    <n v="683800000000"/>
    <n v="800680000000"/>
    <n v="931297000000"/>
    <n v="1065870000000"/>
    <n v="1023160000000"/>
    <n v="1364270000000"/>
    <n v="1538450000000"/>
    <n v="1613330000000"/>
    <n v="1702770000000"/>
    <n v="1783850000000"/>
    <n v="1610060000000"/>
    <n v="1512470000000"/>
    <n v="1648710000000"/>
    <x v="211"/>
  </r>
  <r>
    <x v="240"/>
    <s v="TTO"/>
    <s v="GDP (current US$)"/>
    <s v="NY.GDP.MKTP.CD"/>
    <x v="110"/>
    <x v="110"/>
    <n v="619319197.29999995"/>
    <n v="678235373"/>
    <n v="711893367.60000002"/>
    <n v="736568861.89999998"/>
    <n v="723735635.5"/>
    <n v="761981474"/>
    <n v="758899950"/>
    <n v="779200000"/>
    <n v="821850000"/>
    <n v="896754316.70000005"/>
    <n v="1083381044"/>
    <n v="1308799459"/>
    <n v="2042031901"/>
    <n v="2442667573"/>
    <n v="2500410584"/>
    <n v="3138666667"/>
    <n v="3562333458"/>
    <n v="4602416625"/>
    <n v="6235833333"/>
    <n v="6992083333"/>
    <n v="8140416667"/>
    <n v="7763750000"/>
    <n v="7757083333"/>
    <n v="7375918367"/>
    <n v="4794444444"/>
    <n v="4797777778"/>
    <n v="4496852073"/>
    <n v="4323058824"/>
    <n v="5068000000"/>
    <n v="5307905882"/>
    <n v="5439552941"/>
    <n v="4669488516"/>
    <n v="4947205860"/>
    <n v="5329214163"/>
    <n v="5759537726"/>
    <n v="5737751332"/>
    <n v="6043694330"/>
    <n v="6808982521"/>
    <n v="8154338233"/>
    <n v="8824873259"/>
    <n v="9008273721"/>
    <n v="11305459802"/>
    <n v="13280275123"/>
    <n v="15982282462"/>
    <n v="18369070085"/>
    <n v="21642304046"/>
    <n v="27870257894"/>
    <n v="19175196446"/>
    <n v="22157948396"/>
    <n v="25433011405"/>
    <n v="25622915889"/>
    <n v="26578524198"/>
    <n v="27199856454"/>
    <n v="24402499451"/>
    <n v="22320008403"/>
    <n v="22104775828"/>
    <x v="232"/>
  </r>
  <r>
    <x v="241"/>
    <s v="TUN"/>
    <s v="GDP (current US$)"/>
    <s v="NY.GDP.MKTP.CD"/>
    <x v="0"/>
    <x v="0"/>
    <n v="0"/>
    <n v="0"/>
    <n v="0"/>
    <n v="991047619"/>
    <n v="1040952381"/>
    <n v="1085714286"/>
    <n v="1214666667"/>
    <n v="1289904762"/>
    <n v="1439238095"/>
    <n v="1685217059"/>
    <n v="2237476420"/>
    <n v="2730787476"/>
    <n v="3545933562"/>
    <n v="4328610490"/>
    <n v="4507929104"/>
    <n v="5109324009"/>
    <n v="5968044210"/>
    <n v="7188191882"/>
    <n v="8744134354"/>
    <n v="8428513568"/>
    <n v="8133401050"/>
    <n v="8350176783"/>
    <n v="8254891864"/>
    <n v="8410185740"/>
    <n v="9018136020"/>
    <n v="9696271268"/>
    <n v="10096292842"/>
    <n v="10102075213"/>
    <n v="12290568182"/>
    <n v="13074782609"/>
    <n v="15497286296"/>
    <n v="14608946896"/>
    <n v="15632463424"/>
    <n v="18030876599"/>
    <n v="19587322786"/>
    <n v="20746360430"/>
    <n v="21803372267"/>
    <n v="22943685719"/>
    <n v="21473188882"/>
    <n v="22066101341"/>
    <n v="23142294436"/>
    <n v="27453084983"/>
    <n v="31183139301"/>
    <n v="32273007554"/>
    <n v="34378437265"/>
    <n v="38908069299"/>
    <n v="44856586316"/>
    <n v="43454935940"/>
    <n v="44050929160"/>
    <n v="45810626509"/>
    <n v="45044112939"/>
    <n v="46251061734"/>
    <n v="47587913059"/>
    <n v="43156708809"/>
    <n v="42062549395"/>
    <n v="40256675209"/>
    <x v="233"/>
  </r>
  <r>
    <x v="242"/>
    <s v="TUR"/>
    <s v="GDP (current US$)"/>
    <s v="NY.GDP.MKTP.CD"/>
    <x v="111"/>
    <x v="111"/>
    <n v="8922222222"/>
    <n v="10355555556"/>
    <n v="11177777778"/>
    <n v="11944444444"/>
    <n v="14122222222"/>
    <n v="15666666667"/>
    <n v="17500000000"/>
    <n v="19466666667"/>
    <n v="17086956522"/>
    <n v="16256619964"/>
    <n v="20431095406"/>
    <n v="25724381625"/>
    <n v="35599913836"/>
    <n v="44633707243"/>
    <n v="51280134554"/>
    <n v="58676813687"/>
    <n v="65147022486"/>
    <n v="89394085658"/>
    <n v="68789289566"/>
    <n v="71040020140"/>
    <n v="64546332581"/>
    <n v="61678280115"/>
    <n v="59989909458"/>
    <n v="67234948265"/>
    <n v="75728009963"/>
    <n v="87172789528"/>
    <n v="90852814005"/>
    <n v="107143000000"/>
    <n v="150676000000"/>
    <n v="150028000000"/>
    <n v="158459000000"/>
    <n v="180170000000"/>
    <n v="130690000000"/>
    <n v="169486000000"/>
    <n v="181476000000"/>
    <n v="189835000000"/>
    <n v="275769000000"/>
    <n v="255884000000"/>
    <n v="272979000000"/>
    <n v="200252000000"/>
    <n v="238428000000"/>
    <n v="311823000000"/>
    <n v="404787000000"/>
    <n v="501416000000"/>
    <n v="552487000000"/>
    <n v="675770000000"/>
    <n v="764336000000"/>
    <n v="644640000000"/>
    <n v="771902000000"/>
    <n v="832524000000"/>
    <n v="873982000000"/>
    <n v="950579000000"/>
    <n v="934186000000"/>
    <n v="859797000000"/>
    <n v="863722000000"/>
    <n v="851102000000"/>
    <x v="234"/>
  </r>
  <r>
    <x v="243"/>
    <s v="TUV"/>
    <s v="GDP (current US$)"/>
    <s v="NY.GDP.MKTP.CD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824447.7400000002"/>
    <n v="9365165.9140000008"/>
    <n v="9742949.4710000008"/>
    <n v="9630762.9539999999"/>
    <n v="10886825.560000001"/>
    <n v="11025945.140000001"/>
    <n v="12334846.23"/>
    <n v="12700905.449999999"/>
    <n v="12757632.869999999"/>
    <n v="13687141.109999999"/>
    <n v="13742057.050000001"/>
    <n v="13196544.949999999"/>
    <n v="15450994.24"/>
    <n v="18231078.539999999"/>
    <n v="21534931.609999999"/>
    <n v="21839098.890000001"/>
    <n v="22902861.449999999"/>
    <n v="27030374.030000001"/>
    <n v="30290219.760000002"/>
    <n v="27101076.280000001"/>
    <n v="31823518.620000001"/>
    <n v="38711827.75"/>
    <n v="37671734.829999998"/>
    <n v="37509122.07"/>
    <n v="37290587.5"/>
    <n v="35556038.82"/>
    <n v="36572611.890000001"/>
    <n v="39731317.299999997"/>
    <x v="235"/>
  </r>
  <r>
    <x v="244"/>
    <s v="TZA"/>
    <s v="GDP (current US$)"/>
    <s v="NY.GDP.MKTP.CD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00405772"/>
    <n v="4420168102"/>
    <n v="4258743263"/>
    <n v="4956588279"/>
    <n v="4601413264"/>
    <n v="4257702197"/>
    <n v="4510846968"/>
    <n v="5255221425"/>
    <n v="6496195451"/>
    <n v="7683852497"/>
    <n v="9345174219"/>
    <n v="9697847264"/>
    <n v="10185786383"/>
    <n v="10383560603"/>
    <n v="10805599893"/>
    <n v="11659129889"/>
    <n v="12825801581"/>
    <n v="16929976600"/>
    <n v="18610460327"/>
    <n v="21501741757"/>
    <n v="27368386358"/>
    <n v="28573777052"/>
    <n v="31407908612"/>
    <n v="33878631649"/>
    <n v="39087748240"/>
    <n v="44413616116"/>
    <n v="48219734752"/>
    <n v="45623490992"/>
    <n v="47388395823"/>
    <n v="52090320325"/>
    <x v="236"/>
  </r>
  <r>
    <x v="245"/>
    <s v="UGA"/>
    <s v="GDP (current US$)"/>
    <s v="NY.GDP.MKTP.CD"/>
    <x v="112"/>
    <x v="112"/>
    <n v="449012578.60000002"/>
    <n v="516147798.69999999"/>
    <n v="589056603.79999995"/>
    <n v="884873949.60000002"/>
    <n v="925770308.10000002"/>
    <n v="967647058.79999995"/>
    <n v="1037815126"/>
    <n v="1169047619"/>
    <n v="1260084034"/>
    <n v="1417787115"/>
    <n v="1491596639"/>
    <n v="1702521008"/>
    <n v="2100142653"/>
    <n v="2359555556"/>
    <n v="2447300000"/>
    <n v="2936470588"/>
    <n v="2420260870"/>
    <n v="2139025000"/>
    <n v="1244610000"/>
    <n v="1337300000"/>
    <n v="2177500000"/>
    <n v="2240333333"/>
    <n v="3615647477"/>
    <n v="3519666339"/>
    <n v="3923232122"/>
    <n v="6269511615"/>
    <n v="6508931652"/>
    <n v="5276480986"/>
    <n v="4304398866"/>
    <n v="3321729057"/>
    <n v="2857457860"/>
    <n v="3220439044"/>
    <n v="3990430447"/>
    <n v="5755818947"/>
    <n v="6044585327"/>
    <n v="6269333313"/>
    <n v="6584815847"/>
    <n v="5998563258"/>
    <n v="6193246837"/>
    <n v="5840503869"/>
    <n v="6178563591"/>
    <n v="6336696289"/>
    <n v="7940362799"/>
    <n v="9013834373"/>
    <n v="9942597780"/>
    <n v="12292813603"/>
    <n v="14239026630"/>
    <n v="18168902154"/>
    <n v="20186496527"/>
    <n v="20176025418"/>
    <n v="23114293019"/>
    <n v="24599550742"/>
    <n v="27291880327"/>
    <n v="27102650472"/>
    <n v="24078931744"/>
    <n v="25891058946"/>
    <x v="237"/>
  </r>
  <r>
    <x v="246"/>
    <s v="UKR"/>
    <s v="GDP (current US$)"/>
    <s v="NY.GDP.MKTP.CD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4087795107"/>
    <n v="74703706817"/>
    <n v="82709199437"/>
    <n v="81456895543"/>
    <n v="0"/>
    <n v="71896428571"/>
    <n v="65607522124"/>
    <n v="52543388913"/>
    <n v="48214752454"/>
    <n v="44558076852"/>
    <n v="50150401354"/>
    <n v="41883242907"/>
    <n v="31580961263"/>
    <n v="31261718319"/>
    <n v="38009344577"/>
    <n v="42392896031"/>
    <n v="50132953288"/>
    <n v="64883060726"/>
    <n v="86142018069"/>
    <n v="107753000000"/>
    <n v="142719000000"/>
    <n v="179992000000"/>
    <n v="117228000000"/>
    <n v="136013000000"/>
    <n v="163160000000"/>
    <n v="175781000000"/>
    <n v="183310000000"/>
    <n v="133503000000"/>
    <n v="91030959455"/>
    <n v="93270479389"/>
    <n v="112154000000"/>
    <x v="238"/>
  </r>
  <r>
    <x v="247"/>
    <s v="UMC"/>
    <s v="GDP (current US$)"/>
    <s v="NY.GDP.MKTP.CD"/>
    <x v="113"/>
    <x v="113"/>
    <n v="180766000000"/>
    <n v="197260000000"/>
    <n v="222107000000"/>
    <n v="251018000000"/>
    <n v="274716000000"/>
    <n v="281042000000"/>
    <n v="291633000000"/>
    <n v="324344000000"/>
    <n v="357210000000"/>
    <n v="389184000000"/>
    <n v="446317000000"/>
    <n v="563304000000"/>
    <n v="708295000000"/>
    <n v="811073000000"/>
    <n v="863008000000"/>
    <n v="957243000000"/>
    <n v="1008480000000"/>
    <n v="1253630000000"/>
    <n v="1469270000000"/>
    <n v="1594110000000"/>
    <n v="1530310000000"/>
    <n v="1615710000000"/>
    <n v="1669870000000"/>
    <n v="1759860000000"/>
    <n v="1815980000000"/>
    <n v="1815460000000"/>
    <n v="1994340000000"/>
    <n v="2239160000000"/>
    <n v="2510360000000"/>
    <n v="2740630000000"/>
    <n v="2629150000000"/>
    <n v="2865790000000"/>
    <n v="3130600000000"/>
    <n v="3522370000000"/>
    <n v="3851810000000"/>
    <n v="4109320000000"/>
    <n v="4054140000000"/>
    <n v="3834670000000"/>
    <n v="4251850000000"/>
    <n v="4327580000000"/>
    <n v="4512050000000"/>
    <n v="5042890000000"/>
    <n v="6043870000000"/>
    <n v="7277570000000"/>
    <n v="8657030000000"/>
    <n v="10770500000000"/>
    <n v="13158900000000"/>
    <n v="12685300000000"/>
    <n v="15362400000000"/>
    <n v="18365300000000"/>
    <n v="19703300000000"/>
    <n v="20981800000000"/>
    <n v="21703500000000"/>
    <n v="20210800000000"/>
    <n v="20108900000000"/>
    <n v="22168400000000"/>
    <x v="239"/>
  </r>
  <r>
    <x v="248"/>
    <s v="URY"/>
    <s v="GDP (current US$)"/>
    <s v="NY.GDP.MKTP.CD"/>
    <x v="114"/>
    <x v="114"/>
    <n v="1710004407"/>
    <n v="1539681491"/>
    <n v="1975701816"/>
    <n v="1890769326"/>
    <n v="1809183975"/>
    <n v="1597721080"/>
    <n v="1593675330"/>
    <n v="2004435484"/>
    <n v="2137096774"/>
    <n v="2807258065"/>
    <n v="2189418001"/>
    <n v="3964295673"/>
    <n v="4090209682"/>
    <n v="3538283322"/>
    <n v="3667161241"/>
    <n v="4114667063"/>
    <n v="4910257283"/>
    <n v="7181185278"/>
    <n v="10163020116"/>
    <n v="11048335541"/>
    <n v="9178802163"/>
    <n v="5102281256"/>
    <n v="4850241442"/>
    <n v="4732017873"/>
    <n v="5880112788"/>
    <n v="7367494080"/>
    <n v="8213515459"/>
    <n v="8438951476"/>
    <n v="9298839655"/>
    <n v="11205971155"/>
    <n v="12878199881"/>
    <n v="15002106518"/>
    <n v="17474647792"/>
    <n v="19297663097"/>
    <n v="20515543039"/>
    <n v="23969823010"/>
    <n v="25385928198"/>
    <n v="23983945191"/>
    <n v="22823255802"/>
    <n v="20898788417"/>
    <n v="13606494599"/>
    <n v="12045631093"/>
    <n v="13686329890"/>
    <n v="17362857684"/>
    <n v="19579457966"/>
    <n v="23410572634"/>
    <n v="30366213119"/>
    <n v="31660911277"/>
    <n v="40284481652"/>
    <n v="47962439304"/>
    <n v="51264390116"/>
    <n v="57531233351"/>
    <n v="57236013086"/>
    <n v="53274304222"/>
    <n v="52687612262"/>
    <n v="56156972158"/>
    <x v="240"/>
  </r>
  <r>
    <x v="249"/>
    <s v="USA"/>
    <s v="GDP (current US$)"/>
    <s v="NY.GDP.MKTP.CD"/>
    <x v="115"/>
    <x v="115"/>
    <n v="605100000000"/>
    <n v="638600000000"/>
    <n v="685800000000"/>
    <n v="743700000000"/>
    <n v="815000000000"/>
    <n v="861700000000"/>
    <n v="942500000000"/>
    <n v="1019900000000"/>
    <n v="1075880000000"/>
    <n v="1167770000000"/>
    <n v="1282450000000"/>
    <n v="1428550000000"/>
    <n v="1548830000000"/>
    <n v="1688920000000"/>
    <n v="1877590000000"/>
    <n v="2085950000000"/>
    <n v="2356570000000"/>
    <n v="2632140000000"/>
    <n v="2862510000000"/>
    <n v="3210960000000"/>
    <n v="3344990000000"/>
    <n v="3638140000000"/>
    <n v="4040690000000"/>
    <n v="4346730000000"/>
    <n v="4590160000000"/>
    <n v="4870220000000"/>
    <n v="5252630000000"/>
    <n v="5657690000000"/>
    <n v="5979590000000"/>
    <n v="6174040000000"/>
    <n v="6539300000000"/>
    <n v="6878720000000"/>
    <n v="7308760000000"/>
    <n v="7664060000000"/>
    <n v="8100200000000"/>
    <n v="8608520000000"/>
    <n v="9089170000000"/>
    <n v="9660620000000"/>
    <n v="10284800000000"/>
    <n v="10621800000000"/>
    <n v="10977500000000"/>
    <n v="11510700000000"/>
    <n v="12274900000000"/>
    <n v="13093700000000"/>
    <n v="13855900000000"/>
    <n v="14477600000000"/>
    <n v="14718600000000"/>
    <n v="14418700000000"/>
    <n v="14964400000000"/>
    <n v="15517900000000"/>
    <n v="16155300000000"/>
    <n v="16691500000000"/>
    <n v="17427600000000"/>
    <n v="18120700000000"/>
    <n v="18624500000000"/>
    <n v="19390600000000"/>
    <x v="241"/>
  </r>
  <r>
    <x v="250"/>
    <s v="UZB"/>
    <s v="GDP (current US$)"/>
    <s v="NY.GDP.MKTP.CD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3360607918"/>
    <n v="13677622222"/>
    <n v="12941297376"/>
    <n v="13099013836"/>
    <n v="12899156991"/>
    <n v="13350468917"/>
    <n v="13948892216"/>
    <n v="14744603774"/>
    <n v="14988971211"/>
    <n v="17078465982"/>
    <n v="13760374488"/>
    <n v="11401351420"/>
    <n v="9687951055"/>
    <n v="10128112401"/>
    <n v="12030023548"/>
    <n v="14307509839"/>
    <n v="17330833853"/>
    <n v="22311393928"/>
    <n v="29549438884"/>
    <n v="33689223673"/>
    <n v="39332770929"/>
    <n v="45915191189"/>
    <n v="51821573338"/>
    <n v="57690453461"/>
    <n v="63067077179"/>
    <n v="66903804143"/>
    <n v="67067565989"/>
    <n v="48717685984"/>
    <x v="242"/>
  </r>
  <r>
    <x v="251"/>
    <s v="VCT"/>
    <s v="GDP (current US$)"/>
    <s v="NY.GDP.MKTP.CD"/>
    <x v="116"/>
    <x v="116"/>
    <n v="14524878.960000001"/>
    <n v="13708219.1"/>
    <n v="14758210.35"/>
    <n v="15108207.43"/>
    <n v="16099865.83"/>
    <n v="15835177.93"/>
    <n v="15350000"/>
    <n v="16650000"/>
    <n v="18450000"/>
    <n v="20051648.18"/>
    <n v="27585488.989999998"/>
    <n v="30165373.620000001"/>
    <n v="32924215.859999999"/>
    <n v="33237164.719999999"/>
    <n v="32792480.969999999"/>
    <n v="49353148.149999999"/>
    <n v="60844777.780000001"/>
    <n v="71096370.370000005"/>
    <n v="82340333.329999998"/>
    <n v="102086555.59999999"/>
    <n v="113759185.2"/>
    <n v="122255333.3"/>
    <n v="135025000"/>
    <n v="145641703.69999999"/>
    <n v="160846666.69999999"/>
    <n v="175580629.59999999"/>
    <n v="200726703.69999999"/>
    <n v="214745000"/>
    <n v="240365259.30000001"/>
    <n v="254829629.59999999"/>
    <n v="277954111.10000002"/>
    <n v="286307814.80000001"/>
    <n v="289438481.5"/>
    <n v="316008481.5"/>
    <n v="331489703.69999999"/>
    <n v="347770000"/>
    <n v="373619851.89999998"/>
    <n v="390719148.10000002"/>
    <n v="396270000"/>
    <n v="430040370.39999998"/>
    <n v="461883444.39999998"/>
    <n v="481806296.30000001"/>
    <n v="521975111.10000002"/>
    <n v="550728666.70000005"/>
    <n v="610930037"/>
    <n v="651833333.29999995"/>
    <n v="695428851.89999998"/>
    <n v="674922481.5"/>
    <n v="681225963"/>
    <n v="676129407.39999998"/>
    <n v="692933740.70000005"/>
    <n v="721207148.10000002"/>
    <n v="725185185.20000005"/>
    <n v="756666666.70000005"/>
    <n v="765555555.60000002"/>
    <n v="789629629.60000002"/>
    <x v="243"/>
  </r>
  <r>
    <x v="252"/>
    <s v="VEN"/>
    <s v="GDP (current US$)"/>
    <s v="NY.GDP.MKTP.CD"/>
    <x v="117"/>
    <x v="117"/>
    <n v="10022000000"/>
    <n v="10823878788"/>
    <n v="9111000000"/>
    <n v="9496244444"/>
    <n v="9984400000"/>
    <n v="10356422222"/>
    <n v="11343444444"/>
    <n v="11795044444"/>
    <n v="12848755556"/>
    <n v="14625295455"/>
    <n v="15922863636"/>
    <n v="19466279070"/>
    <n v="28985627907"/>
    <n v="31303581395"/>
    <n v="36187023256"/>
    <n v="42263209302"/>
    <n v="46426511628"/>
    <n v="55653325581"/>
    <n v="67018023256"/>
    <n v="75367139535"/>
    <n v="76559883721"/>
    <n v="78540255814"/>
    <n v="56091900000"/>
    <n v="57935746667"/>
    <n v="58793864198"/>
    <n v="45343793103"/>
    <n v="58428406897"/>
    <n v="42119835735"/>
    <n v="47028010661"/>
    <n v="51749026408"/>
    <n v="58450099415"/>
    <n v="58124193833"/>
    <n v="56531046465"/>
    <n v="74906532240"/>
    <n v="68263823149"/>
    <n v="85843534589"/>
    <n v="91331203433"/>
    <n v="97976886247"/>
    <n v="117141000000"/>
    <n v="122904000000"/>
    <n v="92893587734"/>
    <n v="83620628582"/>
    <n v="112453000000"/>
    <n v="145510000000"/>
    <n v="183478000000"/>
    <n v="230364000000"/>
    <n v="315953000000"/>
    <n v="329788000000"/>
    <n v="393192000000"/>
    <n v="316482000000"/>
    <n v="381286000000"/>
    <n v="371005000000"/>
    <n v="482359000000"/>
    <n v="0"/>
    <n v="0"/>
    <n v="0"/>
    <x v="244"/>
  </r>
  <r>
    <x v="253"/>
    <s v="VGB"/>
    <s v="GDP (current US$)"/>
    <s v="NY.GDP.MKTP.CD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49"/>
  </r>
  <r>
    <x v="254"/>
    <s v="VIR"/>
    <s v="GDP (current US$)"/>
    <s v="NY.GDP.MKTP.CD"/>
    <x v="118"/>
    <x v="118"/>
    <n v="36900000"/>
    <n v="41400000"/>
    <n v="53800000"/>
    <n v="66500000"/>
    <n v="84100000"/>
    <n v="115400000"/>
    <n v="173800000"/>
    <n v="211300000"/>
    <n v="219000000"/>
    <n v="257000000"/>
    <n v="307100000"/>
    <n v="351600000"/>
    <n v="395400000"/>
    <n v="399800000"/>
    <n v="440000000"/>
    <n v="461800000"/>
    <n v="512900000"/>
    <n v="606700032"/>
    <n v="727800000"/>
    <n v="821800000"/>
    <n v="832600000"/>
    <n v="916899968"/>
    <n v="985400000"/>
    <n v="990400000"/>
    <n v="1035600000"/>
    <n v="1147800064"/>
    <n v="1204600064"/>
    <n v="1343900032"/>
    <n v="1564700032"/>
    <n v="1671200000"/>
    <n v="1770899968"/>
    <n v="1996000000"/>
    <n v="0"/>
    <n v="0"/>
    <n v="0"/>
    <n v="0"/>
    <n v="0"/>
    <n v="0"/>
    <n v="0"/>
    <n v="0"/>
    <n v="3269000000"/>
    <n v="3453000000"/>
    <n v="3799000000"/>
    <n v="4439000000"/>
    <n v="4504000000"/>
    <n v="4803000000"/>
    <n v="4250000000"/>
    <n v="4203000000"/>
    <n v="4339000000"/>
    <n v="4239000000"/>
    <n v="4095000000"/>
    <n v="3764000000"/>
    <n v="3624000000"/>
    <n v="3765000000"/>
    <n v="0"/>
    <n v="0"/>
    <x v="245"/>
  </r>
  <r>
    <x v="255"/>
    <s v="VNM"/>
    <s v="GDP (current US$)"/>
    <s v="NY.GDP.MKTP.CD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4094687821"/>
    <n v="26336616250"/>
    <n v="36658108850"/>
    <n v="25423812649"/>
    <n v="6293304975"/>
    <n v="6471740806"/>
    <n v="9613369520"/>
    <n v="9866990236"/>
    <n v="13180953598"/>
    <n v="16286433533"/>
    <n v="20736164459"/>
    <n v="24657470575"/>
    <n v="26843700442"/>
    <n v="27209602050"/>
    <n v="28683659007"/>
    <n v="31172518403"/>
    <n v="32685198735"/>
    <n v="35064105501"/>
    <n v="39552513316"/>
    <n v="45427854693"/>
    <n v="57633255618"/>
    <n v="66371664817"/>
    <n v="77414425532"/>
    <n v="99130304099"/>
    <n v="106015000000"/>
    <n v="115932000000"/>
    <n v="135539000000"/>
    <n v="155820000000"/>
    <n v="171222000000"/>
    <n v="186205000000"/>
    <n v="193241000000"/>
    <n v="205276000000"/>
    <n v="223864000000"/>
    <x v="246"/>
  </r>
  <r>
    <x v="256"/>
    <s v="VUT"/>
    <s v="GDP (current US$)"/>
    <s v="NY.GDP.MKTP.CD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119258835.3"/>
    <n v="113423181.3"/>
    <n v="98746405.390000001"/>
    <n v="98144643.900000006"/>
    <n v="110123779.8"/>
    <n v="135553764"/>
    <n v="123698506.09999999"/>
    <n v="118691396.8"/>
    <n v="130834145.09999999"/>
    <n v="148545381.40000001"/>
    <n v="144482170.19999999"/>
    <n v="158397403"/>
    <n v="188869985.69999999"/>
    <n v="196142585"/>
    <n v="188080374.40000001"/>
    <n v="219260341.09999999"/>
    <n v="233902114.90000001"/>
    <n v="245177633.19999999"/>
    <n v="255890221.80000001"/>
    <n v="262301252.80000001"/>
    <n v="267999225.30000001"/>
    <n v="272014693.10000002"/>
    <n v="257926881.69999999"/>
    <n v="262603781.80000001"/>
    <n v="314463144"/>
    <n v="364996869.10000002"/>
    <n v="394962552.30000001"/>
    <n v="439376794.10000002"/>
    <n v="526428309.89999998"/>
    <n v="607958616.10000002"/>
    <n v="610066628.70000005"/>
    <n v="700804286.20000005"/>
    <n v="792149700.70000005"/>
    <n v="781702874.10000002"/>
    <n v="801787555.89999998"/>
    <n v="814954307"/>
    <n v="737917151.39999998"/>
    <n v="787942567.39999998"/>
    <n v="862879789.39999998"/>
    <x v="247"/>
  </r>
  <r>
    <x v="257"/>
    <s v="WLD"/>
    <s v="GDP (current US$)"/>
    <s v="NY.GDP.MKTP.CD"/>
    <x v="119"/>
    <x v="119"/>
    <n v="1509010000000"/>
    <n v="1629960000000"/>
    <n v="1788430000000"/>
    <n v="1947840000000"/>
    <n v="2111600000000"/>
    <n v="2253590000000"/>
    <n v="2429630000000"/>
    <n v="2672200000000"/>
    <n v="2939710000000"/>
    <n v="3247800000000"/>
    <n v="3756350000000"/>
    <n v="4571310000000"/>
    <n v="5252100000000"/>
    <n v="5848830000000"/>
    <n v="6352080000000"/>
    <n v="7179390000000"/>
    <n v="8461940000000"/>
    <n v="9841250000000"/>
    <n v="11097900000000"/>
    <n v="11362200000000"/>
    <n v="11238200000000"/>
    <n v="11618200000000"/>
    <n v="12044000000000"/>
    <n v="12662100000000"/>
    <n v="14999900000000"/>
    <n v="17080600000000"/>
    <n v="19126800000000"/>
    <n v="20057300000000"/>
    <n v="22542400000000"/>
    <n v="23891800000000"/>
    <n v="25398400000000"/>
    <n v="25824000000000"/>
    <n v="27751600000000"/>
    <n v="30847100000000"/>
    <n v="31537800000000"/>
    <n v="31431000000000"/>
    <n v="31346900000000"/>
    <n v="32512400000000"/>
    <n v="33571700000000"/>
    <n v="33367400000000"/>
    <n v="34644800000000"/>
    <n v="38882900000000"/>
    <n v="43787700000000"/>
    <n v="47411800000000"/>
    <n v="51341000000000"/>
    <n v="57833300000000"/>
    <n v="63433500000000"/>
    <n v="60138400000000"/>
    <n v="65956700000000"/>
    <n v="73297300000000"/>
    <n v="74965600000000"/>
    <n v="77050600000000"/>
    <n v="79131400000000"/>
    <n v="74842700000000"/>
    <n v="75936800000000"/>
    <n v="80683800000000"/>
    <x v="248"/>
  </r>
  <r>
    <x v="258"/>
    <s v="WSM"/>
    <s v="GDP (current US$)"/>
    <s v="NY.GDP.MKTP.CD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21221651.59999999"/>
    <n v="111862823.59999999"/>
    <n v="109200934.3"/>
    <n v="95572172.980000004"/>
    <n v="100947848.59999999"/>
    <n v="111713922.09999999"/>
    <n v="133016065.40000001"/>
    <n v="122888609.7"/>
    <n v="125766269.8"/>
    <n v="125597205.40000001"/>
    <n v="132303041.40000001"/>
    <n v="133122897.2"/>
    <n v="221098106.5"/>
    <n v="224865731.40000001"/>
    <n v="249908970.69999999"/>
    <n v="285475591.89999998"/>
    <n v="269481523.19999999"/>
    <n v="258833766.59999999"/>
    <n v="269019710.30000001"/>
    <n v="273088357.19999999"/>
    <n v="288078881.39999998"/>
    <n v="338838639.39999998"/>
    <n v="420320176.39999998"/>
    <n v="462649043"/>
    <n v="508503671.30000001"/>
    <n v="550970655.5"/>
    <n v="644132488.89999998"/>
    <n v="560959527.79999995"/>
    <n v="643046733.39999998"/>
    <n v="739785121.89999998"/>
    <n v="801168622.29999995"/>
    <n v="804808525.5"/>
    <n v="803589511.79999995"/>
    <n v="803985809.20000005"/>
    <n v="786356314.79999995"/>
    <n v="856626506"/>
    <x v="249"/>
  </r>
  <r>
    <x v="259"/>
    <s v="XKX"/>
    <s v="GDP (current US$)"/>
    <s v="NY.GDP.MKTP.CD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49196082"/>
    <n v="2535333632"/>
    <n v="2702427047"/>
    <n v="3355083117"/>
    <n v="3639935348"/>
    <n v="3736599925"/>
    <n v="4078158324"/>
    <n v="4833561456"/>
    <n v="5687488209"/>
    <n v="5653792720"/>
    <n v="5829933775"/>
    <n v="6686683347"/>
    <n v="6500192728"/>
    <n v="7073420074"/>
    <n v="7386891336"/>
    <n v="6439946767"/>
    <n v="6715486726"/>
    <n v="7128690557"/>
    <x v="250"/>
  </r>
  <r>
    <x v="260"/>
    <s v="YEM"/>
    <s v="GDP (current US$)"/>
    <s v="NY.GDP.MKTP.CD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647251908"/>
    <n v="5930370370"/>
    <n v="6463649985"/>
    <n v="5368270615"/>
    <n v="4167356037"/>
    <n v="4258788725"/>
    <n v="5785685311"/>
    <n v="6839039030"/>
    <n v="6325219773"/>
    <n v="7641101221"/>
    <n v="9636342275"/>
    <n v="9854042165"/>
    <n v="10693278292"/>
    <n v="11777768087"/>
    <n v="13873500888"/>
    <n v="16753769532"/>
    <n v="19081722875"/>
    <n v="21656517484"/>
    <n v="26910851362"/>
    <n v="25130274124"/>
    <n v="30906748941"/>
    <n v="32726417212"/>
    <n v="35401325144"/>
    <n v="40415235702"/>
    <n v="43228582065"/>
    <n v="34602480339"/>
    <n v="18213328571"/>
    <n v="0"/>
    <x v="251"/>
  </r>
  <r>
    <x v="261"/>
    <s v="ZAF"/>
    <s v="GDP (current US$)"/>
    <s v="NY.GDP.MKTP.CD"/>
    <x v="120"/>
    <x v="120"/>
    <n v="8497830043"/>
    <n v="9423211536"/>
    <n v="10373792524"/>
    <n v="11334173317"/>
    <n v="12354752905"/>
    <n v="13777124458"/>
    <n v="14894302114"/>
    <n v="16780064399"/>
    <n v="18418031639"/>
    <n v="20334172260"/>
    <n v="21358137115"/>
    <n v="29293948127"/>
    <n v="36806475350"/>
    <n v="38114942529"/>
    <n v="36601885925"/>
    <n v="40649724011"/>
    <n v="46737580497"/>
    <n v="57647268409"/>
    <n v="82984078069"/>
    <n v="89629496833"/>
    <n v="82696902010"/>
    <n v="88786580363"/>
    <n v="87880468269"/>
    <n v="69208451593"/>
    <n v="82107924006"/>
    <n v="107415000000"/>
    <n v="118332000000"/>
    <n v="128903000000"/>
    <n v="115553000000"/>
    <n v="123943000000"/>
    <n v="134545000000"/>
    <n v="134310000000"/>
    <n v="139752000000"/>
    <n v="155460000000"/>
    <n v="147608000000"/>
    <n v="152586000000"/>
    <n v="137774000000"/>
    <n v="136632000000"/>
    <n v="136362000000"/>
    <n v="121601000000"/>
    <n v="115748000000"/>
    <n v="175257000000"/>
    <n v="228937000000"/>
    <n v="257671000000"/>
    <n v="271811000000"/>
    <n v="299034000000"/>
    <n v="287100000000"/>
    <n v="297217000000"/>
    <n v="375298000000"/>
    <n v="416878000000"/>
    <n v="396333000000"/>
    <n v="366829000000"/>
    <n v="350905000000"/>
    <n v="317741000000"/>
    <n v="295763000000"/>
    <n v="349419000000"/>
    <x v="252"/>
  </r>
  <r>
    <x v="262"/>
    <s v="ZMB"/>
    <s v="GDP (current US$)"/>
    <s v="NY.GDP.MKTP.CD"/>
    <x v="121"/>
    <x v="121"/>
    <n v="693142857.10000002"/>
    <n v="718714285.70000005"/>
    <n v="839428571.39999998"/>
    <n v="1082857143"/>
    <n v="1264285714"/>
    <n v="1368000000"/>
    <n v="1605857143"/>
    <n v="1965714286"/>
    <n v="1825285714"/>
    <n v="1687000000"/>
    <n v="1910714286"/>
    <n v="2268714286"/>
    <n v="3121833333"/>
    <n v="2618666667"/>
    <n v="2746714286"/>
    <n v="2483000000"/>
    <n v="2813375000"/>
    <n v="3325500000"/>
    <n v="3829500000"/>
    <n v="3872666667"/>
    <n v="3994777778"/>
    <n v="3216307692"/>
    <n v="2739444444"/>
    <n v="2281258065"/>
    <n v="1661948718"/>
    <n v="2269894737"/>
    <n v="3713614458"/>
    <n v="3998637681"/>
    <n v="3285217391"/>
    <n v="3378882353"/>
    <n v="3181921788"/>
    <n v="3273237853"/>
    <n v="3656647744"/>
    <n v="3807067122"/>
    <n v="3597220962"/>
    <n v="4303281932"/>
    <n v="3537683046"/>
    <n v="3404311977"/>
    <n v="3600683040"/>
    <n v="4094480988"/>
    <n v="4193845678"/>
    <n v="4901839731"/>
    <n v="6221077675"/>
    <n v="8331870169"/>
    <n v="12756858899"/>
    <n v="14056957976"/>
    <n v="17910858638"/>
    <n v="15328342304"/>
    <n v="20265556274"/>
    <n v="23460098340"/>
    <n v="25503370699"/>
    <n v="28045460442"/>
    <n v="27150630607"/>
    <n v="21154394546"/>
    <n v="20954754378"/>
    <n v="25808666422"/>
    <x v="253"/>
  </r>
  <r>
    <x v="263"/>
    <s v="ZWE"/>
    <s v="GDP (current US$)"/>
    <s v="NY.GDP.MKTP.CD"/>
    <x v="122"/>
    <x v="122"/>
    <n v="1117601600"/>
    <n v="1159511700"/>
    <n v="1217138000"/>
    <n v="1311435800"/>
    <n v="1281749500"/>
    <n v="1397002000"/>
    <n v="1479599900"/>
    <n v="1747998800"/>
    <n v="1884206300"/>
    <n v="2178716300"/>
    <n v="2677729400"/>
    <n v="3309353600"/>
    <n v="3982161400"/>
    <n v="4371300700"/>
    <n v="4318372000"/>
    <n v="4364382100"/>
    <n v="4351600500"/>
    <n v="5177459400"/>
    <n v="6678868200"/>
    <n v="8011373800"/>
    <n v="8539700700"/>
    <n v="7764067000"/>
    <n v="6352125900"/>
    <n v="5637259300"/>
    <n v="6217523700"/>
    <n v="6741215100"/>
    <n v="7814784100"/>
    <n v="8286322700"/>
    <n v="8783816700"/>
    <n v="8641481700"/>
    <n v="6751472200"/>
    <n v="6563813300"/>
    <n v="6890675000"/>
    <n v="7111270700"/>
    <n v="8553146600"/>
    <n v="8529571600"/>
    <n v="6401968200"/>
    <n v="6858013100"/>
    <n v="6689957600"/>
    <n v="6777384700"/>
    <n v="6342116400"/>
    <n v="5727591800"/>
    <n v="5805598400"/>
    <n v="5755215200"/>
    <n v="5443896500"/>
    <n v="5291950100"/>
    <n v="4415702800"/>
    <n v="8621573600"/>
    <n v="10141859700"/>
    <n v="12098450700"/>
    <n v="14242490300"/>
    <n v="15451768700"/>
    <n v="15891049200"/>
    <n v="16304667800"/>
    <n v="16619960400"/>
    <n v="17845821400"/>
    <x v="25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AAFAA66-EC95-4AD2-B23C-17728165AEC2}" name="Population_pivot" cacheId="1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C20" firstHeaderRow="1" firstDataRow="1" firstDataCol="0"/>
  <pivotFields count="63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2" showAll="0"/>
  </pivot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6303FC9-7DB7-4035-9620-1CBCB0843C76}" name="Electricity_pivot" cacheId="1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C20" firstHeaderRow="1" firstDataRow="1" firstDataCol="0"/>
  <pivotFields count="62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2" showAll="0"/>
  </pivot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0DD7F5B-B2B4-491F-8346-4DC1446744C6}" name="Rural_pop_pivot" cacheId="1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C20" firstHeaderRow="1" firstDataRow="1" firstDataCol="0"/>
  <pivotFields count="63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2" showAll="0"/>
  </pivot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6288D99-B1BC-4A03-9D0F-8F9CB1287086}" name="gdp_pivot" cacheId="2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>
  <location ref="A4:F16" firstHeaderRow="0" firstDataRow="1" firstDataCol="1" rowPageCount="1" colPageCount="1"/>
  <pivotFields count="63">
    <pivotField axis="axisRow" showAll="0">
      <items count="265">
        <item x="1"/>
        <item x="3"/>
        <item x="58"/>
        <item x="9"/>
        <item x="4"/>
        <item x="2"/>
        <item x="10"/>
        <item x="5"/>
        <item x="7"/>
        <item x="8"/>
        <item x="0"/>
        <item x="11"/>
        <item x="12"/>
        <item x="13"/>
        <item x="21"/>
        <item x="20"/>
        <item x="18"/>
        <item x="28"/>
        <item x="23"/>
        <item x="15"/>
        <item x="24"/>
        <item x="16"/>
        <item x="25"/>
        <item x="30"/>
        <item x="26"/>
        <item x="22"/>
        <item x="31"/>
        <item x="27"/>
        <item x="253"/>
        <item x="29"/>
        <item x="19"/>
        <item x="17"/>
        <item x="14"/>
        <item x="45"/>
        <item x="121"/>
        <item x="40"/>
        <item x="33"/>
        <item x="47"/>
        <item x="50"/>
        <item x="32"/>
        <item x="34"/>
        <item x="227"/>
        <item x="36"/>
        <item x="37"/>
        <item x="38"/>
        <item x="43"/>
        <item x="44"/>
        <item x="41"/>
        <item x="42"/>
        <item x="46"/>
        <item x="39"/>
        <item x="97"/>
        <item x="48"/>
        <item x="49"/>
        <item x="51"/>
        <item x="52"/>
        <item x="56"/>
        <item x="54"/>
        <item x="55"/>
        <item x="57"/>
        <item x="60"/>
        <item x="61"/>
        <item x="59"/>
        <item x="228"/>
        <item x="64"/>
        <item x="65"/>
        <item x="209"/>
        <item x="86"/>
        <item x="67"/>
        <item x="69"/>
        <item x="70"/>
        <item x="66"/>
        <item x="63"/>
        <item x="62"/>
        <item x="229"/>
        <item x="71"/>
        <item x="76"/>
        <item x="74"/>
        <item x="73"/>
        <item x="72"/>
        <item x="75"/>
        <item x="197"/>
        <item x="78"/>
        <item x="84"/>
        <item x="80"/>
        <item x="53"/>
        <item x="81"/>
        <item x="82"/>
        <item x="87"/>
        <item x="89"/>
        <item x="88"/>
        <item x="91"/>
        <item x="90"/>
        <item x="83"/>
        <item x="85"/>
        <item x="92"/>
        <item x="98"/>
        <item x="96"/>
        <item x="93"/>
        <item x="95"/>
        <item x="94"/>
        <item x="99"/>
        <item x="100"/>
        <item x="112"/>
        <item x="101"/>
        <item x="103"/>
        <item x="105"/>
        <item x="102"/>
        <item x="107"/>
        <item x="104"/>
        <item x="110"/>
        <item x="111"/>
        <item x="109"/>
        <item x="106"/>
        <item x="113"/>
        <item x="114"/>
        <item x="115"/>
        <item x="117"/>
        <item x="116"/>
        <item x="118"/>
        <item x="119"/>
        <item x="122"/>
        <item x="191"/>
        <item x="124"/>
        <item x="259"/>
        <item x="125"/>
        <item x="120"/>
        <item x="127"/>
        <item x="140"/>
        <item x="132"/>
        <item x="126"/>
        <item x="234"/>
        <item x="143"/>
        <item x="133"/>
        <item x="128"/>
        <item x="139"/>
        <item x="129"/>
        <item x="130"/>
        <item x="135"/>
        <item x="141"/>
        <item x="138"/>
        <item x="134"/>
        <item x="137"/>
        <item x="142"/>
        <item x="144"/>
        <item x="155"/>
        <item x="149"/>
        <item x="166"/>
        <item x="167"/>
        <item x="150"/>
        <item x="156"/>
        <item x="157"/>
        <item x="153"/>
        <item x="164"/>
        <item x="165"/>
        <item x="152"/>
        <item x="77"/>
        <item x="151"/>
        <item x="159"/>
        <item x="236"/>
        <item x="154"/>
        <item x="148"/>
        <item x="147"/>
        <item x="161"/>
        <item x="160"/>
        <item x="146"/>
        <item x="163"/>
        <item x="158"/>
        <item x="169"/>
        <item x="177"/>
        <item x="176"/>
        <item x="174"/>
        <item x="170"/>
        <item x="178"/>
        <item x="173"/>
        <item x="171"/>
        <item x="172"/>
        <item x="168"/>
        <item x="162"/>
        <item x="175"/>
        <item x="108"/>
        <item x="179"/>
        <item x="180"/>
        <item x="181"/>
        <item x="195"/>
        <item x="182"/>
        <item x="186"/>
        <item x="183"/>
        <item x="187"/>
        <item x="193"/>
        <item x="184"/>
        <item x="185"/>
        <item x="188"/>
        <item x="192"/>
        <item x="196"/>
        <item x="189"/>
        <item x="190"/>
        <item x="198"/>
        <item x="199"/>
        <item x="200"/>
        <item x="201"/>
        <item x="258"/>
        <item x="210"/>
        <item x="217"/>
        <item x="203"/>
        <item x="205"/>
        <item x="212"/>
        <item x="224"/>
        <item x="208"/>
        <item x="206"/>
        <item x="223"/>
        <item x="219"/>
        <item x="220"/>
        <item x="216"/>
        <item x="207"/>
        <item x="211"/>
        <item x="261"/>
        <item x="202"/>
        <item x="238"/>
        <item x="214"/>
        <item x="68"/>
        <item x="136"/>
        <item x="123"/>
        <item x="131"/>
        <item x="145"/>
        <item x="251"/>
        <item x="215"/>
        <item x="213"/>
        <item x="239"/>
        <item x="204"/>
        <item x="218"/>
        <item x="222"/>
        <item x="221"/>
        <item x="35"/>
        <item x="225"/>
        <item x="232"/>
        <item x="244"/>
        <item x="231"/>
        <item x="235"/>
        <item x="230"/>
        <item x="237"/>
        <item x="240"/>
        <item x="241"/>
        <item x="242"/>
        <item x="233"/>
        <item x="226"/>
        <item x="243"/>
        <item x="245"/>
        <item x="246"/>
        <item x="6"/>
        <item x="79"/>
        <item x="249"/>
        <item x="247"/>
        <item x="248"/>
        <item x="250"/>
        <item x="256"/>
        <item x="252"/>
        <item x="255"/>
        <item x="254"/>
        <item x="194"/>
        <item x="257"/>
        <item x="260"/>
        <item x="262"/>
        <item x="263"/>
        <item t="default"/>
      </items>
    </pivotField>
    <pivotField showAll="0"/>
    <pivotField showAll="0"/>
    <pivotField showAll="0"/>
    <pivotField showAll="0">
      <items count="124">
        <item x="0"/>
        <item x="104"/>
        <item x="62"/>
        <item x="116"/>
        <item x="118"/>
        <item x="10"/>
        <item x="13"/>
        <item x="67"/>
        <item x="103"/>
        <item x="11"/>
        <item x="73"/>
        <item x="101"/>
        <item x="14"/>
        <item x="37"/>
        <item x="93"/>
        <item x="108"/>
        <item x="21"/>
        <item x="39"/>
        <item x="74"/>
        <item x="9"/>
        <item x="44"/>
        <item x="64"/>
        <item x="4"/>
        <item x="6"/>
        <item x="88"/>
        <item x="55"/>
        <item x="106"/>
        <item x="98"/>
        <item x="7"/>
        <item x="47"/>
        <item x="112"/>
        <item x="77"/>
        <item x="23"/>
        <item x="81"/>
        <item x="110"/>
        <item x="85"/>
        <item x="1"/>
        <item x="19"/>
        <item x="12"/>
        <item x="20"/>
        <item x="61"/>
        <item x="26"/>
        <item x="70"/>
        <item x="58"/>
        <item x="68"/>
        <item x="97"/>
        <item x="121"/>
        <item x="60"/>
        <item x="96"/>
        <item x="105"/>
        <item x="32"/>
        <item x="43"/>
        <item x="122"/>
        <item x="41"/>
        <item x="114"/>
        <item x="95"/>
        <item x="46"/>
        <item x="65"/>
        <item x="54"/>
        <item x="90"/>
        <item x="24"/>
        <item x="75"/>
        <item x="52"/>
        <item x="69"/>
        <item x="86"/>
        <item x="56"/>
        <item x="27"/>
        <item x="109"/>
        <item x="91"/>
        <item x="84"/>
        <item x="63"/>
        <item x="22"/>
        <item x="17"/>
        <item x="78"/>
        <item x="53"/>
        <item x="8"/>
        <item x="42"/>
        <item x="80"/>
        <item x="36"/>
        <item x="82"/>
        <item x="25"/>
        <item x="3"/>
        <item x="87"/>
        <item x="120"/>
        <item x="89"/>
        <item x="117"/>
        <item x="16"/>
        <item x="5"/>
        <item x="34"/>
        <item x="79"/>
        <item x="50"/>
        <item x="71"/>
        <item x="111"/>
        <item x="102"/>
        <item x="48"/>
        <item x="2"/>
        <item x="99"/>
        <item x="100"/>
        <item x="49"/>
        <item x="51"/>
        <item x="57"/>
        <item x="15"/>
        <item x="59"/>
        <item x="94"/>
        <item x="18"/>
        <item x="38"/>
        <item x="40"/>
        <item x="107"/>
        <item x="28"/>
        <item x="29"/>
        <item x="30"/>
        <item x="113"/>
        <item x="33"/>
        <item x="72"/>
        <item x="66"/>
        <item x="35"/>
        <item x="31"/>
        <item x="115"/>
        <item x="76"/>
        <item x="92"/>
        <item x="45"/>
        <item x="83"/>
        <item x="119"/>
        <item t="default"/>
      </items>
    </pivotField>
    <pivotField showAll="0">
      <items count="124">
        <item x="0"/>
        <item x="104"/>
        <item x="62"/>
        <item x="116"/>
        <item x="118"/>
        <item x="10"/>
        <item x="13"/>
        <item x="67"/>
        <item x="103"/>
        <item x="11"/>
        <item x="101"/>
        <item x="73"/>
        <item x="37"/>
        <item x="93"/>
        <item x="14"/>
        <item x="108"/>
        <item x="21"/>
        <item x="39"/>
        <item x="74"/>
        <item x="64"/>
        <item x="44"/>
        <item x="9"/>
        <item x="4"/>
        <item x="6"/>
        <item x="88"/>
        <item x="55"/>
        <item x="98"/>
        <item x="106"/>
        <item x="7"/>
        <item x="47"/>
        <item x="112"/>
        <item x="77"/>
        <item x="23"/>
        <item x="81"/>
        <item x="1"/>
        <item x="110"/>
        <item x="85"/>
        <item x="12"/>
        <item x="19"/>
        <item x="61"/>
        <item x="26"/>
        <item x="20"/>
        <item x="121"/>
        <item x="70"/>
        <item x="68"/>
        <item x="58"/>
        <item x="97"/>
        <item x="60"/>
        <item x="96"/>
        <item x="105"/>
        <item x="32"/>
        <item x="43"/>
        <item x="122"/>
        <item x="41"/>
        <item x="46"/>
        <item x="95"/>
        <item x="65"/>
        <item x="114"/>
        <item x="54"/>
        <item x="90"/>
        <item x="75"/>
        <item x="69"/>
        <item x="24"/>
        <item x="52"/>
        <item x="63"/>
        <item x="27"/>
        <item x="86"/>
        <item x="109"/>
        <item x="56"/>
        <item x="91"/>
        <item x="84"/>
        <item x="53"/>
        <item x="78"/>
        <item x="22"/>
        <item x="17"/>
        <item x="8"/>
        <item x="42"/>
        <item x="80"/>
        <item x="82"/>
        <item x="36"/>
        <item x="25"/>
        <item x="87"/>
        <item x="3"/>
        <item x="120"/>
        <item x="111"/>
        <item x="89"/>
        <item x="117"/>
        <item x="16"/>
        <item x="5"/>
        <item x="50"/>
        <item x="79"/>
        <item x="34"/>
        <item x="71"/>
        <item x="48"/>
        <item x="102"/>
        <item x="2"/>
        <item x="99"/>
        <item x="100"/>
        <item x="49"/>
        <item x="51"/>
        <item x="15"/>
        <item x="57"/>
        <item x="94"/>
        <item x="18"/>
        <item x="59"/>
        <item x="38"/>
        <item x="107"/>
        <item x="28"/>
        <item x="40"/>
        <item x="29"/>
        <item x="30"/>
        <item x="113"/>
        <item x="33"/>
        <item x="72"/>
        <item x="66"/>
        <item x="35"/>
        <item x="31"/>
        <item x="115"/>
        <item x="76"/>
        <item x="92"/>
        <item x="83"/>
        <item x="45"/>
        <item x="119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  <pivotField dataField="1" showAll="0"/>
    <pivotField dataField="1" showAll="0"/>
    <pivotField dataField="1" showAll="0"/>
    <pivotField axis="axisPage" numFmtId="2" multipleItemSelectionAllowed="1" showAll="0">
      <items count="256">
        <item h="1" x="49"/>
        <item h="1" x="235"/>
        <item h="1" x="174"/>
        <item h="1" x="213"/>
        <item h="1" x="183"/>
        <item h="1" x="120"/>
        <item h="1" x="50"/>
        <item h="1" x="150"/>
        <item h="1" x="77"/>
        <item h="1" x="231"/>
        <item h="1" x="9"/>
        <item h="1" x="55"/>
        <item h="1" x="44"/>
        <item h="1" x="249"/>
        <item h="1" x="247"/>
        <item h="1" x="159"/>
        <item h="1" x="243"/>
        <item h="1" x="121"/>
        <item h="1" x="87"/>
        <item h="1" x="84"/>
        <item h="1" x="67"/>
        <item h="1" x="203"/>
        <item h="1" x="83"/>
        <item h="1" x="54"/>
        <item h="1" x="219"/>
        <item h="1" x="30"/>
        <item h="1" x="10"/>
        <item h="1" x="45"/>
        <item h="1" x="129"/>
        <item h="1" x="24"/>
        <item h="1" x="207"/>
        <item h="1" x="206"/>
        <item h="1" x="76"/>
        <item h="1" x="0"/>
        <item h="1" x="127"/>
        <item h="1" x="147"/>
        <item h="1" x="137"/>
        <item h="1" x="91"/>
        <item h="1" x="229"/>
        <item h="1" x="167"/>
        <item h="1" x="32"/>
        <item h="1" x="88"/>
        <item h="1" x="157"/>
        <item h="1" x="14"/>
        <item h="1" x="193"/>
        <item h="1" x="90"/>
        <item h="1" x="4"/>
        <item h="1" x="210"/>
        <item h="1" x="204"/>
        <item h="1" x="214"/>
        <item h="1" x="36"/>
        <item h="1" x="245"/>
        <item h="1" x="105"/>
        <item h="1" x="218"/>
        <item h="1" x="224"/>
        <item h="1" x="161"/>
        <item h="1" x="250"/>
        <item h="1" x="74"/>
        <item h="1" x="145"/>
        <item h="1" x="226"/>
        <item h="1" x="118"/>
        <item h="1" x="133"/>
        <item h="1" x="144"/>
        <item h="1" x="25"/>
        <item h="1" x="28"/>
        <item h="1" x="163"/>
        <item h="1" x="197"/>
        <item h="1" x="97"/>
        <item h="1" x="168"/>
        <item h="1" x="125"/>
        <item h="1" x="82"/>
        <item h="1" x="8"/>
        <item h="1" x="158"/>
        <item h="1" x="16"/>
        <item h="1" x="190"/>
        <item h="1" x="191"/>
        <item h="1" x="152"/>
        <item h="1" x="221"/>
        <item h="1" x="170"/>
        <item h="1" x="154"/>
        <item h="1" x="17"/>
        <item h="1" x="42"/>
        <item h="1" x="3"/>
        <item h="1" x="80"/>
        <item h="1" x="162"/>
        <item h="1" x="166"/>
        <item h="1" x="153"/>
        <item h="1" x="85"/>
        <item h="1" x="119"/>
        <item h="1" x="146"/>
        <item h="1" x="160"/>
        <item h="1" x="21"/>
        <item h="1" x="1"/>
        <item h="1" x="31"/>
        <item h="1" x="22"/>
        <item h="1" x="29"/>
        <item h="1" x="184"/>
        <item h="1" x="201"/>
        <item h="1" x="78"/>
        <item h="1" x="173"/>
        <item h="1" x="94"/>
        <item h="1" x="113"/>
        <item h="1" x="69"/>
        <item h="1" x="254"/>
        <item h="1" x="253"/>
        <item h="1" x="237"/>
        <item h="1" x="110"/>
        <item h="1" x="227"/>
        <item h="1" x="141"/>
        <item h="1" x="189"/>
        <item h="1" x="251"/>
        <item h="1" x="205"/>
        <item h="1" x="41"/>
        <item h="1" x="51"/>
        <item h="1" x="232"/>
        <item h="1" x="26"/>
        <item h="1" x="20"/>
        <item h="1" x="114"/>
        <item h="1" x="142"/>
        <item h="1" x="220"/>
        <item h="1" x="236"/>
        <item h="1" x="81"/>
        <item h="1" x="155"/>
        <item h="1" x="139"/>
        <item h="1" x="40"/>
        <item h="1" x="39"/>
        <item h="1" x="208"/>
        <item h="1" x="126"/>
        <item h="1" x="13"/>
        <item h="1" x="180"/>
        <item h="1" x="70"/>
        <item h="1" x="242"/>
        <item h="1" x="46"/>
        <item h="1" x="216"/>
        <item h="1" x="117"/>
        <item h="1" x="23"/>
        <item h="1" x="240"/>
        <item h="1" x="233"/>
        <item h="1" x="96"/>
        <item h="1" x="89"/>
        <item h="1" x="19"/>
        <item h="1" x="134"/>
        <item h="1" x="57"/>
        <item h="1" x="177"/>
        <item h="1" x="140"/>
        <item h="1" x="128"/>
        <item h="1" x="200"/>
        <item h="1" x="2"/>
        <item h="1" x="47"/>
        <item h="1" x="48"/>
        <item h="1" x="215"/>
        <item h="1" x="64"/>
        <item h="1" x="194"/>
        <item h="1" x="143"/>
        <item h="1" x="187"/>
        <item h="1" x="246"/>
        <item h="1" x="116"/>
        <item h="1" x="98"/>
        <item h="1" x="123"/>
        <item h="1" x="238"/>
        <item h="1" x="18"/>
        <item h="1" x="109"/>
        <item h="1" x="195"/>
        <item h="1" x="181"/>
        <item h="1" x="175"/>
        <item h="1" x="52"/>
        <item h="1" x="58"/>
        <item h="1" x="179"/>
        <item h="1" x="37"/>
        <item h="1" x="65"/>
        <item h="1" x="111"/>
        <item h="1" x="182"/>
        <item h="1" x="202"/>
        <item h="1" x="164"/>
        <item h="1" x="107"/>
        <item h="1" x="188"/>
        <item h="1" x="244"/>
        <item h="1" x="43"/>
        <item h="1" x="169"/>
        <item h="1" x="6"/>
        <item h="1" x="93"/>
        <item h="1" x="178"/>
        <item h="1" x="73"/>
        <item h="1" x="86"/>
        <item h="1" x="225"/>
        <item h="1" x="132"/>
        <item h="1" x="212"/>
        <item h="1" x="252"/>
        <item h="1" x="56"/>
        <item h="1" x="185"/>
        <item h="1" x="108"/>
        <item h="1" x="172"/>
        <item h="1" x="72"/>
        <item h="1" x="12"/>
        <item h="1" x="95"/>
        <item h="1" x="7"/>
        <item h="1" x="199"/>
        <item h="1" x="15"/>
        <item h="1" x="217"/>
        <item h="1" x="103"/>
        <item h="1" x="131"/>
        <item h="1" x="102"/>
        <item h="1" x="35"/>
        <item h="1" x="234"/>
        <item h="1" x="104"/>
        <item h="1" x="186"/>
        <item h="1" x="171"/>
        <item h="1" x="230"/>
        <item h="1" x="156"/>
        <item h="1" x="34"/>
        <item h="1" x="11"/>
        <item h="1" x="122"/>
        <item h="1" x="149"/>
        <item h="1" x="209"/>
        <item h="1" x="211"/>
        <item h="1" x="196"/>
        <item h="1" x="101"/>
        <item h="1" x="68"/>
        <item h="1" x="106"/>
        <item h="1" x="27"/>
        <item h="1" x="33"/>
        <item h="1" x="198"/>
        <item h="1" x="5"/>
        <item h="1" x="62"/>
        <item h="1" x="112"/>
        <item h="1" x="148"/>
        <item h="1" x="223"/>
        <item h="1" x="79"/>
        <item h="1" x="75"/>
        <item h="1" x="124"/>
        <item h="1" x="135"/>
        <item h="1" x="53"/>
        <item h="1" x="228"/>
        <item h="1" x="130"/>
        <item h="1" x="38"/>
        <item h="1" x="222"/>
        <item h="1" x="59"/>
        <item h="1" x="115"/>
        <item h="1" x="60"/>
        <item h="1" x="138"/>
        <item h="1" x="239"/>
        <item h="1" x="66"/>
        <item h="1" x="61"/>
        <item h="1" x="151"/>
        <item x="99"/>
        <item x="136"/>
        <item x="241"/>
        <item x="100"/>
        <item x="71"/>
        <item x="165"/>
        <item x="63"/>
        <item x="192"/>
        <item x="176"/>
        <item x="92"/>
        <item x="248"/>
        <item t="default"/>
      </items>
    </pivotField>
  </pivotFields>
  <rowFields count="1">
    <field x="0"/>
  </rowFields>
  <rowItems count="12">
    <i>
      <x v="72"/>
    </i>
    <i>
      <x v="75"/>
    </i>
    <i>
      <x v="98"/>
    </i>
    <i>
      <x v="102"/>
    </i>
    <i>
      <x v="104"/>
    </i>
    <i>
      <x v="140"/>
    </i>
    <i>
      <x v="177"/>
    </i>
    <i>
      <x v="181"/>
    </i>
    <i>
      <x v="194"/>
    </i>
    <i>
      <x v="251"/>
    </i>
    <i>
      <x v="260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pageFields count="1">
    <pageField fld="62" hier="-1"/>
  </pageFields>
  <dataFields count="5">
    <dataField name="Sum of 2013" fld="57" baseField="0" baseItem="0"/>
    <dataField name="Sum of 2014" fld="58" baseField="0" baseItem="0"/>
    <dataField name="Sum of 2015" fld="59" baseField="0" baseItem="0"/>
    <dataField name="Sum of 2016" fld="60" baseField="0" baseItem="0"/>
    <dataField name="Sum of 2017" fld="61" baseField="0" baseItem="0"/>
  </dataFields>
  <formats count="1">
    <format dxfId="19">
      <pivotArea outline="0" collapsedLevelsAreSubtotals="1" fieldPosition="0"/>
    </format>
  </formats>
  <chartFormats count="20">
    <chartFormat chart="0" format="7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8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9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10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0" format="11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1" format="1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3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" format="14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1" format="15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1" format="16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2" format="17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18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" format="19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2" format="20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2" format="21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3" format="17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18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3" format="19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3" format="20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3" format="21" series="1">
      <pivotArea type="data" outline="0" fieldPosition="0">
        <references count="1">
          <reference field="4294967294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0000000}" name="Table4" displayName="Table4" ref="A5:BK269" totalsRowShown="0">
  <autoFilter ref="A5:BK269" xr:uid="{00000000-0009-0000-0100-000004000000}"/>
  <tableColumns count="63">
    <tableColumn id="1" xr3:uid="{00000000-0010-0000-0000-000001000000}" name="Country Name"/>
    <tableColumn id="2" xr3:uid="{00000000-0010-0000-0000-000002000000}" name="Country Code"/>
    <tableColumn id="3" xr3:uid="{00000000-0010-0000-0000-000003000000}" name="Indicator Name"/>
    <tableColumn id="4" xr3:uid="{00000000-0010-0000-0000-000004000000}" name="Indicator Code"/>
    <tableColumn id="5" xr3:uid="{00000000-0010-0000-0000-000005000000}" name="1960" dataDxfId="78"/>
    <tableColumn id="6" xr3:uid="{00000000-0010-0000-0000-000006000000}" name="1961" dataDxfId="77"/>
    <tableColumn id="7" xr3:uid="{00000000-0010-0000-0000-000007000000}" name="1962" dataDxfId="76"/>
    <tableColumn id="8" xr3:uid="{00000000-0010-0000-0000-000008000000}" name="1963" dataDxfId="75"/>
    <tableColumn id="9" xr3:uid="{00000000-0010-0000-0000-000009000000}" name="1964" dataDxfId="74"/>
    <tableColumn id="10" xr3:uid="{00000000-0010-0000-0000-00000A000000}" name="1965" dataDxfId="73"/>
    <tableColumn id="11" xr3:uid="{00000000-0010-0000-0000-00000B000000}" name="1966" dataDxfId="72"/>
    <tableColumn id="12" xr3:uid="{00000000-0010-0000-0000-00000C000000}" name="1967" dataDxfId="71"/>
    <tableColumn id="13" xr3:uid="{00000000-0010-0000-0000-00000D000000}" name="1968" dataDxfId="70"/>
    <tableColumn id="14" xr3:uid="{00000000-0010-0000-0000-00000E000000}" name="1969" dataDxfId="69"/>
    <tableColumn id="15" xr3:uid="{00000000-0010-0000-0000-00000F000000}" name="1970" dataDxfId="68"/>
    <tableColumn id="16" xr3:uid="{00000000-0010-0000-0000-000010000000}" name="1971" dataDxfId="67"/>
    <tableColumn id="17" xr3:uid="{00000000-0010-0000-0000-000011000000}" name="1972" dataDxfId="66"/>
    <tableColumn id="18" xr3:uid="{00000000-0010-0000-0000-000012000000}" name="1973" dataDxfId="65"/>
    <tableColumn id="19" xr3:uid="{00000000-0010-0000-0000-000013000000}" name="1974" dataDxfId="64"/>
    <tableColumn id="20" xr3:uid="{00000000-0010-0000-0000-000014000000}" name="1975" dataDxfId="63"/>
    <tableColumn id="21" xr3:uid="{00000000-0010-0000-0000-000015000000}" name="1976" dataDxfId="62"/>
    <tableColumn id="22" xr3:uid="{00000000-0010-0000-0000-000016000000}" name="1977" dataDxfId="61"/>
    <tableColumn id="23" xr3:uid="{00000000-0010-0000-0000-000017000000}" name="1978" dataDxfId="60"/>
    <tableColumn id="24" xr3:uid="{00000000-0010-0000-0000-000018000000}" name="1979" dataDxfId="59"/>
    <tableColumn id="25" xr3:uid="{00000000-0010-0000-0000-000019000000}" name="1980" dataDxfId="58"/>
    <tableColumn id="26" xr3:uid="{00000000-0010-0000-0000-00001A000000}" name="1981" dataDxfId="57"/>
    <tableColumn id="27" xr3:uid="{00000000-0010-0000-0000-00001B000000}" name="1982" dataDxfId="56"/>
    <tableColumn id="28" xr3:uid="{00000000-0010-0000-0000-00001C000000}" name="1983" dataDxfId="55"/>
    <tableColumn id="29" xr3:uid="{00000000-0010-0000-0000-00001D000000}" name="1984" dataDxfId="54"/>
    <tableColumn id="30" xr3:uid="{00000000-0010-0000-0000-00001E000000}" name="1985" dataDxfId="53"/>
    <tableColumn id="31" xr3:uid="{00000000-0010-0000-0000-00001F000000}" name="1986" dataDxfId="52"/>
    <tableColumn id="32" xr3:uid="{00000000-0010-0000-0000-000020000000}" name="1987" dataDxfId="51"/>
    <tableColumn id="33" xr3:uid="{00000000-0010-0000-0000-000021000000}" name="1988" dataDxfId="50"/>
    <tableColumn id="34" xr3:uid="{00000000-0010-0000-0000-000022000000}" name="1989" dataDxfId="49"/>
    <tableColumn id="35" xr3:uid="{00000000-0010-0000-0000-000023000000}" name="1990" dataDxfId="48"/>
    <tableColumn id="36" xr3:uid="{00000000-0010-0000-0000-000024000000}" name="1991" dataDxfId="47"/>
    <tableColumn id="37" xr3:uid="{00000000-0010-0000-0000-000025000000}" name="1992" dataDxfId="46"/>
    <tableColumn id="38" xr3:uid="{00000000-0010-0000-0000-000026000000}" name="1993" dataDxfId="45"/>
    <tableColumn id="39" xr3:uid="{00000000-0010-0000-0000-000027000000}" name="1994" dataDxfId="44"/>
    <tableColumn id="40" xr3:uid="{00000000-0010-0000-0000-000028000000}" name="1995" dataDxfId="43"/>
    <tableColumn id="41" xr3:uid="{00000000-0010-0000-0000-000029000000}" name="1996" dataDxfId="42"/>
    <tableColumn id="42" xr3:uid="{00000000-0010-0000-0000-00002A000000}" name="1997" dataDxfId="41"/>
    <tableColumn id="43" xr3:uid="{00000000-0010-0000-0000-00002B000000}" name="1998" dataDxfId="40"/>
    <tableColumn id="44" xr3:uid="{00000000-0010-0000-0000-00002C000000}" name="1999" dataDxfId="39"/>
    <tableColumn id="45" xr3:uid="{00000000-0010-0000-0000-00002D000000}" name="2000" dataDxfId="38"/>
    <tableColumn id="46" xr3:uid="{00000000-0010-0000-0000-00002E000000}" name="2001" dataDxfId="37"/>
    <tableColumn id="47" xr3:uid="{00000000-0010-0000-0000-00002F000000}" name="2002" dataDxfId="36"/>
    <tableColumn id="48" xr3:uid="{00000000-0010-0000-0000-000030000000}" name="2003" dataDxfId="35"/>
    <tableColumn id="49" xr3:uid="{00000000-0010-0000-0000-000031000000}" name="2004" dataDxfId="34"/>
    <tableColumn id="50" xr3:uid="{00000000-0010-0000-0000-000032000000}" name="2005" dataDxfId="33"/>
    <tableColumn id="51" xr3:uid="{00000000-0010-0000-0000-000033000000}" name="2006" dataDxfId="32"/>
    <tableColumn id="52" xr3:uid="{00000000-0010-0000-0000-000034000000}" name="2007" dataDxfId="31"/>
    <tableColumn id="53" xr3:uid="{00000000-0010-0000-0000-000035000000}" name="2008" dataDxfId="30"/>
    <tableColumn id="54" xr3:uid="{00000000-0010-0000-0000-000036000000}" name="2009" dataDxfId="29"/>
    <tableColumn id="55" xr3:uid="{00000000-0010-0000-0000-000037000000}" name="2010" dataDxfId="28"/>
    <tableColumn id="56" xr3:uid="{00000000-0010-0000-0000-000038000000}" name="2011" dataDxfId="27"/>
    <tableColumn id="57" xr3:uid="{00000000-0010-0000-0000-000039000000}" name="2012" dataDxfId="26"/>
    <tableColumn id="58" xr3:uid="{00000000-0010-0000-0000-00003A000000}" name="2013" dataDxfId="25"/>
    <tableColumn id="59" xr3:uid="{00000000-0010-0000-0000-00003B000000}" name="2014" dataDxfId="24"/>
    <tableColumn id="60" xr3:uid="{00000000-0010-0000-0000-00003C000000}" name="2015" dataDxfId="23"/>
    <tableColumn id="61" xr3:uid="{00000000-0010-0000-0000-00003D000000}" name="2016" dataDxfId="22"/>
    <tableColumn id="62" xr3:uid="{00000000-0010-0000-0000-00003E000000}" name="2017" dataDxfId="21"/>
    <tableColumn id="63" xr3:uid="{D03CAAE2-5DB4-4B64-A2C6-4A5C38ECC9FE}" name="Average_Pop" dataDxfId="20">
      <calculatedColumnFormula>AVERAGE(Table4[[#This Row],[1960]:[2017]])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able3" displayName="Table3" ref="B5:BK269" totalsRowShown="0">
  <autoFilter ref="B5:BK269" xr:uid="{00000000-0009-0000-0100-000003000000}"/>
  <tableColumns count="62">
    <tableColumn id="1" xr3:uid="{00000000-0010-0000-0100-000001000000}" name="Country Code"/>
    <tableColumn id="2" xr3:uid="{00000000-0010-0000-0100-000002000000}" name="Indicator Name"/>
    <tableColumn id="3" xr3:uid="{00000000-0010-0000-0100-000003000000}" name="Indicator Code"/>
    <tableColumn id="4" xr3:uid="{00000000-0010-0000-0100-000004000000}" name="1960" dataDxfId="137"/>
    <tableColumn id="5" xr3:uid="{00000000-0010-0000-0100-000005000000}" name="1961" dataDxfId="136"/>
    <tableColumn id="6" xr3:uid="{00000000-0010-0000-0100-000006000000}" name="1962" dataDxfId="135"/>
    <tableColumn id="7" xr3:uid="{00000000-0010-0000-0100-000007000000}" name="1963" dataDxfId="134"/>
    <tableColumn id="8" xr3:uid="{00000000-0010-0000-0100-000008000000}" name="1964" dataDxfId="133"/>
    <tableColumn id="9" xr3:uid="{00000000-0010-0000-0100-000009000000}" name="1965" dataDxfId="132"/>
    <tableColumn id="10" xr3:uid="{00000000-0010-0000-0100-00000A000000}" name="1966" dataDxfId="131"/>
    <tableColumn id="11" xr3:uid="{00000000-0010-0000-0100-00000B000000}" name="1967" dataDxfId="130"/>
    <tableColumn id="12" xr3:uid="{00000000-0010-0000-0100-00000C000000}" name="1968" dataDxfId="129"/>
    <tableColumn id="13" xr3:uid="{00000000-0010-0000-0100-00000D000000}" name="1969" dataDxfId="128"/>
    <tableColumn id="14" xr3:uid="{00000000-0010-0000-0100-00000E000000}" name="1970" dataDxfId="127"/>
    <tableColumn id="15" xr3:uid="{00000000-0010-0000-0100-00000F000000}" name="1971" dataDxfId="126"/>
    <tableColumn id="16" xr3:uid="{00000000-0010-0000-0100-000010000000}" name="1972" dataDxfId="125"/>
    <tableColumn id="17" xr3:uid="{00000000-0010-0000-0100-000011000000}" name="1973" dataDxfId="124"/>
    <tableColumn id="18" xr3:uid="{00000000-0010-0000-0100-000012000000}" name="1974" dataDxfId="123"/>
    <tableColumn id="19" xr3:uid="{00000000-0010-0000-0100-000013000000}" name="1975" dataDxfId="122"/>
    <tableColumn id="20" xr3:uid="{00000000-0010-0000-0100-000014000000}" name="1976" dataDxfId="121"/>
    <tableColumn id="21" xr3:uid="{00000000-0010-0000-0100-000015000000}" name="1977" dataDxfId="120"/>
    <tableColumn id="22" xr3:uid="{00000000-0010-0000-0100-000016000000}" name="1978" dataDxfId="119"/>
    <tableColumn id="23" xr3:uid="{00000000-0010-0000-0100-000017000000}" name="1979" dataDxfId="118"/>
    <tableColumn id="24" xr3:uid="{00000000-0010-0000-0100-000018000000}" name="1980" dataDxfId="117"/>
    <tableColumn id="25" xr3:uid="{00000000-0010-0000-0100-000019000000}" name="1981" dataDxfId="116"/>
    <tableColumn id="26" xr3:uid="{00000000-0010-0000-0100-00001A000000}" name="1982" dataDxfId="115"/>
    <tableColumn id="27" xr3:uid="{00000000-0010-0000-0100-00001B000000}" name="1983" dataDxfId="114"/>
    <tableColumn id="28" xr3:uid="{00000000-0010-0000-0100-00001C000000}" name="1984" dataDxfId="113"/>
    <tableColumn id="29" xr3:uid="{00000000-0010-0000-0100-00001D000000}" name="1985" dataDxfId="112"/>
    <tableColumn id="30" xr3:uid="{00000000-0010-0000-0100-00001E000000}" name="1986" dataDxfId="111"/>
    <tableColumn id="31" xr3:uid="{00000000-0010-0000-0100-00001F000000}" name="1987" dataDxfId="110"/>
    <tableColumn id="32" xr3:uid="{00000000-0010-0000-0100-000020000000}" name="1988" dataDxfId="109"/>
    <tableColumn id="33" xr3:uid="{00000000-0010-0000-0100-000021000000}" name="1989" dataDxfId="108"/>
    <tableColumn id="34" xr3:uid="{00000000-0010-0000-0100-000022000000}" name="1990" dataDxfId="107"/>
    <tableColumn id="35" xr3:uid="{00000000-0010-0000-0100-000023000000}" name="1991" dataDxfId="106"/>
    <tableColumn id="36" xr3:uid="{00000000-0010-0000-0100-000024000000}" name="1992" dataDxfId="105"/>
    <tableColumn id="37" xr3:uid="{00000000-0010-0000-0100-000025000000}" name="1993" dataDxfId="104"/>
    <tableColumn id="38" xr3:uid="{00000000-0010-0000-0100-000026000000}" name="1994" dataDxfId="103"/>
    <tableColumn id="39" xr3:uid="{00000000-0010-0000-0100-000027000000}" name="1995" dataDxfId="102"/>
    <tableColumn id="40" xr3:uid="{00000000-0010-0000-0100-000028000000}" name="1996" dataDxfId="101"/>
    <tableColumn id="41" xr3:uid="{00000000-0010-0000-0100-000029000000}" name="1997" dataDxfId="100"/>
    <tableColumn id="42" xr3:uid="{00000000-0010-0000-0100-00002A000000}" name="1998" dataDxfId="99"/>
    <tableColumn id="43" xr3:uid="{00000000-0010-0000-0100-00002B000000}" name="1999" dataDxfId="98"/>
    <tableColumn id="44" xr3:uid="{00000000-0010-0000-0100-00002C000000}" name="2000" dataDxfId="97"/>
    <tableColumn id="45" xr3:uid="{00000000-0010-0000-0100-00002D000000}" name="2001" dataDxfId="96"/>
    <tableColumn id="46" xr3:uid="{00000000-0010-0000-0100-00002E000000}" name="2002" dataDxfId="95"/>
    <tableColumn id="47" xr3:uid="{00000000-0010-0000-0100-00002F000000}" name="2003" dataDxfId="94"/>
    <tableColumn id="48" xr3:uid="{00000000-0010-0000-0100-000030000000}" name="2004" dataDxfId="93"/>
    <tableColumn id="49" xr3:uid="{00000000-0010-0000-0100-000031000000}" name="2005" dataDxfId="92"/>
    <tableColumn id="50" xr3:uid="{00000000-0010-0000-0100-000032000000}" name="2006" dataDxfId="91"/>
    <tableColumn id="51" xr3:uid="{00000000-0010-0000-0100-000033000000}" name="2007" dataDxfId="90"/>
    <tableColumn id="52" xr3:uid="{00000000-0010-0000-0100-000034000000}" name="2008" dataDxfId="89"/>
    <tableColumn id="53" xr3:uid="{00000000-0010-0000-0100-000035000000}" name="2009" dataDxfId="88"/>
    <tableColumn id="54" xr3:uid="{00000000-0010-0000-0100-000036000000}" name="2010" dataDxfId="87"/>
    <tableColumn id="55" xr3:uid="{00000000-0010-0000-0100-000037000000}" name="2011" dataDxfId="86"/>
    <tableColumn id="56" xr3:uid="{00000000-0010-0000-0100-000038000000}" name="2012" dataDxfId="85"/>
    <tableColumn id="57" xr3:uid="{00000000-0010-0000-0100-000039000000}" name="2013" dataDxfId="84"/>
    <tableColumn id="58" xr3:uid="{00000000-0010-0000-0100-00003A000000}" name="2014" dataDxfId="83"/>
    <tableColumn id="59" xr3:uid="{00000000-0010-0000-0100-00003B000000}" name="2015" dataDxfId="82"/>
    <tableColumn id="60" xr3:uid="{00000000-0010-0000-0100-00003C000000}" name="2016" dataDxfId="81"/>
    <tableColumn id="61" xr3:uid="{00000000-0010-0000-0100-00003D000000}" name="2017" dataDxfId="80"/>
    <tableColumn id="62" xr3:uid="{013DB980-6FB7-4923-A7C2-E776382F7E84}" name="Average_Electricity" dataDxfId="79">
      <calculatedColumnFormula>AVERAGE(Table3[[#This Row],[1960]:[2017]])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2000000}" name="Table5" displayName="Table5" ref="A5:A269" totalsRowShown="0">
  <autoFilter ref="A5:A269" xr:uid="{00000000-0009-0000-0100-000005000000}"/>
  <tableColumns count="1">
    <tableColumn id="1" xr3:uid="{00000000-0010-0000-0200-000001000000}" name="Country Name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3000000}" name="Table2" displayName="Table2" ref="A5:BK269" totalsRowShown="0">
  <autoFilter ref="A5:BK269" xr:uid="{00000000-0009-0000-0100-000002000000}"/>
  <tableColumns count="63">
    <tableColumn id="1" xr3:uid="{00000000-0010-0000-0300-000001000000}" name="Country Name"/>
    <tableColumn id="2" xr3:uid="{00000000-0010-0000-0300-000002000000}" name="Country Code"/>
    <tableColumn id="3" xr3:uid="{00000000-0010-0000-0300-000003000000}" name="Indicator Name"/>
    <tableColumn id="4" xr3:uid="{00000000-0010-0000-0300-000004000000}" name="Indicator Code"/>
    <tableColumn id="5" xr3:uid="{00000000-0010-0000-0300-000005000000}" name="1960" dataDxfId="196"/>
    <tableColumn id="6" xr3:uid="{00000000-0010-0000-0300-000006000000}" name="1961" dataDxfId="195"/>
    <tableColumn id="7" xr3:uid="{00000000-0010-0000-0300-000007000000}" name="1962" dataDxfId="194"/>
    <tableColumn id="8" xr3:uid="{00000000-0010-0000-0300-000008000000}" name="1963" dataDxfId="193"/>
    <tableColumn id="9" xr3:uid="{00000000-0010-0000-0300-000009000000}" name="1964" dataDxfId="192"/>
    <tableColumn id="10" xr3:uid="{00000000-0010-0000-0300-00000A000000}" name="1965" dataDxfId="191"/>
    <tableColumn id="11" xr3:uid="{00000000-0010-0000-0300-00000B000000}" name="1966" dataDxfId="190"/>
    <tableColumn id="12" xr3:uid="{00000000-0010-0000-0300-00000C000000}" name="1967" dataDxfId="189"/>
    <tableColumn id="13" xr3:uid="{00000000-0010-0000-0300-00000D000000}" name="1968" dataDxfId="188"/>
    <tableColumn id="14" xr3:uid="{00000000-0010-0000-0300-00000E000000}" name="1969" dataDxfId="187"/>
    <tableColumn id="15" xr3:uid="{00000000-0010-0000-0300-00000F000000}" name="1970" dataDxfId="186"/>
    <tableColumn id="16" xr3:uid="{00000000-0010-0000-0300-000010000000}" name="1971" dataDxfId="185"/>
    <tableColumn id="17" xr3:uid="{00000000-0010-0000-0300-000011000000}" name="1972" dataDxfId="184"/>
    <tableColumn id="18" xr3:uid="{00000000-0010-0000-0300-000012000000}" name="1973" dataDxfId="183"/>
    <tableColumn id="19" xr3:uid="{00000000-0010-0000-0300-000013000000}" name="1974" dataDxfId="182"/>
    <tableColumn id="20" xr3:uid="{00000000-0010-0000-0300-000014000000}" name="1975" dataDxfId="181"/>
    <tableColumn id="21" xr3:uid="{00000000-0010-0000-0300-000015000000}" name="1976" dataDxfId="180"/>
    <tableColumn id="22" xr3:uid="{00000000-0010-0000-0300-000016000000}" name="1977" dataDxfId="179"/>
    <tableColumn id="23" xr3:uid="{00000000-0010-0000-0300-000017000000}" name="1978" dataDxfId="178"/>
    <tableColumn id="24" xr3:uid="{00000000-0010-0000-0300-000018000000}" name="1979" dataDxfId="177"/>
    <tableColumn id="25" xr3:uid="{00000000-0010-0000-0300-000019000000}" name="1980" dataDxfId="176"/>
    <tableColumn id="26" xr3:uid="{00000000-0010-0000-0300-00001A000000}" name="1981" dataDxfId="175"/>
    <tableColumn id="27" xr3:uid="{00000000-0010-0000-0300-00001B000000}" name="1982" dataDxfId="174"/>
    <tableColumn id="28" xr3:uid="{00000000-0010-0000-0300-00001C000000}" name="1983" dataDxfId="173"/>
    <tableColumn id="29" xr3:uid="{00000000-0010-0000-0300-00001D000000}" name="1984" dataDxfId="172"/>
    <tableColumn id="30" xr3:uid="{00000000-0010-0000-0300-00001E000000}" name="1985" dataDxfId="171"/>
    <tableColumn id="31" xr3:uid="{00000000-0010-0000-0300-00001F000000}" name="1986" dataDxfId="170"/>
    <tableColumn id="32" xr3:uid="{00000000-0010-0000-0300-000020000000}" name="1987" dataDxfId="169"/>
    <tableColumn id="33" xr3:uid="{00000000-0010-0000-0300-000021000000}" name="1988" dataDxfId="168"/>
    <tableColumn id="34" xr3:uid="{00000000-0010-0000-0300-000022000000}" name="1989" dataDxfId="167"/>
    <tableColumn id="35" xr3:uid="{00000000-0010-0000-0300-000023000000}" name="1990" dataDxfId="166"/>
    <tableColumn id="36" xr3:uid="{00000000-0010-0000-0300-000024000000}" name="1991" dataDxfId="165"/>
    <tableColumn id="37" xr3:uid="{00000000-0010-0000-0300-000025000000}" name="1992" dataDxfId="164"/>
    <tableColumn id="38" xr3:uid="{00000000-0010-0000-0300-000026000000}" name="1993" dataDxfId="163"/>
    <tableColumn id="39" xr3:uid="{00000000-0010-0000-0300-000027000000}" name="1994" dataDxfId="162"/>
    <tableColumn id="40" xr3:uid="{00000000-0010-0000-0300-000028000000}" name="1995" dataDxfId="161"/>
    <tableColumn id="41" xr3:uid="{00000000-0010-0000-0300-000029000000}" name="1996" dataDxfId="160"/>
    <tableColumn id="42" xr3:uid="{00000000-0010-0000-0300-00002A000000}" name="1997" dataDxfId="159"/>
    <tableColumn id="43" xr3:uid="{00000000-0010-0000-0300-00002B000000}" name="1998" dataDxfId="158"/>
    <tableColumn id="44" xr3:uid="{00000000-0010-0000-0300-00002C000000}" name="1999" dataDxfId="157"/>
    <tableColumn id="45" xr3:uid="{00000000-0010-0000-0300-00002D000000}" name="2000" dataDxfId="156"/>
    <tableColumn id="46" xr3:uid="{00000000-0010-0000-0300-00002E000000}" name="2001" dataDxfId="155"/>
    <tableColumn id="47" xr3:uid="{00000000-0010-0000-0300-00002F000000}" name="2002" dataDxfId="154"/>
    <tableColumn id="48" xr3:uid="{00000000-0010-0000-0300-000030000000}" name="2003" dataDxfId="153"/>
    <tableColumn id="49" xr3:uid="{00000000-0010-0000-0300-000031000000}" name="2004" dataDxfId="152"/>
    <tableColumn id="50" xr3:uid="{00000000-0010-0000-0300-000032000000}" name="2005" dataDxfId="151"/>
    <tableColumn id="51" xr3:uid="{00000000-0010-0000-0300-000033000000}" name="2006" dataDxfId="150"/>
    <tableColumn id="52" xr3:uid="{00000000-0010-0000-0300-000034000000}" name="2007" dataDxfId="149"/>
    <tableColumn id="53" xr3:uid="{00000000-0010-0000-0300-000035000000}" name="2008" dataDxfId="148"/>
    <tableColumn id="54" xr3:uid="{00000000-0010-0000-0300-000036000000}" name="2009" dataDxfId="147"/>
    <tableColumn id="55" xr3:uid="{00000000-0010-0000-0300-000037000000}" name="2010" dataDxfId="146"/>
    <tableColumn id="56" xr3:uid="{00000000-0010-0000-0300-000038000000}" name="2011" dataDxfId="145"/>
    <tableColumn id="57" xr3:uid="{00000000-0010-0000-0300-000039000000}" name="2012" dataDxfId="144"/>
    <tableColumn id="58" xr3:uid="{00000000-0010-0000-0300-00003A000000}" name="2013" dataDxfId="143"/>
    <tableColumn id="59" xr3:uid="{00000000-0010-0000-0300-00003B000000}" name="2014" dataDxfId="142"/>
    <tableColumn id="60" xr3:uid="{00000000-0010-0000-0300-00003C000000}" name="2015" dataDxfId="141"/>
    <tableColumn id="61" xr3:uid="{00000000-0010-0000-0300-00003D000000}" name="2016" dataDxfId="140"/>
    <tableColumn id="62" xr3:uid="{00000000-0010-0000-0300-00003E000000}" name="2017" dataDxfId="139"/>
    <tableColumn id="63" xr3:uid="{79E33B4D-8BB6-4E94-8E8C-8BB379149350}" name="Average_Population" dataDxfId="138">
      <calculatedColumnFormula>AVERAGE(Table2[[#This Row],[1960]:[2017]])</calculatedColumnFormula>
    </tableColumn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4000000}" name="Table1" displayName="Table1" ref="A5:BK269" totalsRowShown="0">
  <autoFilter ref="A5:BK269" xr:uid="{00000000-0009-0000-0100-000001000000}"/>
  <tableColumns count="63">
    <tableColumn id="1" xr3:uid="{00000000-0010-0000-0400-000001000000}" name="Country Name"/>
    <tableColumn id="2" xr3:uid="{00000000-0010-0000-0400-000002000000}" name="Country Code"/>
    <tableColumn id="3" xr3:uid="{00000000-0010-0000-0400-000003000000}" name="Indicator Name"/>
    <tableColumn id="4" xr3:uid="{00000000-0010-0000-0400-000004000000}" name="Indicator Code"/>
    <tableColumn id="5" xr3:uid="{00000000-0010-0000-0400-000005000000}" name="1960" dataDxfId="255"/>
    <tableColumn id="6" xr3:uid="{00000000-0010-0000-0400-000006000000}" name="1961" dataDxfId="254"/>
    <tableColumn id="7" xr3:uid="{00000000-0010-0000-0400-000007000000}" name="1962" dataDxfId="253"/>
    <tableColumn id="8" xr3:uid="{00000000-0010-0000-0400-000008000000}" name="1963" dataDxfId="252"/>
    <tableColumn id="9" xr3:uid="{00000000-0010-0000-0400-000009000000}" name="1964" dataDxfId="251"/>
    <tableColumn id="10" xr3:uid="{00000000-0010-0000-0400-00000A000000}" name="1965" dataDxfId="250"/>
    <tableColumn id="11" xr3:uid="{00000000-0010-0000-0400-00000B000000}" name="1966" dataDxfId="249"/>
    <tableColumn id="12" xr3:uid="{00000000-0010-0000-0400-00000C000000}" name="1967" dataDxfId="248"/>
    <tableColumn id="13" xr3:uid="{00000000-0010-0000-0400-00000D000000}" name="1968" dataDxfId="247"/>
    <tableColumn id="14" xr3:uid="{00000000-0010-0000-0400-00000E000000}" name="1969" dataDxfId="246"/>
    <tableColumn id="15" xr3:uid="{00000000-0010-0000-0400-00000F000000}" name="1970" dataDxfId="245"/>
    <tableColumn id="16" xr3:uid="{00000000-0010-0000-0400-000010000000}" name="1971" dataDxfId="244"/>
    <tableColumn id="17" xr3:uid="{00000000-0010-0000-0400-000011000000}" name="1972" dataDxfId="243"/>
    <tableColumn id="18" xr3:uid="{00000000-0010-0000-0400-000012000000}" name="1973" dataDxfId="242"/>
    <tableColumn id="19" xr3:uid="{00000000-0010-0000-0400-000013000000}" name="1974" dataDxfId="241"/>
    <tableColumn id="20" xr3:uid="{00000000-0010-0000-0400-000014000000}" name="1975" dataDxfId="240"/>
    <tableColumn id="21" xr3:uid="{00000000-0010-0000-0400-000015000000}" name="1976" dataDxfId="239"/>
    <tableColumn id="22" xr3:uid="{00000000-0010-0000-0400-000016000000}" name="1977" dataDxfId="238"/>
    <tableColumn id="23" xr3:uid="{00000000-0010-0000-0400-000017000000}" name="1978" dataDxfId="237"/>
    <tableColumn id="24" xr3:uid="{00000000-0010-0000-0400-000018000000}" name="1979" dataDxfId="236"/>
    <tableColumn id="25" xr3:uid="{00000000-0010-0000-0400-000019000000}" name="1980" dataDxfId="235"/>
    <tableColumn id="26" xr3:uid="{00000000-0010-0000-0400-00001A000000}" name="1981" dataDxfId="234"/>
    <tableColumn id="27" xr3:uid="{00000000-0010-0000-0400-00001B000000}" name="1982" dataDxfId="233"/>
    <tableColumn id="28" xr3:uid="{00000000-0010-0000-0400-00001C000000}" name="1983" dataDxfId="232"/>
    <tableColumn id="29" xr3:uid="{00000000-0010-0000-0400-00001D000000}" name="1984" dataDxfId="231"/>
    <tableColumn id="30" xr3:uid="{00000000-0010-0000-0400-00001E000000}" name="1985" dataDxfId="230"/>
    <tableColumn id="31" xr3:uid="{00000000-0010-0000-0400-00001F000000}" name="1986" dataDxfId="229"/>
    <tableColumn id="32" xr3:uid="{00000000-0010-0000-0400-000020000000}" name="1987" dataDxfId="228"/>
    <tableColumn id="33" xr3:uid="{00000000-0010-0000-0400-000021000000}" name="1988" dataDxfId="227"/>
    <tableColumn id="34" xr3:uid="{00000000-0010-0000-0400-000022000000}" name="1989" dataDxfId="226"/>
    <tableColumn id="35" xr3:uid="{00000000-0010-0000-0400-000023000000}" name="1990" dataDxfId="225"/>
    <tableColumn id="36" xr3:uid="{00000000-0010-0000-0400-000024000000}" name="1991" dataDxfId="224"/>
    <tableColumn id="37" xr3:uid="{00000000-0010-0000-0400-000025000000}" name="1992" dataDxfId="223"/>
    <tableColumn id="38" xr3:uid="{00000000-0010-0000-0400-000026000000}" name="1993" dataDxfId="222"/>
    <tableColumn id="39" xr3:uid="{00000000-0010-0000-0400-000027000000}" name="1994" dataDxfId="221"/>
    <tableColumn id="40" xr3:uid="{00000000-0010-0000-0400-000028000000}" name="1995" dataDxfId="220"/>
    <tableColumn id="41" xr3:uid="{00000000-0010-0000-0400-000029000000}" name="1996" dataDxfId="219"/>
    <tableColumn id="42" xr3:uid="{00000000-0010-0000-0400-00002A000000}" name="1997" dataDxfId="218"/>
    <tableColumn id="43" xr3:uid="{00000000-0010-0000-0400-00002B000000}" name="1998" dataDxfId="217"/>
    <tableColumn id="44" xr3:uid="{00000000-0010-0000-0400-00002C000000}" name="1999" dataDxfId="216"/>
    <tableColumn id="45" xr3:uid="{00000000-0010-0000-0400-00002D000000}" name="2000" dataDxfId="215"/>
    <tableColumn id="46" xr3:uid="{00000000-0010-0000-0400-00002E000000}" name="2001" dataDxfId="214"/>
    <tableColumn id="47" xr3:uid="{00000000-0010-0000-0400-00002F000000}" name="2002" dataDxfId="213"/>
    <tableColumn id="48" xr3:uid="{00000000-0010-0000-0400-000030000000}" name="2003" dataDxfId="212"/>
    <tableColumn id="49" xr3:uid="{00000000-0010-0000-0400-000031000000}" name="2004" dataDxfId="211"/>
    <tableColumn id="50" xr3:uid="{00000000-0010-0000-0400-000032000000}" name="2005" dataDxfId="210"/>
    <tableColumn id="51" xr3:uid="{00000000-0010-0000-0400-000033000000}" name="2006" dataDxfId="209"/>
    <tableColumn id="52" xr3:uid="{00000000-0010-0000-0400-000034000000}" name="2007" dataDxfId="208"/>
    <tableColumn id="53" xr3:uid="{00000000-0010-0000-0400-000035000000}" name="2008" dataDxfId="207"/>
    <tableColumn id="54" xr3:uid="{00000000-0010-0000-0400-000036000000}" name="2009" dataDxfId="206"/>
    <tableColumn id="55" xr3:uid="{00000000-0010-0000-0400-000037000000}" name="2010" dataDxfId="205"/>
    <tableColumn id="56" xr3:uid="{00000000-0010-0000-0400-000038000000}" name="2011" dataDxfId="204"/>
    <tableColumn id="57" xr3:uid="{00000000-0010-0000-0400-000039000000}" name="2012" dataDxfId="203"/>
    <tableColumn id="58" xr3:uid="{00000000-0010-0000-0400-00003A000000}" name="2013" dataDxfId="202"/>
    <tableColumn id="59" xr3:uid="{00000000-0010-0000-0400-00003B000000}" name="2014" dataDxfId="201"/>
    <tableColumn id="60" xr3:uid="{00000000-0010-0000-0400-00003C000000}" name="2015" dataDxfId="200"/>
    <tableColumn id="61" xr3:uid="{00000000-0010-0000-0400-00003D000000}" name="2016" dataDxfId="199"/>
    <tableColumn id="62" xr3:uid="{00000000-0010-0000-0400-00003E000000}" name="2017" dataDxfId="198"/>
    <tableColumn id="63" xr3:uid="{B63E8CAE-1630-4B2B-B406-809EC04CEF9C}" name="Average_GDP" dataDxfId="197">
      <calculatedColumnFormula>AVERAGE(Table1[[#This Row],[1960]:[2017]])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16F348-C16D-4959-8324-133BA02F996A}">
  <dimension ref="A3:C20"/>
  <sheetViews>
    <sheetView workbookViewId="0">
      <selection activeCell="A3" sqref="A3"/>
    </sheetView>
  </sheetViews>
  <sheetFormatPr defaultRowHeight="14.4" x14ac:dyDescent="0.3"/>
  <sheetData>
    <row r="3" spans="1:3" x14ac:dyDescent="0.3">
      <c r="A3" s="2"/>
      <c r="B3" s="3"/>
      <c r="C3" s="4"/>
    </row>
    <row r="4" spans="1:3" x14ac:dyDescent="0.3">
      <c r="A4" s="5"/>
      <c r="B4" s="6"/>
      <c r="C4" s="7"/>
    </row>
    <row r="5" spans="1:3" x14ac:dyDescent="0.3">
      <c r="A5" s="5"/>
      <c r="B5" s="6"/>
      <c r="C5" s="7"/>
    </row>
    <row r="6" spans="1:3" x14ac:dyDescent="0.3">
      <c r="A6" s="5"/>
      <c r="B6" s="6"/>
      <c r="C6" s="7"/>
    </row>
    <row r="7" spans="1:3" x14ac:dyDescent="0.3">
      <c r="A7" s="5"/>
      <c r="B7" s="6"/>
      <c r="C7" s="7"/>
    </row>
    <row r="8" spans="1:3" x14ac:dyDescent="0.3">
      <c r="A8" s="5"/>
      <c r="B8" s="6"/>
      <c r="C8" s="7"/>
    </row>
    <row r="9" spans="1:3" x14ac:dyDescent="0.3">
      <c r="A9" s="5"/>
      <c r="B9" s="6"/>
      <c r="C9" s="7"/>
    </row>
    <row r="10" spans="1:3" x14ac:dyDescent="0.3">
      <c r="A10" s="5"/>
      <c r="B10" s="6"/>
      <c r="C10" s="7"/>
    </row>
    <row r="11" spans="1:3" x14ac:dyDescent="0.3">
      <c r="A11" s="5"/>
      <c r="B11" s="6"/>
      <c r="C11" s="7"/>
    </row>
    <row r="12" spans="1:3" x14ac:dyDescent="0.3">
      <c r="A12" s="5"/>
      <c r="B12" s="6"/>
      <c r="C12" s="7"/>
    </row>
    <row r="13" spans="1:3" x14ac:dyDescent="0.3">
      <c r="A13" s="5"/>
      <c r="B13" s="6"/>
      <c r="C13" s="7"/>
    </row>
    <row r="14" spans="1:3" x14ac:dyDescent="0.3">
      <c r="A14" s="5"/>
      <c r="B14" s="6"/>
      <c r="C14" s="7"/>
    </row>
    <row r="15" spans="1:3" x14ac:dyDescent="0.3">
      <c r="A15" s="5"/>
      <c r="B15" s="6"/>
      <c r="C15" s="7"/>
    </row>
    <row r="16" spans="1:3" x14ac:dyDescent="0.3">
      <c r="A16" s="5"/>
      <c r="B16" s="6"/>
      <c r="C16" s="7"/>
    </row>
    <row r="17" spans="1:3" x14ac:dyDescent="0.3">
      <c r="A17" s="5"/>
      <c r="B17" s="6"/>
      <c r="C17" s="7"/>
    </row>
    <row r="18" spans="1:3" x14ac:dyDescent="0.3">
      <c r="A18" s="5"/>
      <c r="B18" s="6"/>
      <c r="C18" s="7"/>
    </row>
    <row r="19" spans="1:3" x14ac:dyDescent="0.3">
      <c r="A19" s="5"/>
      <c r="B19" s="6"/>
      <c r="C19" s="7"/>
    </row>
    <row r="20" spans="1:3" x14ac:dyDescent="0.3">
      <c r="A20" s="8"/>
      <c r="B20" s="9"/>
      <c r="C20" s="1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K269"/>
  <sheetViews>
    <sheetView topLeftCell="BB1" workbookViewId="0">
      <selection activeCell="BI10" sqref="BI10"/>
    </sheetView>
  </sheetViews>
  <sheetFormatPr defaultRowHeight="14.4" x14ac:dyDescent="0.3"/>
  <cols>
    <col min="1" max="1" width="45.21875" bestFit="1" customWidth="1"/>
    <col min="2" max="2" width="26.33203125" bestFit="1" customWidth="1"/>
    <col min="3" max="3" width="15.88671875" customWidth="1"/>
    <col min="4" max="4" width="15.21875" customWidth="1"/>
    <col min="5" max="63" width="13.6640625" bestFit="1" customWidth="1"/>
  </cols>
  <sheetData>
    <row r="1" spans="1:63" x14ac:dyDescent="0.3">
      <c r="A1" t="s">
        <v>0</v>
      </c>
      <c r="B1" t="s">
        <v>1</v>
      </c>
    </row>
    <row r="3" spans="1:63" x14ac:dyDescent="0.3">
      <c r="A3" t="s">
        <v>2</v>
      </c>
      <c r="B3" s="1">
        <v>43279</v>
      </c>
    </row>
    <row r="5" spans="1:63" x14ac:dyDescent="0.3">
      <c r="A5" t="s">
        <v>3</v>
      </c>
      <c r="B5" t="s">
        <v>4</v>
      </c>
      <c r="C5" t="s">
        <v>5</v>
      </c>
      <c r="D5" t="s">
        <v>6</v>
      </c>
      <c r="E5" t="s">
        <v>543</v>
      </c>
      <c r="F5" t="s">
        <v>544</v>
      </c>
      <c r="G5" t="s">
        <v>545</v>
      </c>
      <c r="H5" t="s">
        <v>546</v>
      </c>
      <c r="I5" t="s">
        <v>547</v>
      </c>
      <c r="J5" t="s">
        <v>548</v>
      </c>
      <c r="K5" t="s">
        <v>549</v>
      </c>
      <c r="L5" t="s">
        <v>550</v>
      </c>
      <c r="M5" t="s">
        <v>551</v>
      </c>
      <c r="N5" t="s">
        <v>552</v>
      </c>
      <c r="O5" t="s">
        <v>553</v>
      </c>
      <c r="P5" t="s">
        <v>554</v>
      </c>
      <c r="Q5" t="s">
        <v>555</v>
      </c>
      <c r="R5" t="s">
        <v>556</v>
      </c>
      <c r="S5" t="s">
        <v>557</v>
      </c>
      <c r="T5" t="s">
        <v>558</v>
      </c>
      <c r="U5" t="s">
        <v>559</v>
      </c>
      <c r="V5" t="s">
        <v>560</v>
      </c>
      <c r="W5" t="s">
        <v>561</v>
      </c>
      <c r="X5" t="s">
        <v>562</v>
      </c>
      <c r="Y5" t="s">
        <v>563</v>
      </c>
      <c r="Z5" t="s">
        <v>564</v>
      </c>
      <c r="AA5" t="s">
        <v>565</v>
      </c>
      <c r="AB5" t="s">
        <v>566</v>
      </c>
      <c r="AC5" t="s">
        <v>567</v>
      </c>
      <c r="AD5" t="s">
        <v>568</v>
      </c>
      <c r="AE5" t="s">
        <v>569</v>
      </c>
      <c r="AF5" t="s">
        <v>570</v>
      </c>
      <c r="AG5" t="s">
        <v>571</v>
      </c>
      <c r="AH5" t="s">
        <v>572</v>
      </c>
      <c r="AI5" t="s">
        <v>573</v>
      </c>
      <c r="AJ5" t="s">
        <v>574</v>
      </c>
      <c r="AK5" t="s">
        <v>575</v>
      </c>
      <c r="AL5" t="s">
        <v>576</v>
      </c>
      <c r="AM5" t="s">
        <v>577</v>
      </c>
      <c r="AN5" t="s">
        <v>578</v>
      </c>
      <c r="AO5" t="s">
        <v>579</v>
      </c>
      <c r="AP5" t="s">
        <v>580</v>
      </c>
      <c r="AQ5" t="s">
        <v>581</v>
      </c>
      <c r="AR5" t="s">
        <v>582</v>
      </c>
      <c r="AS5" t="s">
        <v>583</v>
      </c>
      <c r="AT5" t="s">
        <v>584</v>
      </c>
      <c r="AU5" t="s">
        <v>585</v>
      </c>
      <c r="AV5" t="s">
        <v>586</v>
      </c>
      <c r="AW5" t="s">
        <v>587</v>
      </c>
      <c r="AX5" t="s">
        <v>588</v>
      </c>
      <c r="AY5" t="s">
        <v>589</v>
      </c>
      <c r="AZ5" t="s">
        <v>590</v>
      </c>
      <c r="BA5" t="s">
        <v>591</v>
      </c>
      <c r="BB5" t="s">
        <v>592</v>
      </c>
      <c r="BC5" t="s">
        <v>593</v>
      </c>
      <c r="BD5" t="s">
        <v>594</v>
      </c>
      <c r="BE5" t="s">
        <v>595</v>
      </c>
      <c r="BF5" t="s">
        <v>596</v>
      </c>
      <c r="BG5" t="s">
        <v>597</v>
      </c>
      <c r="BH5" t="s">
        <v>598</v>
      </c>
      <c r="BI5" t="s">
        <v>599</v>
      </c>
      <c r="BJ5" t="s">
        <v>600</v>
      </c>
      <c r="BK5" t="s">
        <v>606</v>
      </c>
    </row>
    <row r="6" spans="1:63" x14ac:dyDescent="0.3">
      <c r="A6" t="s">
        <v>7</v>
      </c>
      <c r="B6" t="s">
        <v>8</v>
      </c>
      <c r="C6" t="s">
        <v>542</v>
      </c>
      <c r="D6" t="s">
        <v>541</v>
      </c>
      <c r="E6" s="13">
        <v>54211</v>
      </c>
      <c r="F6" s="13">
        <v>55438</v>
      </c>
      <c r="G6" s="13">
        <v>56225</v>
      </c>
      <c r="H6" s="13">
        <v>56695</v>
      </c>
      <c r="I6" s="13">
        <v>57032</v>
      </c>
      <c r="J6" s="13">
        <v>57360</v>
      </c>
      <c r="K6" s="13">
        <v>57715</v>
      </c>
      <c r="L6" s="13">
        <v>58055</v>
      </c>
      <c r="M6" s="13">
        <v>58386</v>
      </c>
      <c r="N6" s="13">
        <v>58726</v>
      </c>
      <c r="O6" s="13">
        <v>59063</v>
      </c>
      <c r="P6" s="13">
        <v>59440</v>
      </c>
      <c r="Q6" s="13">
        <v>59840</v>
      </c>
      <c r="R6" s="13">
        <v>60243</v>
      </c>
      <c r="S6" s="13">
        <v>60528</v>
      </c>
      <c r="T6" s="13">
        <v>60657</v>
      </c>
      <c r="U6" s="13">
        <v>60586</v>
      </c>
      <c r="V6" s="13">
        <v>60366</v>
      </c>
      <c r="W6" s="13">
        <v>60103</v>
      </c>
      <c r="X6" s="13">
        <v>59980</v>
      </c>
      <c r="Y6" s="13">
        <v>60096</v>
      </c>
      <c r="Z6" s="13">
        <v>60567</v>
      </c>
      <c r="AA6" s="13">
        <v>61345</v>
      </c>
      <c r="AB6" s="13">
        <v>62201</v>
      </c>
      <c r="AC6" s="13">
        <v>62836</v>
      </c>
      <c r="AD6" s="13">
        <v>63026</v>
      </c>
      <c r="AE6" s="13">
        <v>62644</v>
      </c>
      <c r="AF6" s="13">
        <v>61833</v>
      </c>
      <c r="AG6" s="13">
        <v>61079</v>
      </c>
      <c r="AH6" s="13">
        <v>61032</v>
      </c>
      <c r="AI6" s="13">
        <v>62149</v>
      </c>
      <c r="AJ6" s="13">
        <v>64622</v>
      </c>
      <c r="AK6" s="13">
        <v>68235</v>
      </c>
      <c r="AL6" s="13">
        <v>72504</v>
      </c>
      <c r="AM6" s="13">
        <v>76700</v>
      </c>
      <c r="AN6" s="13">
        <v>80324</v>
      </c>
      <c r="AO6" s="13">
        <v>83200</v>
      </c>
      <c r="AP6" s="13">
        <v>85451</v>
      </c>
      <c r="AQ6" s="13">
        <v>87277</v>
      </c>
      <c r="AR6" s="13">
        <v>89005</v>
      </c>
      <c r="AS6" s="13">
        <v>90853</v>
      </c>
      <c r="AT6" s="13">
        <v>92898</v>
      </c>
      <c r="AU6" s="13">
        <v>94992</v>
      </c>
      <c r="AV6" s="13">
        <v>97017</v>
      </c>
      <c r="AW6" s="13">
        <v>98737</v>
      </c>
      <c r="AX6" s="13">
        <v>100031</v>
      </c>
      <c r="AY6" s="13">
        <v>100832</v>
      </c>
      <c r="AZ6" s="13">
        <v>101220</v>
      </c>
      <c r="BA6" s="13">
        <v>101353</v>
      </c>
      <c r="BB6" s="13">
        <v>101453</v>
      </c>
      <c r="BC6" s="13">
        <v>101669</v>
      </c>
      <c r="BD6" s="13">
        <v>102053</v>
      </c>
      <c r="BE6" s="13">
        <v>102577</v>
      </c>
      <c r="BF6" s="13">
        <v>103187</v>
      </c>
      <c r="BG6" s="13">
        <v>103795</v>
      </c>
      <c r="BH6" s="13">
        <v>104341</v>
      </c>
      <c r="BI6" s="13">
        <v>104822</v>
      </c>
      <c r="BJ6" s="13">
        <v>105264</v>
      </c>
      <c r="BK6" s="13">
        <f>AVERAGE(Table4[[#This Row],[1960]:[2017]])</f>
        <v>75239.120689655174</v>
      </c>
    </row>
    <row r="7" spans="1:63" x14ac:dyDescent="0.3">
      <c r="A7" t="s">
        <v>11</v>
      </c>
      <c r="B7" t="s">
        <v>12</v>
      </c>
      <c r="C7" t="s">
        <v>542</v>
      </c>
      <c r="D7" t="s">
        <v>541</v>
      </c>
      <c r="E7" s="13">
        <v>8996351</v>
      </c>
      <c r="F7" s="13">
        <v>9166764</v>
      </c>
      <c r="G7" s="13">
        <v>9345868</v>
      </c>
      <c r="H7" s="13">
        <v>9533954</v>
      </c>
      <c r="I7" s="13">
        <v>9731361</v>
      </c>
      <c r="J7" s="13">
        <v>9938414</v>
      </c>
      <c r="K7" s="13">
        <v>10152331</v>
      </c>
      <c r="L7" s="13">
        <v>10372630</v>
      </c>
      <c r="M7" s="13">
        <v>10604346</v>
      </c>
      <c r="N7" s="13">
        <v>10854428</v>
      </c>
      <c r="O7" s="13">
        <v>11126123</v>
      </c>
      <c r="P7" s="13">
        <v>11417825</v>
      </c>
      <c r="Q7" s="13">
        <v>11721940</v>
      </c>
      <c r="R7" s="13">
        <v>12027822</v>
      </c>
      <c r="S7" s="13">
        <v>12321541</v>
      </c>
      <c r="T7" s="13">
        <v>12590286</v>
      </c>
      <c r="U7" s="13">
        <v>12840299</v>
      </c>
      <c r="V7" s="13">
        <v>13067538</v>
      </c>
      <c r="W7" s="13">
        <v>13237734</v>
      </c>
      <c r="X7" s="13">
        <v>13306695</v>
      </c>
      <c r="Y7" s="13">
        <v>13248370</v>
      </c>
      <c r="Z7" s="13">
        <v>13053954</v>
      </c>
      <c r="AA7" s="13">
        <v>12749645</v>
      </c>
      <c r="AB7" s="13">
        <v>12389269</v>
      </c>
      <c r="AC7" s="13">
        <v>12047115</v>
      </c>
      <c r="AD7" s="13">
        <v>11783050</v>
      </c>
      <c r="AE7" s="13">
        <v>11601041</v>
      </c>
      <c r="AF7" s="13">
        <v>11502761</v>
      </c>
      <c r="AG7" s="13">
        <v>11540888</v>
      </c>
      <c r="AH7" s="13">
        <v>11777609</v>
      </c>
      <c r="AI7" s="13">
        <v>12249114</v>
      </c>
      <c r="AJ7" s="13">
        <v>12993657</v>
      </c>
      <c r="AK7" s="13">
        <v>13981231</v>
      </c>
      <c r="AL7" s="13">
        <v>15095099</v>
      </c>
      <c r="AM7" s="13">
        <v>16172719</v>
      </c>
      <c r="AN7" s="13">
        <v>17099541</v>
      </c>
      <c r="AO7" s="13">
        <v>17822884</v>
      </c>
      <c r="AP7" s="13">
        <v>18381605</v>
      </c>
      <c r="AQ7" s="13">
        <v>18863999</v>
      </c>
      <c r="AR7" s="13">
        <v>19403676</v>
      </c>
      <c r="AS7" s="13">
        <v>20093756</v>
      </c>
      <c r="AT7" s="13">
        <v>20966463</v>
      </c>
      <c r="AU7" s="13">
        <v>21979923</v>
      </c>
      <c r="AV7" s="13">
        <v>23064851</v>
      </c>
      <c r="AW7" s="13">
        <v>24118979</v>
      </c>
      <c r="AX7" s="13">
        <v>25070798</v>
      </c>
      <c r="AY7" s="13">
        <v>25893450</v>
      </c>
      <c r="AZ7" s="13">
        <v>26616792</v>
      </c>
      <c r="BA7" s="13">
        <v>27294031</v>
      </c>
      <c r="BB7" s="13">
        <v>28004331</v>
      </c>
      <c r="BC7" s="13">
        <v>28803167</v>
      </c>
      <c r="BD7" s="13">
        <v>29708599</v>
      </c>
      <c r="BE7" s="13">
        <v>30696958</v>
      </c>
      <c r="BF7" s="13">
        <v>31731688</v>
      </c>
      <c r="BG7" s="13">
        <v>32758020</v>
      </c>
      <c r="BH7" s="13">
        <v>33736494</v>
      </c>
      <c r="BI7" s="13">
        <v>34656032</v>
      </c>
      <c r="BJ7" s="13">
        <v>35530081</v>
      </c>
      <c r="BK7" s="13">
        <f>AVERAGE(Table4[[#This Row],[1960]:[2017]])</f>
        <v>17359239.482758619</v>
      </c>
    </row>
    <row r="8" spans="1:63" x14ac:dyDescent="0.3">
      <c r="A8" t="s">
        <v>13</v>
      </c>
      <c r="B8" t="s">
        <v>14</v>
      </c>
      <c r="C8" t="s">
        <v>542</v>
      </c>
      <c r="D8" t="s">
        <v>541</v>
      </c>
      <c r="E8" s="13">
        <v>5643182</v>
      </c>
      <c r="F8" s="13">
        <v>5753024</v>
      </c>
      <c r="G8" s="13">
        <v>5866061</v>
      </c>
      <c r="H8" s="13">
        <v>5980417</v>
      </c>
      <c r="I8" s="13">
        <v>6093321</v>
      </c>
      <c r="J8" s="13">
        <v>6203299</v>
      </c>
      <c r="K8" s="13">
        <v>6309770</v>
      </c>
      <c r="L8" s="13">
        <v>6414995</v>
      </c>
      <c r="M8" s="13">
        <v>6523791</v>
      </c>
      <c r="N8" s="13">
        <v>6642632</v>
      </c>
      <c r="O8" s="13">
        <v>6776381</v>
      </c>
      <c r="P8" s="13">
        <v>6927269</v>
      </c>
      <c r="Q8" s="13">
        <v>7094834</v>
      </c>
      <c r="R8" s="13">
        <v>7277960</v>
      </c>
      <c r="S8" s="13">
        <v>7474338</v>
      </c>
      <c r="T8" s="13">
        <v>7682479</v>
      </c>
      <c r="U8" s="13">
        <v>7900997</v>
      </c>
      <c r="V8" s="13">
        <v>8130988</v>
      </c>
      <c r="W8" s="13">
        <v>8376147</v>
      </c>
      <c r="X8" s="13">
        <v>8641521</v>
      </c>
      <c r="Y8" s="13">
        <v>8929900</v>
      </c>
      <c r="Z8" s="13">
        <v>9244507</v>
      </c>
      <c r="AA8" s="13">
        <v>9582156</v>
      </c>
      <c r="AB8" s="13">
        <v>9931562</v>
      </c>
      <c r="AC8" s="13">
        <v>10277321</v>
      </c>
      <c r="AD8" s="13">
        <v>10609042</v>
      </c>
      <c r="AE8" s="13">
        <v>10921037</v>
      </c>
      <c r="AF8" s="13">
        <v>11218268</v>
      </c>
      <c r="AG8" s="13">
        <v>11513968</v>
      </c>
      <c r="AH8" s="13">
        <v>11827237</v>
      </c>
      <c r="AI8" s="13">
        <v>12171441</v>
      </c>
      <c r="AJ8" s="13">
        <v>12553446</v>
      </c>
      <c r="AK8" s="13">
        <v>12968345</v>
      </c>
      <c r="AL8" s="13">
        <v>13403734</v>
      </c>
      <c r="AM8" s="13">
        <v>13841301</v>
      </c>
      <c r="AN8" s="13">
        <v>14268994</v>
      </c>
      <c r="AO8" s="13">
        <v>14682284</v>
      </c>
      <c r="AP8" s="13">
        <v>15088981</v>
      </c>
      <c r="AQ8" s="13">
        <v>15504318</v>
      </c>
      <c r="AR8" s="13">
        <v>15949766</v>
      </c>
      <c r="AS8" s="13">
        <v>16440924</v>
      </c>
      <c r="AT8" s="13">
        <v>16983266</v>
      </c>
      <c r="AU8" s="13">
        <v>17572649</v>
      </c>
      <c r="AV8" s="13">
        <v>18203369</v>
      </c>
      <c r="AW8" s="13">
        <v>18865716</v>
      </c>
      <c r="AX8" s="13">
        <v>19552542</v>
      </c>
      <c r="AY8" s="13">
        <v>20262399</v>
      </c>
      <c r="AZ8" s="13">
        <v>20997687</v>
      </c>
      <c r="BA8" s="13">
        <v>21759420</v>
      </c>
      <c r="BB8" s="13">
        <v>22549547</v>
      </c>
      <c r="BC8" s="13">
        <v>23369131</v>
      </c>
      <c r="BD8" s="13">
        <v>24218565</v>
      </c>
      <c r="BE8" s="13">
        <v>25096150</v>
      </c>
      <c r="BF8" s="13">
        <v>25998340</v>
      </c>
      <c r="BG8" s="13">
        <v>26920466</v>
      </c>
      <c r="BH8" s="13">
        <v>27859305</v>
      </c>
      <c r="BI8" s="13">
        <v>28813463</v>
      </c>
      <c r="BJ8" s="13">
        <v>29784193</v>
      </c>
      <c r="BK8" s="13">
        <f>AVERAGE(Table4[[#This Row],[1960]:[2017]])</f>
        <v>13576692.172413792</v>
      </c>
    </row>
    <row r="9" spans="1:63" x14ac:dyDescent="0.3">
      <c r="A9" t="s">
        <v>15</v>
      </c>
      <c r="B9" t="s">
        <v>16</v>
      </c>
      <c r="C9" t="s">
        <v>542</v>
      </c>
      <c r="D9" t="s">
        <v>541</v>
      </c>
      <c r="E9" s="13">
        <v>1608800</v>
      </c>
      <c r="F9" s="13">
        <v>1659800</v>
      </c>
      <c r="G9" s="13">
        <v>1711319</v>
      </c>
      <c r="H9" s="13">
        <v>1762621</v>
      </c>
      <c r="I9" s="13">
        <v>1814135</v>
      </c>
      <c r="J9" s="13">
        <v>1864791</v>
      </c>
      <c r="K9" s="13">
        <v>1914573</v>
      </c>
      <c r="L9" s="13">
        <v>1965598</v>
      </c>
      <c r="M9" s="13">
        <v>2022272</v>
      </c>
      <c r="N9" s="13">
        <v>2081695</v>
      </c>
      <c r="O9" s="13">
        <v>2135479</v>
      </c>
      <c r="P9" s="13">
        <v>2187853</v>
      </c>
      <c r="Q9" s="13">
        <v>2243126</v>
      </c>
      <c r="R9" s="13">
        <v>2296752</v>
      </c>
      <c r="S9" s="13">
        <v>2350124</v>
      </c>
      <c r="T9" s="13">
        <v>2404831</v>
      </c>
      <c r="U9" s="13">
        <v>2458526</v>
      </c>
      <c r="V9" s="13">
        <v>2513546</v>
      </c>
      <c r="W9" s="13">
        <v>2566266</v>
      </c>
      <c r="X9" s="13">
        <v>2617832</v>
      </c>
      <c r="Y9" s="13">
        <v>2671997</v>
      </c>
      <c r="Z9" s="13">
        <v>2726056</v>
      </c>
      <c r="AA9" s="13">
        <v>2784278</v>
      </c>
      <c r="AB9" s="13">
        <v>2843960</v>
      </c>
      <c r="AC9" s="13">
        <v>2904429</v>
      </c>
      <c r="AD9" s="13">
        <v>2964762</v>
      </c>
      <c r="AE9" s="13">
        <v>3022635</v>
      </c>
      <c r="AF9" s="13">
        <v>3083605</v>
      </c>
      <c r="AG9" s="13">
        <v>3142336</v>
      </c>
      <c r="AH9" s="13">
        <v>3227943</v>
      </c>
      <c r="AI9" s="13">
        <v>3286542</v>
      </c>
      <c r="AJ9" s="13">
        <v>3266790</v>
      </c>
      <c r="AK9" s="13">
        <v>3247039</v>
      </c>
      <c r="AL9" s="13">
        <v>3227287</v>
      </c>
      <c r="AM9" s="13">
        <v>3207536</v>
      </c>
      <c r="AN9" s="13">
        <v>3187784</v>
      </c>
      <c r="AO9" s="13">
        <v>3168033</v>
      </c>
      <c r="AP9" s="13">
        <v>3148281</v>
      </c>
      <c r="AQ9" s="13">
        <v>3128530</v>
      </c>
      <c r="AR9" s="13">
        <v>3108778</v>
      </c>
      <c r="AS9" s="13">
        <v>3089027</v>
      </c>
      <c r="AT9" s="13">
        <v>3060173</v>
      </c>
      <c r="AU9" s="13">
        <v>3051010</v>
      </c>
      <c r="AV9" s="13">
        <v>3039616</v>
      </c>
      <c r="AW9" s="13">
        <v>3026939</v>
      </c>
      <c r="AX9" s="13">
        <v>3011487</v>
      </c>
      <c r="AY9" s="13">
        <v>2992547</v>
      </c>
      <c r="AZ9" s="13">
        <v>2970017</v>
      </c>
      <c r="BA9" s="13">
        <v>2947314</v>
      </c>
      <c r="BB9" s="13">
        <v>2927519</v>
      </c>
      <c r="BC9" s="13">
        <v>2913021</v>
      </c>
      <c r="BD9" s="13">
        <v>2905195</v>
      </c>
      <c r="BE9" s="13">
        <v>2900401</v>
      </c>
      <c r="BF9" s="13">
        <v>2895092</v>
      </c>
      <c r="BG9" s="13">
        <v>2889104</v>
      </c>
      <c r="BH9" s="13">
        <v>2880703</v>
      </c>
      <c r="BI9" s="13">
        <v>2876101</v>
      </c>
      <c r="BJ9" s="13">
        <v>2873457</v>
      </c>
      <c r="BK9" s="13">
        <f>AVERAGE(Table4[[#This Row],[1960]:[2017]])</f>
        <v>2703056.2586206896</v>
      </c>
    </row>
    <row r="10" spans="1:63" x14ac:dyDescent="0.3">
      <c r="A10" t="s">
        <v>17</v>
      </c>
      <c r="B10" t="s">
        <v>18</v>
      </c>
      <c r="C10" t="s">
        <v>542</v>
      </c>
      <c r="D10" t="s">
        <v>541</v>
      </c>
      <c r="E10" s="13">
        <v>13411</v>
      </c>
      <c r="F10" s="13">
        <v>14375</v>
      </c>
      <c r="G10" s="13">
        <v>15370</v>
      </c>
      <c r="H10" s="13">
        <v>16412</v>
      </c>
      <c r="I10" s="13">
        <v>17469</v>
      </c>
      <c r="J10" s="13">
        <v>18549</v>
      </c>
      <c r="K10" s="13">
        <v>19647</v>
      </c>
      <c r="L10" s="13">
        <v>20758</v>
      </c>
      <c r="M10" s="13">
        <v>21890</v>
      </c>
      <c r="N10" s="13">
        <v>23058</v>
      </c>
      <c r="O10" s="13">
        <v>24276</v>
      </c>
      <c r="P10" s="13">
        <v>25559</v>
      </c>
      <c r="Q10" s="13">
        <v>26892</v>
      </c>
      <c r="R10" s="13">
        <v>28232</v>
      </c>
      <c r="S10" s="13">
        <v>29520</v>
      </c>
      <c r="T10" s="13">
        <v>30705</v>
      </c>
      <c r="U10" s="13">
        <v>31777</v>
      </c>
      <c r="V10" s="13">
        <v>32771</v>
      </c>
      <c r="W10" s="13">
        <v>33737</v>
      </c>
      <c r="X10" s="13">
        <v>34818</v>
      </c>
      <c r="Y10" s="13">
        <v>36067</v>
      </c>
      <c r="Z10" s="13">
        <v>37500</v>
      </c>
      <c r="AA10" s="13">
        <v>39114</v>
      </c>
      <c r="AB10" s="13">
        <v>40867</v>
      </c>
      <c r="AC10" s="13">
        <v>42706</v>
      </c>
      <c r="AD10" s="13">
        <v>44600</v>
      </c>
      <c r="AE10" s="13">
        <v>46517</v>
      </c>
      <c r="AF10" s="13">
        <v>48455</v>
      </c>
      <c r="AG10" s="13">
        <v>50434</v>
      </c>
      <c r="AH10" s="13">
        <v>52448</v>
      </c>
      <c r="AI10" s="13">
        <v>54509</v>
      </c>
      <c r="AJ10" s="13">
        <v>56671</v>
      </c>
      <c r="AK10" s="13">
        <v>58888</v>
      </c>
      <c r="AL10" s="13">
        <v>60971</v>
      </c>
      <c r="AM10" s="13">
        <v>62677</v>
      </c>
      <c r="AN10" s="13">
        <v>63850</v>
      </c>
      <c r="AO10" s="13">
        <v>64360</v>
      </c>
      <c r="AP10" s="13">
        <v>64327</v>
      </c>
      <c r="AQ10" s="13">
        <v>64142</v>
      </c>
      <c r="AR10" s="13">
        <v>64370</v>
      </c>
      <c r="AS10" s="13">
        <v>65390</v>
      </c>
      <c r="AT10" s="13">
        <v>67341</v>
      </c>
      <c r="AU10" s="13">
        <v>70049</v>
      </c>
      <c r="AV10" s="13">
        <v>73182</v>
      </c>
      <c r="AW10" s="13">
        <v>76244</v>
      </c>
      <c r="AX10" s="13">
        <v>78867</v>
      </c>
      <c r="AY10" s="13">
        <v>80991</v>
      </c>
      <c r="AZ10" s="13">
        <v>82683</v>
      </c>
      <c r="BA10" s="13">
        <v>83861</v>
      </c>
      <c r="BB10" s="13">
        <v>84462</v>
      </c>
      <c r="BC10" s="13">
        <v>84449</v>
      </c>
      <c r="BD10" s="13">
        <v>83751</v>
      </c>
      <c r="BE10" s="13">
        <v>82431</v>
      </c>
      <c r="BF10" s="13">
        <v>80788</v>
      </c>
      <c r="BG10" s="13">
        <v>79223</v>
      </c>
      <c r="BH10" s="13">
        <v>78014</v>
      </c>
      <c r="BI10" s="13">
        <v>77281</v>
      </c>
      <c r="BJ10" s="13">
        <v>76965</v>
      </c>
      <c r="BK10" s="13">
        <f>AVERAGE(Table4[[#This Row],[1960]:[2017]])</f>
        <v>50666.741379310348</v>
      </c>
    </row>
    <row r="11" spans="1:63" x14ac:dyDescent="0.3">
      <c r="A11" t="s">
        <v>19</v>
      </c>
      <c r="B11" t="s">
        <v>20</v>
      </c>
      <c r="C11" t="s">
        <v>542</v>
      </c>
      <c r="D11" t="s">
        <v>541</v>
      </c>
      <c r="E11" s="13">
        <v>92490932</v>
      </c>
      <c r="F11" s="13">
        <v>95044497</v>
      </c>
      <c r="G11" s="13">
        <v>97682294</v>
      </c>
      <c r="H11" s="13">
        <v>100411076</v>
      </c>
      <c r="I11" s="13">
        <v>103239902</v>
      </c>
      <c r="J11" s="13">
        <v>106174988</v>
      </c>
      <c r="K11" s="13">
        <v>109230593</v>
      </c>
      <c r="L11" s="13">
        <v>112406932</v>
      </c>
      <c r="M11" s="13">
        <v>115680165</v>
      </c>
      <c r="N11" s="13">
        <v>119016542</v>
      </c>
      <c r="O11" s="13">
        <v>122398374</v>
      </c>
      <c r="P11" s="13">
        <v>125807419</v>
      </c>
      <c r="Q11" s="13">
        <v>129269375</v>
      </c>
      <c r="R11" s="13">
        <v>132863416</v>
      </c>
      <c r="S11" s="13">
        <v>136696761</v>
      </c>
      <c r="T11" s="13">
        <v>140843298</v>
      </c>
      <c r="U11" s="13">
        <v>145332378</v>
      </c>
      <c r="V11" s="13">
        <v>150133054</v>
      </c>
      <c r="W11" s="13">
        <v>155183724</v>
      </c>
      <c r="X11" s="13">
        <v>160392488</v>
      </c>
      <c r="Y11" s="13">
        <v>165689490</v>
      </c>
      <c r="Z11" s="13">
        <v>171051950</v>
      </c>
      <c r="AA11" s="13">
        <v>176490084</v>
      </c>
      <c r="AB11" s="13">
        <v>182005827</v>
      </c>
      <c r="AC11" s="13">
        <v>187610756</v>
      </c>
      <c r="AD11" s="13">
        <v>193310301</v>
      </c>
      <c r="AE11" s="13">
        <v>199093767</v>
      </c>
      <c r="AF11" s="13">
        <v>204942549</v>
      </c>
      <c r="AG11" s="13">
        <v>210844771</v>
      </c>
      <c r="AH11" s="13">
        <v>216787402</v>
      </c>
      <c r="AI11" s="13">
        <v>224735446</v>
      </c>
      <c r="AJ11" s="13">
        <v>230829868</v>
      </c>
      <c r="AK11" s="13">
        <v>235037179</v>
      </c>
      <c r="AL11" s="13">
        <v>241286091</v>
      </c>
      <c r="AM11" s="13">
        <v>247435930</v>
      </c>
      <c r="AN11" s="13">
        <v>255029671</v>
      </c>
      <c r="AO11" s="13">
        <v>260843462</v>
      </c>
      <c r="AP11" s="13">
        <v>266575075</v>
      </c>
      <c r="AQ11" s="13">
        <v>272235146</v>
      </c>
      <c r="AR11" s="13">
        <v>277962869</v>
      </c>
      <c r="AS11" s="13">
        <v>283832016</v>
      </c>
      <c r="AT11" s="13">
        <v>289850357</v>
      </c>
      <c r="AU11" s="13">
        <v>296026575</v>
      </c>
      <c r="AV11" s="13">
        <v>302434519</v>
      </c>
      <c r="AW11" s="13">
        <v>309162029</v>
      </c>
      <c r="AX11" s="13">
        <v>316264728</v>
      </c>
      <c r="AY11" s="13">
        <v>323773264</v>
      </c>
      <c r="AZ11" s="13">
        <v>331653797</v>
      </c>
      <c r="BA11" s="13">
        <v>339825483</v>
      </c>
      <c r="BB11" s="13">
        <v>348145094</v>
      </c>
      <c r="BC11" s="13">
        <v>356508908</v>
      </c>
      <c r="BD11" s="13">
        <v>364895878</v>
      </c>
      <c r="BE11" s="13">
        <v>373306993</v>
      </c>
      <c r="BF11" s="13">
        <v>381702086</v>
      </c>
      <c r="BG11" s="13">
        <v>390043028</v>
      </c>
      <c r="BH11" s="13">
        <v>398304960</v>
      </c>
      <c r="BI11" s="13">
        <v>406452690</v>
      </c>
      <c r="BJ11" s="13">
        <v>414491886</v>
      </c>
      <c r="BK11" s="13">
        <f>AVERAGE(Table4[[#This Row],[1960]:[2017]])</f>
        <v>225806381.60344827</v>
      </c>
    </row>
    <row r="12" spans="1:63" x14ac:dyDescent="0.3">
      <c r="A12" t="s">
        <v>21</v>
      </c>
      <c r="B12" t="s">
        <v>22</v>
      </c>
      <c r="C12" t="s">
        <v>542</v>
      </c>
      <c r="D12" t="s">
        <v>541</v>
      </c>
      <c r="E12" s="13">
        <v>92634</v>
      </c>
      <c r="F12" s="13">
        <v>101078</v>
      </c>
      <c r="G12" s="13">
        <v>112472</v>
      </c>
      <c r="H12" s="13">
        <v>125566</v>
      </c>
      <c r="I12" s="13">
        <v>138529</v>
      </c>
      <c r="J12" s="13">
        <v>150362</v>
      </c>
      <c r="K12" s="13">
        <v>160481</v>
      </c>
      <c r="L12" s="13">
        <v>170283</v>
      </c>
      <c r="M12" s="13">
        <v>183194</v>
      </c>
      <c r="N12" s="13">
        <v>203820</v>
      </c>
      <c r="O12" s="13">
        <v>235499</v>
      </c>
      <c r="P12" s="13">
        <v>278808</v>
      </c>
      <c r="Q12" s="13">
        <v>332760</v>
      </c>
      <c r="R12" s="13">
        <v>397174</v>
      </c>
      <c r="S12" s="13">
        <v>471364</v>
      </c>
      <c r="T12" s="13">
        <v>554324</v>
      </c>
      <c r="U12" s="13">
        <v>646943</v>
      </c>
      <c r="V12" s="13">
        <v>748117</v>
      </c>
      <c r="W12" s="13">
        <v>852262</v>
      </c>
      <c r="X12" s="13">
        <v>952040</v>
      </c>
      <c r="Y12" s="13">
        <v>1042384</v>
      </c>
      <c r="Z12" s="13">
        <v>1120900</v>
      </c>
      <c r="AA12" s="13">
        <v>1189545</v>
      </c>
      <c r="AB12" s="13">
        <v>1253060</v>
      </c>
      <c r="AC12" s="13">
        <v>1318478</v>
      </c>
      <c r="AD12" s="13">
        <v>1391052</v>
      </c>
      <c r="AE12" s="13">
        <v>1472218</v>
      </c>
      <c r="AF12" s="13">
        <v>1560718</v>
      </c>
      <c r="AG12" s="13">
        <v>1655849</v>
      </c>
      <c r="AH12" s="13">
        <v>1756043</v>
      </c>
      <c r="AI12" s="13">
        <v>1860174</v>
      </c>
      <c r="AJ12" s="13">
        <v>1970026</v>
      </c>
      <c r="AK12" s="13">
        <v>2086639</v>
      </c>
      <c r="AL12" s="13">
        <v>2207405</v>
      </c>
      <c r="AM12" s="13">
        <v>2328686</v>
      </c>
      <c r="AN12" s="13">
        <v>2448820</v>
      </c>
      <c r="AO12" s="13">
        <v>2571020</v>
      </c>
      <c r="AP12" s="13">
        <v>2700010</v>
      </c>
      <c r="AQ12" s="13">
        <v>2838145</v>
      </c>
      <c r="AR12" s="13">
        <v>2988162</v>
      </c>
      <c r="AS12" s="13">
        <v>3154925</v>
      </c>
      <c r="AT12" s="13">
        <v>3326032</v>
      </c>
      <c r="AU12" s="13">
        <v>3507232</v>
      </c>
      <c r="AV12" s="13">
        <v>3741932</v>
      </c>
      <c r="AW12" s="13">
        <v>4087931</v>
      </c>
      <c r="AX12" s="13">
        <v>4579562</v>
      </c>
      <c r="AY12" s="13">
        <v>5242032</v>
      </c>
      <c r="AZ12" s="13">
        <v>6044067</v>
      </c>
      <c r="BA12" s="13">
        <v>6894278</v>
      </c>
      <c r="BB12" s="13">
        <v>7666393</v>
      </c>
      <c r="BC12" s="13">
        <v>8270684</v>
      </c>
      <c r="BD12" s="13">
        <v>8672475</v>
      </c>
      <c r="BE12" s="13">
        <v>8900453</v>
      </c>
      <c r="BF12" s="13">
        <v>9006263</v>
      </c>
      <c r="BG12" s="13">
        <v>9070867</v>
      </c>
      <c r="BH12" s="13">
        <v>9154302</v>
      </c>
      <c r="BI12" s="13">
        <v>9269612</v>
      </c>
      <c r="BJ12" s="13">
        <v>9400145</v>
      </c>
      <c r="BK12" s="13">
        <f>AVERAGE(Table4[[#This Row],[1960]:[2017]])</f>
        <v>2838900.5</v>
      </c>
    </row>
    <row r="13" spans="1:63" x14ac:dyDescent="0.3">
      <c r="A13" t="s">
        <v>23</v>
      </c>
      <c r="B13" t="s">
        <v>24</v>
      </c>
      <c r="C13" t="s">
        <v>542</v>
      </c>
      <c r="D13" t="s">
        <v>541</v>
      </c>
      <c r="E13" s="13">
        <v>20619075</v>
      </c>
      <c r="F13" s="13">
        <v>20953077</v>
      </c>
      <c r="G13" s="13">
        <v>21287682</v>
      </c>
      <c r="H13" s="13">
        <v>21621840</v>
      </c>
      <c r="I13" s="13">
        <v>21953929</v>
      </c>
      <c r="J13" s="13">
        <v>22283390</v>
      </c>
      <c r="K13" s="13">
        <v>22608748</v>
      </c>
      <c r="L13" s="13">
        <v>22932203</v>
      </c>
      <c r="M13" s="13">
        <v>23261278</v>
      </c>
      <c r="N13" s="13">
        <v>23605987</v>
      </c>
      <c r="O13" s="13">
        <v>23973058</v>
      </c>
      <c r="P13" s="13">
        <v>24366439</v>
      </c>
      <c r="Q13" s="13">
        <v>24782949</v>
      </c>
      <c r="R13" s="13">
        <v>25213388</v>
      </c>
      <c r="S13" s="13">
        <v>25644506</v>
      </c>
      <c r="T13" s="13">
        <v>26066975</v>
      </c>
      <c r="U13" s="13">
        <v>26477152</v>
      </c>
      <c r="V13" s="13">
        <v>26878565</v>
      </c>
      <c r="W13" s="13">
        <v>27277741</v>
      </c>
      <c r="X13" s="13">
        <v>27684534</v>
      </c>
      <c r="Y13" s="13">
        <v>28105888</v>
      </c>
      <c r="Z13" s="13">
        <v>28543364</v>
      </c>
      <c r="AA13" s="13">
        <v>28993987</v>
      </c>
      <c r="AB13" s="13">
        <v>29454738</v>
      </c>
      <c r="AC13" s="13">
        <v>29920904</v>
      </c>
      <c r="AD13" s="13">
        <v>30388783</v>
      </c>
      <c r="AE13" s="13">
        <v>30857244</v>
      </c>
      <c r="AF13" s="13">
        <v>31326473</v>
      </c>
      <c r="AG13" s="13">
        <v>31795517</v>
      </c>
      <c r="AH13" s="13">
        <v>32263561</v>
      </c>
      <c r="AI13" s="13">
        <v>32729739</v>
      </c>
      <c r="AJ13" s="13">
        <v>33193918</v>
      </c>
      <c r="AK13" s="13">
        <v>33655151</v>
      </c>
      <c r="AL13" s="13">
        <v>34110917</v>
      </c>
      <c r="AM13" s="13">
        <v>34558115</v>
      </c>
      <c r="AN13" s="13">
        <v>34994814</v>
      </c>
      <c r="AO13" s="13">
        <v>35419682</v>
      </c>
      <c r="AP13" s="13">
        <v>35833969</v>
      </c>
      <c r="AQ13" s="13">
        <v>36241590</v>
      </c>
      <c r="AR13" s="13">
        <v>36648068</v>
      </c>
      <c r="AS13" s="13">
        <v>37057452</v>
      </c>
      <c r="AT13" s="13">
        <v>37471509</v>
      </c>
      <c r="AU13" s="13">
        <v>37889370</v>
      </c>
      <c r="AV13" s="13">
        <v>38309379</v>
      </c>
      <c r="AW13" s="13">
        <v>38728696</v>
      </c>
      <c r="AX13" s="13">
        <v>39145488</v>
      </c>
      <c r="AY13" s="13">
        <v>39558890</v>
      </c>
      <c r="AZ13" s="13">
        <v>39970224</v>
      </c>
      <c r="BA13" s="13">
        <v>40382389</v>
      </c>
      <c r="BB13" s="13">
        <v>40799407</v>
      </c>
      <c r="BC13" s="13">
        <v>41223889</v>
      </c>
      <c r="BD13" s="13">
        <v>41656879</v>
      </c>
      <c r="BE13" s="13">
        <v>42096739</v>
      </c>
      <c r="BF13" s="13">
        <v>42539925</v>
      </c>
      <c r="BG13" s="13">
        <v>42981515</v>
      </c>
      <c r="BH13" s="13">
        <v>43417765</v>
      </c>
      <c r="BI13" s="13">
        <v>43847430</v>
      </c>
      <c r="BJ13" s="13">
        <v>44271041</v>
      </c>
      <c r="BK13" s="13">
        <f>AVERAGE(Table4[[#This Row],[1960]:[2017]])</f>
        <v>32066843.534482758</v>
      </c>
    </row>
    <row r="14" spans="1:63" x14ac:dyDescent="0.3">
      <c r="A14" t="s">
        <v>25</v>
      </c>
      <c r="B14" t="s">
        <v>26</v>
      </c>
      <c r="C14" t="s">
        <v>542</v>
      </c>
      <c r="D14" t="s">
        <v>541</v>
      </c>
      <c r="E14" s="13">
        <v>1874120</v>
      </c>
      <c r="F14" s="13">
        <v>1941491</v>
      </c>
      <c r="G14" s="13">
        <v>2009526</v>
      </c>
      <c r="H14" s="13">
        <v>2077575</v>
      </c>
      <c r="I14" s="13">
        <v>2144998</v>
      </c>
      <c r="J14" s="13">
        <v>2211316</v>
      </c>
      <c r="K14" s="13">
        <v>2276031</v>
      </c>
      <c r="L14" s="13">
        <v>2339124</v>
      </c>
      <c r="M14" s="13">
        <v>2401140</v>
      </c>
      <c r="N14" s="13">
        <v>2462925</v>
      </c>
      <c r="O14" s="13">
        <v>2525065</v>
      </c>
      <c r="P14" s="13">
        <v>2587706</v>
      </c>
      <c r="Q14" s="13">
        <v>2650484</v>
      </c>
      <c r="R14" s="13">
        <v>2712781</v>
      </c>
      <c r="S14" s="13">
        <v>2773747</v>
      </c>
      <c r="T14" s="13">
        <v>2832757</v>
      </c>
      <c r="U14" s="13">
        <v>2889579</v>
      </c>
      <c r="V14" s="13">
        <v>2944379</v>
      </c>
      <c r="W14" s="13">
        <v>2997411</v>
      </c>
      <c r="X14" s="13">
        <v>3049105</v>
      </c>
      <c r="Y14" s="13">
        <v>3099751</v>
      </c>
      <c r="Z14" s="13">
        <v>3148092</v>
      </c>
      <c r="AA14" s="13">
        <v>3193686</v>
      </c>
      <c r="AB14" s="13">
        <v>3238594</v>
      </c>
      <c r="AC14" s="13">
        <v>3285595</v>
      </c>
      <c r="AD14" s="13">
        <v>3335935</v>
      </c>
      <c r="AE14" s="13">
        <v>3392256</v>
      </c>
      <c r="AF14" s="13">
        <v>3451942</v>
      </c>
      <c r="AG14" s="13">
        <v>3504651</v>
      </c>
      <c r="AH14" s="13">
        <v>3536469</v>
      </c>
      <c r="AI14" s="13">
        <v>3538165</v>
      </c>
      <c r="AJ14" s="13">
        <v>3505251</v>
      </c>
      <c r="AK14" s="13">
        <v>3442810</v>
      </c>
      <c r="AL14" s="13">
        <v>3363098</v>
      </c>
      <c r="AM14" s="13">
        <v>3283660</v>
      </c>
      <c r="AN14" s="13">
        <v>3217342</v>
      </c>
      <c r="AO14" s="13">
        <v>3168215</v>
      </c>
      <c r="AP14" s="13">
        <v>3133086</v>
      </c>
      <c r="AQ14" s="13">
        <v>3108684</v>
      </c>
      <c r="AR14" s="13">
        <v>3089017</v>
      </c>
      <c r="AS14" s="13">
        <v>3069588</v>
      </c>
      <c r="AT14" s="13">
        <v>3050655</v>
      </c>
      <c r="AU14" s="13">
        <v>3033897</v>
      </c>
      <c r="AV14" s="13">
        <v>3017806</v>
      </c>
      <c r="AW14" s="13">
        <v>3000612</v>
      </c>
      <c r="AX14" s="13">
        <v>2981259</v>
      </c>
      <c r="AY14" s="13">
        <v>2958500</v>
      </c>
      <c r="AZ14" s="13">
        <v>2933056</v>
      </c>
      <c r="BA14" s="13">
        <v>2908220</v>
      </c>
      <c r="BB14" s="13">
        <v>2888584</v>
      </c>
      <c r="BC14" s="13">
        <v>2877311</v>
      </c>
      <c r="BD14" s="13">
        <v>2875581</v>
      </c>
      <c r="BE14" s="13">
        <v>2881922</v>
      </c>
      <c r="BF14" s="13">
        <v>2893509</v>
      </c>
      <c r="BG14" s="13">
        <v>2906220</v>
      </c>
      <c r="BH14" s="13">
        <v>2916950</v>
      </c>
      <c r="BI14" s="13">
        <v>2924816</v>
      </c>
      <c r="BJ14" s="13">
        <v>2930450</v>
      </c>
      <c r="BK14" s="13">
        <f>AVERAGE(Table4[[#This Row],[1960]:[2017]])</f>
        <v>2910111.9827586208</v>
      </c>
    </row>
    <row r="15" spans="1:63" x14ac:dyDescent="0.3">
      <c r="A15" t="s">
        <v>27</v>
      </c>
      <c r="B15" t="s">
        <v>28</v>
      </c>
      <c r="C15" t="s">
        <v>542</v>
      </c>
      <c r="D15" t="s">
        <v>541</v>
      </c>
      <c r="E15" s="13">
        <v>20013</v>
      </c>
      <c r="F15" s="13">
        <v>20486</v>
      </c>
      <c r="G15" s="13">
        <v>21117</v>
      </c>
      <c r="H15" s="13">
        <v>21882</v>
      </c>
      <c r="I15" s="13">
        <v>22698</v>
      </c>
      <c r="J15" s="13">
        <v>23520</v>
      </c>
      <c r="K15" s="13">
        <v>24321</v>
      </c>
      <c r="L15" s="13">
        <v>25116</v>
      </c>
      <c r="M15" s="13">
        <v>25885</v>
      </c>
      <c r="N15" s="13">
        <v>26614</v>
      </c>
      <c r="O15" s="13">
        <v>27292</v>
      </c>
      <c r="P15" s="13">
        <v>27916</v>
      </c>
      <c r="Q15" s="13">
        <v>28492</v>
      </c>
      <c r="R15" s="13">
        <v>29014</v>
      </c>
      <c r="S15" s="13">
        <v>29488</v>
      </c>
      <c r="T15" s="13">
        <v>29932</v>
      </c>
      <c r="U15" s="13">
        <v>30321</v>
      </c>
      <c r="V15" s="13">
        <v>30689</v>
      </c>
      <c r="W15" s="13">
        <v>31102</v>
      </c>
      <c r="X15" s="13">
        <v>31673</v>
      </c>
      <c r="Y15" s="13">
        <v>32457</v>
      </c>
      <c r="Z15" s="13">
        <v>33493</v>
      </c>
      <c r="AA15" s="13">
        <v>34738</v>
      </c>
      <c r="AB15" s="13">
        <v>36160</v>
      </c>
      <c r="AC15" s="13">
        <v>37688</v>
      </c>
      <c r="AD15" s="13">
        <v>39241</v>
      </c>
      <c r="AE15" s="13">
        <v>40837</v>
      </c>
      <c r="AF15" s="13">
        <v>42450</v>
      </c>
      <c r="AG15" s="13">
        <v>44047</v>
      </c>
      <c r="AH15" s="13">
        <v>45593</v>
      </c>
      <c r="AI15" s="13">
        <v>47038</v>
      </c>
      <c r="AJ15" s="13">
        <v>48375</v>
      </c>
      <c r="AK15" s="13">
        <v>49593</v>
      </c>
      <c r="AL15" s="13">
        <v>50720</v>
      </c>
      <c r="AM15" s="13">
        <v>51803</v>
      </c>
      <c r="AN15" s="13">
        <v>52868</v>
      </c>
      <c r="AO15" s="13">
        <v>53929</v>
      </c>
      <c r="AP15" s="13">
        <v>54941</v>
      </c>
      <c r="AQ15" s="13">
        <v>55901</v>
      </c>
      <c r="AR15" s="13">
        <v>56770</v>
      </c>
      <c r="AS15" s="13">
        <v>57521</v>
      </c>
      <c r="AT15" s="13">
        <v>58175</v>
      </c>
      <c r="AU15" s="13">
        <v>58731</v>
      </c>
      <c r="AV15" s="13">
        <v>59117</v>
      </c>
      <c r="AW15" s="13">
        <v>59264</v>
      </c>
      <c r="AX15" s="13">
        <v>59118</v>
      </c>
      <c r="AY15" s="13">
        <v>58650</v>
      </c>
      <c r="AZ15" s="13">
        <v>57903</v>
      </c>
      <c r="BA15" s="13">
        <v>57030</v>
      </c>
      <c r="BB15" s="13">
        <v>56227</v>
      </c>
      <c r="BC15" s="13">
        <v>55637</v>
      </c>
      <c r="BD15" s="13">
        <v>55320</v>
      </c>
      <c r="BE15" s="13">
        <v>55230</v>
      </c>
      <c r="BF15" s="13">
        <v>55307</v>
      </c>
      <c r="BG15" s="13">
        <v>55437</v>
      </c>
      <c r="BH15" s="13">
        <v>55537</v>
      </c>
      <c r="BI15" s="13">
        <v>55599</v>
      </c>
      <c r="BJ15" s="13">
        <v>55641</v>
      </c>
      <c r="BK15" s="13">
        <f>AVERAGE(Table4[[#This Row],[1960]:[2017]])</f>
        <v>42442.362068965514</v>
      </c>
    </row>
    <row r="16" spans="1:63" x14ac:dyDescent="0.3">
      <c r="A16" t="s">
        <v>29</v>
      </c>
      <c r="B16" t="s">
        <v>30</v>
      </c>
      <c r="C16" t="s">
        <v>542</v>
      </c>
      <c r="D16" t="s">
        <v>541</v>
      </c>
      <c r="E16" s="13">
        <v>55339</v>
      </c>
      <c r="F16" s="13">
        <v>56144</v>
      </c>
      <c r="G16" s="13">
        <v>57144</v>
      </c>
      <c r="H16" s="13">
        <v>58294</v>
      </c>
      <c r="I16" s="13">
        <v>59524</v>
      </c>
      <c r="J16" s="13">
        <v>60781</v>
      </c>
      <c r="K16" s="13">
        <v>62059</v>
      </c>
      <c r="L16" s="13">
        <v>63360</v>
      </c>
      <c r="M16" s="13">
        <v>64655</v>
      </c>
      <c r="N16" s="13">
        <v>65910</v>
      </c>
      <c r="O16" s="13">
        <v>67098</v>
      </c>
      <c r="P16" s="13">
        <v>68188</v>
      </c>
      <c r="Q16" s="13">
        <v>69176</v>
      </c>
      <c r="R16" s="13">
        <v>70066</v>
      </c>
      <c r="S16" s="13">
        <v>70878</v>
      </c>
      <c r="T16" s="13">
        <v>71609</v>
      </c>
      <c r="U16" s="13">
        <v>72285</v>
      </c>
      <c r="V16" s="13">
        <v>72875</v>
      </c>
      <c r="W16" s="13">
        <v>73324</v>
      </c>
      <c r="X16" s="13">
        <v>73528</v>
      </c>
      <c r="Y16" s="13">
        <v>73442</v>
      </c>
      <c r="Z16" s="13">
        <v>73066</v>
      </c>
      <c r="AA16" s="13">
        <v>72448</v>
      </c>
      <c r="AB16" s="13">
        <v>71639</v>
      </c>
      <c r="AC16" s="13">
        <v>70725</v>
      </c>
      <c r="AD16" s="13">
        <v>69782</v>
      </c>
      <c r="AE16" s="13">
        <v>68809</v>
      </c>
      <c r="AF16" s="13">
        <v>67845</v>
      </c>
      <c r="AG16" s="13">
        <v>67058</v>
      </c>
      <c r="AH16" s="13">
        <v>66627</v>
      </c>
      <c r="AI16" s="13">
        <v>66696</v>
      </c>
      <c r="AJ16" s="13">
        <v>67307</v>
      </c>
      <c r="AK16" s="13">
        <v>68427</v>
      </c>
      <c r="AL16" s="13">
        <v>69938</v>
      </c>
      <c r="AM16" s="13">
        <v>71719</v>
      </c>
      <c r="AN16" s="13">
        <v>73619</v>
      </c>
      <c r="AO16" s="13">
        <v>75628</v>
      </c>
      <c r="AP16" s="13">
        <v>77739</v>
      </c>
      <c r="AQ16" s="13">
        <v>79851</v>
      </c>
      <c r="AR16" s="13">
        <v>81831</v>
      </c>
      <c r="AS16" s="13">
        <v>83584</v>
      </c>
      <c r="AT16" s="13">
        <v>85057</v>
      </c>
      <c r="AU16" s="13">
        <v>86266</v>
      </c>
      <c r="AV16" s="13">
        <v>87293</v>
      </c>
      <c r="AW16" s="13">
        <v>88257</v>
      </c>
      <c r="AX16" s="13">
        <v>89253</v>
      </c>
      <c r="AY16" s="13">
        <v>90301</v>
      </c>
      <c r="AZ16" s="13">
        <v>91381</v>
      </c>
      <c r="BA16" s="13">
        <v>92478</v>
      </c>
      <c r="BB16" s="13">
        <v>93581</v>
      </c>
      <c r="BC16" s="13">
        <v>94661</v>
      </c>
      <c r="BD16" s="13">
        <v>95719</v>
      </c>
      <c r="BE16" s="13">
        <v>96777</v>
      </c>
      <c r="BF16" s="13">
        <v>97824</v>
      </c>
      <c r="BG16" s="13">
        <v>98875</v>
      </c>
      <c r="BH16" s="13">
        <v>99923</v>
      </c>
      <c r="BI16" s="13">
        <v>100963</v>
      </c>
      <c r="BJ16" s="13">
        <v>102012</v>
      </c>
      <c r="BK16" s="13">
        <f>AVERAGE(Table4[[#This Row],[1960]:[2017]])</f>
        <v>76217.896551724145</v>
      </c>
    </row>
    <row r="17" spans="1:63" x14ac:dyDescent="0.3">
      <c r="A17" t="s">
        <v>31</v>
      </c>
      <c r="B17" t="s">
        <v>32</v>
      </c>
      <c r="C17" t="s">
        <v>542</v>
      </c>
      <c r="D17" t="s">
        <v>541</v>
      </c>
      <c r="E17" s="13">
        <v>10276477</v>
      </c>
      <c r="F17" s="13">
        <v>10483000</v>
      </c>
      <c r="G17" s="13">
        <v>10742000</v>
      </c>
      <c r="H17" s="13">
        <v>10950000</v>
      </c>
      <c r="I17" s="13">
        <v>11167000</v>
      </c>
      <c r="J17" s="13">
        <v>11388000</v>
      </c>
      <c r="K17" s="13">
        <v>11651000</v>
      </c>
      <c r="L17" s="13">
        <v>11799000</v>
      </c>
      <c r="M17" s="13">
        <v>12009000</v>
      </c>
      <c r="N17" s="13">
        <v>12263000</v>
      </c>
      <c r="O17" s="13">
        <v>12507000</v>
      </c>
      <c r="P17" s="13">
        <v>12937000</v>
      </c>
      <c r="Q17" s="13">
        <v>13177000</v>
      </c>
      <c r="R17" s="13">
        <v>13380000</v>
      </c>
      <c r="S17" s="13">
        <v>13723000</v>
      </c>
      <c r="T17" s="13">
        <v>13893000</v>
      </c>
      <c r="U17" s="13">
        <v>14033000</v>
      </c>
      <c r="V17" s="13">
        <v>14192000</v>
      </c>
      <c r="W17" s="13">
        <v>14358000</v>
      </c>
      <c r="X17" s="13">
        <v>14514000</v>
      </c>
      <c r="Y17" s="13">
        <v>14692000</v>
      </c>
      <c r="Z17" s="13">
        <v>14927000</v>
      </c>
      <c r="AA17" s="13">
        <v>15178000</v>
      </c>
      <c r="AB17" s="13">
        <v>15369000</v>
      </c>
      <c r="AC17" s="13">
        <v>15544000</v>
      </c>
      <c r="AD17" s="13">
        <v>15758000</v>
      </c>
      <c r="AE17" s="13">
        <v>16018400</v>
      </c>
      <c r="AF17" s="13">
        <v>16263900</v>
      </c>
      <c r="AG17" s="13">
        <v>16532200</v>
      </c>
      <c r="AH17" s="13">
        <v>16814400</v>
      </c>
      <c r="AI17" s="13">
        <v>17065100</v>
      </c>
      <c r="AJ17" s="13">
        <v>17284000</v>
      </c>
      <c r="AK17" s="13">
        <v>17495000</v>
      </c>
      <c r="AL17" s="13">
        <v>17667000</v>
      </c>
      <c r="AM17" s="13">
        <v>17855000</v>
      </c>
      <c r="AN17" s="13">
        <v>18072000</v>
      </c>
      <c r="AO17" s="13">
        <v>18311000</v>
      </c>
      <c r="AP17" s="13">
        <v>18517000</v>
      </c>
      <c r="AQ17" s="13">
        <v>18711000</v>
      </c>
      <c r="AR17" s="13">
        <v>18926000</v>
      </c>
      <c r="AS17" s="13">
        <v>19153000</v>
      </c>
      <c r="AT17" s="13">
        <v>19413000</v>
      </c>
      <c r="AU17" s="13">
        <v>19651400</v>
      </c>
      <c r="AV17" s="13">
        <v>19895400</v>
      </c>
      <c r="AW17" s="13">
        <v>20127400</v>
      </c>
      <c r="AX17" s="13">
        <v>20394800</v>
      </c>
      <c r="AY17" s="13">
        <v>20697900</v>
      </c>
      <c r="AZ17" s="13">
        <v>20827600</v>
      </c>
      <c r="BA17" s="13">
        <v>21249200</v>
      </c>
      <c r="BB17" s="13">
        <v>21691700</v>
      </c>
      <c r="BC17" s="13">
        <v>22031750</v>
      </c>
      <c r="BD17" s="13">
        <v>22340024</v>
      </c>
      <c r="BE17" s="13">
        <v>22742475</v>
      </c>
      <c r="BF17" s="13">
        <v>23145901</v>
      </c>
      <c r="BG17" s="13">
        <v>23504138</v>
      </c>
      <c r="BH17" s="13">
        <v>23850784</v>
      </c>
      <c r="BI17" s="13">
        <v>24210809</v>
      </c>
      <c r="BJ17" s="13">
        <v>24598933</v>
      </c>
      <c r="BK17" s="13">
        <f>AVERAGE(Table4[[#This Row],[1960]:[2017]])</f>
        <v>16827046.396551725</v>
      </c>
    </row>
    <row r="18" spans="1:63" x14ac:dyDescent="0.3">
      <c r="A18" t="s">
        <v>33</v>
      </c>
      <c r="B18" t="s">
        <v>34</v>
      </c>
      <c r="C18" t="s">
        <v>542</v>
      </c>
      <c r="D18" t="s">
        <v>541</v>
      </c>
      <c r="E18" s="13">
        <v>7047539</v>
      </c>
      <c r="F18" s="13">
        <v>7086299</v>
      </c>
      <c r="G18" s="13">
        <v>7129864</v>
      </c>
      <c r="H18" s="13">
        <v>7175811</v>
      </c>
      <c r="I18" s="13">
        <v>7223801</v>
      </c>
      <c r="J18" s="13">
        <v>7270889</v>
      </c>
      <c r="K18" s="13">
        <v>7322066</v>
      </c>
      <c r="L18" s="13">
        <v>7376998</v>
      </c>
      <c r="M18" s="13">
        <v>7415403</v>
      </c>
      <c r="N18" s="13">
        <v>7441055</v>
      </c>
      <c r="O18" s="13">
        <v>7467086</v>
      </c>
      <c r="P18" s="13">
        <v>7500482</v>
      </c>
      <c r="Q18" s="13">
        <v>7544201</v>
      </c>
      <c r="R18" s="13">
        <v>7586115</v>
      </c>
      <c r="S18" s="13">
        <v>7599038</v>
      </c>
      <c r="T18" s="13">
        <v>7578903</v>
      </c>
      <c r="U18" s="13">
        <v>7565525</v>
      </c>
      <c r="V18" s="13">
        <v>7568430</v>
      </c>
      <c r="W18" s="13">
        <v>7562305</v>
      </c>
      <c r="X18" s="13">
        <v>7549425</v>
      </c>
      <c r="Y18" s="13">
        <v>7549433</v>
      </c>
      <c r="Z18" s="13">
        <v>7568710</v>
      </c>
      <c r="AA18" s="13">
        <v>7574140</v>
      </c>
      <c r="AB18" s="13">
        <v>7561910</v>
      </c>
      <c r="AC18" s="13">
        <v>7561434</v>
      </c>
      <c r="AD18" s="13">
        <v>7564985</v>
      </c>
      <c r="AE18" s="13">
        <v>7569794</v>
      </c>
      <c r="AF18" s="13">
        <v>7574586</v>
      </c>
      <c r="AG18" s="13">
        <v>7585317</v>
      </c>
      <c r="AH18" s="13">
        <v>7619567</v>
      </c>
      <c r="AI18" s="13">
        <v>7677850</v>
      </c>
      <c r="AJ18" s="13">
        <v>7754891</v>
      </c>
      <c r="AK18" s="13">
        <v>7840709</v>
      </c>
      <c r="AL18" s="13">
        <v>7905633</v>
      </c>
      <c r="AM18" s="13">
        <v>7936118</v>
      </c>
      <c r="AN18" s="13">
        <v>7948278</v>
      </c>
      <c r="AO18" s="13">
        <v>7959017</v>
      </c>
      <c r="AP18" s="13">
        <v>7968041</v>
      </c>
      <c r="AQ18" s="13">
        <v>7976789</v>
      </c>
      <c r="AR18" s="13">
        <v>7992324</v>
      </c>
      <c r="AS18" s="13">
        <v>8011566</v>
      </c>
      <c r="AT18" s="13">
        <v>8042293</v>
      </c>
      <c r="AU18" s="13">
        <v>8081957</v>
      </c>
      <c r="AV18" s="13">
        <v>8121423</v>
      </c>
      <c r="AW18" s="13">
        <v>8171966</v>
      </c>
      <c r="AX18" s="13">
        <v>8227829</v>
      </c>
      <c r="AY18" s="13">
        <v>8268641</v>
      </c>
      <c r="AZ18" s="13">
        <v>8295487</v>
      </c>
      <c r="BA18" s="13">
        <v>8321496</v>
      </c>
      <c r="BB18" s="13">
        <v>8343323</v>
      </c>
      <c r="BC18" s="13">
        <v>8363404</v>
      </c>
      <c r="BD18" s="13">
        <v>8391643</v>
      </c>
      <c r="BE18" s="13">
        <v>8429991</v>
      </c>
      <c r="BF18" s="13">
        <v>8479823</v>
      </c>
      <c r="BG18" s="13">
        <v>8546356</v>
      </c>
      <c r="BH18" s="13">
        <v>8642699</v>
      </c>
      <c r="BI18" s="13">
        <v>8736668</v>
      </c>
      <c r="BJ18" s="13">
        <v>8809212</v>
      </c>
      <c r="BK18" s="13">
        <f>AVERAGE(Table4[[#This Row],[1960]:[2017]])</f>
        <v>7810112.7241379311</v>
      </c>
    </row>
    <row r="19" spans="1:63" x14ac:dyDescent="0.3">
      <c r="A19" t="s">
        <v>35</v>
      </c>
      <c r="B19" t="s">
        <v>36</v>
      </c>
      <c r="C19" t="s">
        <v>542</v>
      </c>
      <c r="D19" t="s">
        <v>541</v>
      </c>
      <c r="E19" s="13">
        <v>3895396</v>
      </c>
      <c r="F19" s="13">
        <v>4030320</v>
      </c>
      <c r="G19" s="13">
        <v>4171425</v>
      </c>
      <c r="H19" s="13">
        <v>4315128</v>
      </c>
      <c r="I19" s="13">
        <v>4456689</v>
      </c>
      <c r="J19" s="13">
        <v>4592610</v>
      </c>
      <c r="K19" s="13">
        <v>4721525</v>
      </c>
      <c r="L19" s="13">
        <v>4843870</v>
      </c>
      <c r="M19" s="13">
        <v>4960235</v>
      </c>
      <c r="N19" s="13">
        <v>5071930</v>
      </c>
      <c r="O19" s="13">
        <v>5180025</v>
      </c>
      <c r="P19" s="13">
        <v>5284532</v>
      </c>
      <c r="Q19" s="13">
        <v>5385267</v>
      </c>
      <c r="R19" s="13">
        <v>5483084</v>
      </c>
      <c r="S19" s="13">
        <v>5579077</v>
      </c>
      <c r="T19" s="13">
        <v>5674137</v>
      </c>
      <c r="U19" s="13">
        <v>5768724</v>
      </c>
      <c r="V19" s="13">
        <v>5863134</v>
      </c>
      <c r="W19" s="13">
        <v>5957929</v>
      </c>
      <c r="X19" s="13">
        <v>6053645</v>
      </c>
      <c r="Y19" s="13">
        <v>6150738</v>
      </c>
      <c r="Z19" s="13">
        <v>6249320</v>
      </c>
      <c r="AA19" s="13">
        <v>6349558</v>
      </c>
      <c r="AB19" s="13">
        <v>6452076</v>
      </c>
      <c r="AC19" s="13">
        <v>6557585</v>
      </c>
      <c r="AD19" s="13">
        <v>6666455</v>
      </c>
      <c r="AE19" s="13">
        <v>6778633</v>
      </c>
      <c r="AF19" s="13">
        <v>6893500</v>
      </c>
      <c r="AG19" s="13">
        <v>7010036</v>
      </c>
      <c r="AH19" s="13">
        <v>7126891</v>
      </c>
      <c r="AI19" s="13">
        <v>7159000</v>
      </c>
      <c r="AJ19" s="13">
        <v>7271000</v>
      </c>
      <c r="AK19" s="13">
        <v>7382000</v>
      </c>
      <c r="AL19" s="13">
        <v>7495000</v>
      </c>
      <c r="AM19" s="13">
        <v>7597000</v>
      </c>
      <c r="AN19" s="13">
        <v>7685000</v>
      </c>
      <c r="AO19" s="13">
        <v>7763000</v>
      </c>
      <c r="AP19" s="13">
        <v>7838250</v>
      </c>
      <c r="AQ19" s="13">
        <v>7913000</v>
      </c>
      <c r="AR19" s="13">
        <v>7982750</v>
      </c>
      <c r="AS19" s="13">
        <v>8048600</v>
      </c>
      <c r="AT19" s="13">
        <v>8111200</v>
      </c>
      <c r="AU19" s="13">
        <v>8171950</v>
      </c>
      <c r="AV19" s="13">
        <v>8234100</v>
      </c>
      <c r="AW19" s="13">
        <v>8306500</v>
      </c>
      <c r="AX19" s="13">
        <v>8391850</v>
      </c>
      <c r="AY19" s="13">
        <v>8484550</v>
      </c>
      <c r="AZ19" s="13">
        <v>8581300</v>
      </c>
      <c r="BA19" s="13">
        <v>8763400</v>
      </c>
      <c r="BB19" s="13">
        <v>8947243</v>
      </c>
      <c r="BC19" s="13">
        <v>9054332</v>
      </c>
      <c r="BD19" s="13">
        <v>9173082</v>
      </c>
      <c r="BE19" s="13">
        <v>9295784</v>
      </c>
      <c r="BF19" s="13">
        <v>9416801</v>
      </c>
      <c r="BG19" s="13">
        <v>9535079</v>
      </c>
      <c r="BH19" s="13">
        <v>9649341</v>
      </c>
      <c r="BI19" s="13">
        <v>9757812</v>
      </c>
      <c r="BJ19" s="13">
        <v>9862429</v>
      </c>
      <c r="BK19" s="13">
        <f>AVERAGE(Table4[[#This Row],[1960]:[2017]])</f>
        <v>6955083.2241379311</v>
      </c>
    </row>
    <row r="20" spans="1:63" x14ac:dyDescent="0.3">
      <c r="A20" t="s">
        <v>37</v>
      </c>
      <c r="B20" t="s">
        <v>38</v>
      </c>
      <c r="C20" t="s">
        <v>542</v>
      </c>
      <c r="D20" t="s">
        <v>541</v>
      </c>
      <c r="E20" s="13">
        <v>2786106</v>
      </c>
      <c r="F20" s="13">
        <v>2839666</v>
      </c>
      <c r="G20" s="13">
        <v>2893669</v>
      </c>
      <c r="H20" s="13">
        <v>2949926</v>
      </c>
      <c r="I20" s="13">
        <v>3010859</v>
      </c>
      <c r="J20" s="13">
        <v>3077876</v>
      </c>
      <c r="K20" s="13">
        <v>3152723</v>
      </c>
      <c r="L20" s="13">
        <v>3234023</v>
      </c>
      <c r="M20" s="13">
        <v>3316233</v>
      </c>
      <c r="N20" s="13">
        <v>3391753</v>
      </c>
      <c r="O20" s="13">
        <v>3455606</v>
      </c>
      <c r="P20" s="13">
        <v>3505391</v>
      </c>
      <c r="Q20" s="13">
        <v>3544047</v>
      </c>
      <c r="R20" s="13">
        <v>3578490</v>
      </c>
      <c r="S20" s="13">
        <v>3618585</v>
      </c>
      <c r="T20" s="13">
        <v>3671494</v>
      </c>
      <c r="U20" s="13">
        <v>3739659</v>
      </c>
      <c r="V20" s="13">
        <v>3821194</v>
      </c>
      <c r="W20" s="13">
        <v>3913768</v>
      </c>
      <c r="X20" s="13">
        <v>4013310</v>
      </c>
      <c r="Y20" s="13">
        <v>4116817</v>
      </c>
      <c r="Z20" s="13">
        <v>4223195</v>
      </c>
      <c r="AA20" s="13">
        <v>4333386</v>
      </c>
      <c r="AB20" s="13">
        <v>4448728</v>
      </c>
      <c r="AC20" s="13">
        <v>4571292</v>
      </c>
      <c r="AD20" s="13">
        <v>4702066</v>
      </c>
      <c r="AE20" s="13">
        <v>4841565</v>
      </c>
      <c r="AF20" s="13">
        <v>4987736</v>
      </c>
      <c r="AG20" s="13">
        <v>5135956</v>
      </c>
      <c r="AH20" s="13">
        <v>5280024</v>
      </c>
      <c r="AI20" s="13">
        <v>5415415</v>
      </c>
      <c r="AJ20" s="13">
        <v>5542048</v>
      </c>
      <c r="AK20" s="13">
        <v>5661139</v>
      </c>
      <c r="AL20" s="13">
        <v>5771398</v>
      </c>
      <c r="AM20" s="13">
        <v>5871607</v>
      </c>
      <c r="AN20" s="13">
        <v>5962058</v>
      </c>
      <c r="AO20" s="13">
        <v>6041112</v>
      </c>
      <c r="AP20" s="13">
        <v>6112097</v>
      </c>
      <c r="AQ20" s="13">
        <v>6186352</v>
      </c>
      <c r="AR20" s="13">
        <v>6278940</v>
      </c>
      <c r="AS20" s="13">
        <v>6400706</v>
      </c>
      <c r="AT20" s="13">
        <v>6555829</v>
      </c>
      <c r="AU20" s="13">
        <v>6741569</v>
      </c>
      <c r="AV20" s="13">
        <v>6953113</v>
      </c>
      <c r="AW20" s="13">
        <v>7182451</v>
      </c>
      <c r="AX20" s="13">
        <v>7423289</v>
      </c>
      <c r="AY20" s="13">
        <v>7675338</v>
      </c>
      <c r="AZ20" s="13">
        <v>7939573</v>
      </c>
      <c r="BA20" s="13">
        <v>8212264</v>
      </c>
      <c r="BB20" s="13">
        <v>8489031</v>
      </c>
      <c r="BC20" s="13">
        <v>8766930</v>
      </c>
      <c r="BD20" s="13">
        <v>9043508</v>
      </c>
      <c r="BE20" s="13">
        <v>9319710</v>
      </c>
      <c r="BF20" s="13">
        <v>9600186</v>
      </c>
      <c r="BG20" s="13">
        <v>9891790</v>
      </c>
      <c r="BH20" s="13">
        <v>10199270</v>
      </c>
      <c r="BI20" s="13">
        <v>10524117</v>
      </c>
      <c r="BJ20" s="13">
        <v>10864245</v>
      </c>
      <c r="BK20" s="13">
        <f>AVERAGE(Table4[[#This Row],[1960]:[2017]])</f>
        <v>5599659.1034482755</v>
      </c>
    </row>
    <row r="21" spans="1:63" x14ac:dyDescent="0.3">
      <c r="A21" t="s">
        <v>39</v>
      </c>
      <c r="B21" t="s">
        <v>40</v>
      </c>
      <c r="C21" t="s">
        <v>542</v>
      </c>
      <c r="D21" t="s">
        <v>541</v>
      </c>
      <c r="E21" s="13">
        <v>9153489</v>
      </c>
      <c r="F21" s="13">
        <v>9183948</v>
      </c>
      <c r="G21" s="13">
        <v>9220578</v>
      </c>
      <c r="H21" s="13">
        <v>9289770</v>
      </c>
      <c r="I21" s="13">
        <v>9378113</v>
      </c>
      <c r="J21" s="13">
        <v>9463667</v>
      </c>
      <c r="K21" s="13">
        <v>9527807</v>
      </c>
      <c r="L21" s="13">
        <v>9580991</v>
      </c>
      <c r="M21" s="13">
        <v>9618756</v>
      </c>
      <c r="N21" s="13">
        <v>9646032</v>
      </c>
      <c r="O21" s="13">
        <v>9655549</v>
      </c>
      <c r="P21" s="13">
        <v>9673162</v>
      </c>
      <c r="Q21" s="13">
        <v>9711115</v>
      </c>
      <c r="R21" s="13">
        <v>9741720</v>
      </c>
      <c r="S21" s="13">
        <v>9772419</v>
      </c>
      <c r="T21" s="13">
        <v>9800700</v>
      </c>
      <c r="U21" s="13">
        <v>9818227</v>
      </c>
      <c r="V21" s="13">
        <v>9830358</v>
      </c>
      <c r="W21" s="13">
        <v>9839534</v>
      </c>
      <c r="X21" s="13">
        <v>9848382</v>
      </c>
      <c r="Y21" s="13">
        <v>9859242</v>
      </c>
      <c r="Z21" s="13">
        <v>9858982</v>
      </c>
      <c r="AA21" s="13">
        <v>9856303</v>
      </c>
      <c r="AB21" s="13">
        <v>9855520</v>
      </c>
      <c r="AC21" s="13">
        <v>9855372</v>
      </c>
      <c r="AD21" s="13">
        <v>9858308</v>
      </c>
      <c r="AE21" s="13">
        <v>9861823</v>
      </c>
      <c r="AF21" s="13">
        <v>9870234</v>
      </c>
      <c r="AG21" s="13">
        <v>9901664</v>
      </c>
      <c r="AH21" s="13">
        <v>9937697</v>
      </c>
      <c r="AI21" s="13">
        <v>9967379</v>
      </c>
      <c r="AJ21" s="13">
        <v>10004486</v>
      </c>
      <c r="AK21" s="13">
        <v>10045158</v>
      </c>
      <c r="AL21" s="13">
        <v>10084475</v>
      </c>
      <c r="AM21" s="13">
        <v>10115603</v>
      </c>
      <c r="AN21" s="13">
        <v>10136811</v>
      </c>
      <c r="AO21" s="13">
        <v>10156637</v>
      </c>
      <c r="AP21" s="13">
        <v>10181245</v>
      </c>
      <c r="AQ21" s="13">
        <v>10203008</v>
      </c>
      <c r="AR21" s="13">
        <v>10226419</v>
      </c>
      <c r="AS21" s="13">
        <v>10251250</v>
      </c>
      <c r="AT21" s="13">
        <v>10286570</v>
      </c>
      <c r="AU21" s="13">
        <v>10332785</v>
      </c>
      <c r="AV21" s="13">
        <v>10376133</v>
      </c>
      <c r="AW21" s="13">
        <v>10421137</v>
      </c>
      <c r="AX21" s="13">
        <v>10478617</v>
      </c>
      <c r="AY21" s="13">
        <v>10547958</v>
      </c>
      <c r="AZ21" s="13">
        <v>10625700</v>
      </c>
      <c r="BA21" s="13">
        <v>10709973</v>
      </c>
      <c r="BB21" s="13">
        <v>10796493</v>
      </c>
      <c r="BC21" s="13">
        <v>10895586</v>
      </c>
      <c r="BD21" s="13">
        <v>11047744</v>
      </c>
      <c r="BE21" s="13">
        <v>11128246</v>
      </c>
      <c r="BF21" s="13">
        <v>11182817</v>
      </c>
      <c r="BG21" s="13">
        <v>11209057</v>
      </c>
      <c r="BH21" s="13">
        <v>11274196</v>
      </c>
      <c r="BI21" s="13">
        <v>11331422</v>
      </c>
      <c r="BJ21" s="13">
        <v>11372068</v>
      </c>
      <c r="BK21" s="13">
        <f>AVERAGE(Table4[[#This Row],[1960]:[2017]])</f>
        <v>10101007.5</v>
      </c>
    </row>
    <row r="22" spans="1:63" x14ac:dyDescent="0.3">
      <c r="A22" t="s">
        <v>41</v>
      </c>
      <c r="B22" t="s">
        <v>42</v>
      </c>
      <c r="C22" t="s">
        <v>542</v>
      </c>
      <c r="D22" t="s">
        <v>541</v>
      </c>
      <c r="E22" s="13">
        <v>2431622</v>
      </c>
      <c r="F22" s="13">
        <v>2465867</v>
      </c>
      <c r="G22" s="13">
        <v>2502896</v>
      </c>
      <c r="H22" s="13">
        <v>2542859</v>
      </c>
      <c r="I22" s="13">
        <v>2585965</v>
      </c>
      <c r="J22" s="13">
        <v>2632356</v>
      </c>
      <c r="K22" s="13">
        <v>2682159</v>
      </c>
      <c r="L22" s="13">
        <v>2735307</v>
      </c>
      <c r="M22" s="13">
        <v>2791590</v>
      </c>
      <c r="N22" s="13">
        <v>2850661</v>
      </c>
      <c r="O22" s="13">
        <v>2912340</v>
      </c>
      <c r="P22" s="13">
        <v>2976572</v>
      </c>
      <c r="Q22" s="13">
        <v>3043567</v>
      </c>
      <c r="R22" s="13">
        <v>3113675</v>
      </c>
      <c r="S22" s="13">
        <v>3187412</v>
      </c>
      <c r="T22" s="13">
        <v>3265165</v>
      </c>
      <c r="U22" s="13">
        <v>3347173</v>
      </c>
      <c r="V22" s="13">
        <v>3433439</v>
      </c>
      <c r="W22" s="13">
        <v>3523938</v>
      </c>
      <c r="X22" s="13">
        <v>3618526</v>
      </c>
      <c r="Y22" s="13">
        <v>3717165</v>
      </c>
      <c r="Z22" s="13">
        <v>3820128</v>
      </c>
      <c r="AA22" s="13">
        <v>3927714</v>
      </c>
      <c r="AB22" s="13">
        <v>4039949</v>
      </c>
      <c r="AC22" s="13">
        <v>4156819</v>
      </c>
      <c r="AD22" s="13">
        <v>4278501</v>
      </c>
      <c r="AE22" s="13">
        <v>4404506</v>
      </c>
      <c r="AF22" s="13">
        <v>4535263</v>
      </c>
      <c r="AG22" s="13">
        <v>4672852</v>
      </c>
      <c r="AH22" s="13">
        <v>4820016</v>
      </c>
      <c r="AI22" s="13">
        <v>4978496</v>
      </c>
      <c r="AJ22" s="13">
        <v>5149499</v>
      </c>
      <c r="AK22" s="13">
        <v>5331803</v>
      </c>
      <c r="AL22" s="13">
        <v>5521763</v>
      </c>
      <c r="AM22" s="13">
        <v>5714220</v>
      </c>
      <c r="AN22" s="13">
        <v>5905558</v>
      </c>
      <c r="AO22" s="13">
        <v>6094259</v>
      </c>
      <c r="AP22" s="13">
        <v>6281639</v>
      </c>
      <c r="AQ22" s="13">
        <v>6470265</v>
      </c>
      <c r="AR22" s="13">
        <v>6664098</v>
      </c>
      <c r="AS22" s="13">
        <v>6865951</v>
      </c>
      <c r="AT22" s="13">
        <v>7076733</v>
      </c>
      <c r="AU22" s="13">
        <v>7295394</v>
      </c>
      <c r="AV22" s="13">
        <v>7520555</v>
      </c>
      <c r="AW22" s="13">
        <v>7750004</v>
      </c>
      <c r="AX22" s="13">
        <v>7982225</v>
      </c>
      <c r="AY22" s="13">
        <v>8216896</v>
      </c>
      <c r="AZ22" s="13">
        <v>8454791</v>
      </c>
      <c r="BA22" s="13">
        <v>8696916</v>
      </c>
      <c r="BB22" s="13">
        <v>8944706</v>
      </c>
      <c r="BC22" s="13">
        <v>9199259</v>
      </c>
      <c r="BD22" s="13">
        <v>9460802</v>
      </c>
      <c r="BE22" s="13">
        <v>9729160</v>
      </c>
      <c r="BF22" s="13">
        <v>10004451</v>
      </c>
      <c r="BG22" s="13">
        <v>10286712</v>
      </c>
      <c r="BH22" s="13">
        <v>10575952</v>
      </c>
      <c r="BI22" s="13">
        <v>10872298</v>
      </c>
      <c r="BJ22" s="13">
        <v>11175692</v>
      </c>
      <c r="BK22" s="13">
        <f>AVERAGE(Table4[[#This Row],[1960]:[2017]])</f>
        <v>5504070.6724137934</v>
      </c>
    </row>
    <row r="23" spans="1:63" x14ac:dyDescent="0.3">
      <c r="A23" t="s">
        <v>43</v>
      </c>
      <c r="B23" t="s">
        <v>44</v>
      </c>
      <c r="C23" t="s">
        <v>542</v>
      </c>
      <c r="D23" t="s">
        <v>541</v>
      </c>
      <c r="E23" s="13">
        <v>4829288</v>
      </c>
      <c r="F23" s="13">
        <v>4894580</v>
      </c>
      <c r="G23" s="13">
        <v>4960326</v>
      </c>
      <c r="H23" s="13">
        <v>5027821</v>
      </c>
      <c r="I23" s="13">
        <v>5098890</v>
      </c>
      <c r="J23" s="13">
        <v>5174870</v>
      </c>
      <c r="K23" s="13">
        <v>5256363</v>
      </c>
      <c r="L23" s="13">
        <v>5343019</v>
      </c>
      <c r="M23" s="13">
        <v>5434041</v>
      </c>
      <c r="N23" s="13">
        <v>5528174</v>
      </c>
      <c r="O23" s="13">
        <v>5624600</v>
      </c>
      <c r="P23" s="13">
        <v>5723381</v>
      </c>
      <c r="Q23" s="13">
        <v>5825173</v>
      </c>
      <c r="R23" s="13">
        <v>5930483</v>
      </c>
      <c r="S23" s="13">
        <v>6040041</v>
      </c>
      <c r="T23" s="13">
        <v>6154545</v>
      </c>
      <c r="U23" s="13">
        <v>6274037</v>
      </c>
      <c r="V23" s="13">
        <v>6398935</v>
      </c>
      <c r="W23" s="13">
        <v>6530819</v>
      </c>
      <c r="X23" s="13">
        <v>6671656</v>
      </c>
      <c r="Y23" s="13">
        <v>6822843</v>
      </c>
      <c r="Z23" s="13">
        <v>6985160</v>
      </c>
      <c r="AA23" s="13">
        <v>7158255</v>
      </c>
      <c r="AB23" s="13">
        <v>7340905</v>
      </c>
      <c r="AC23" s="13">
        <v>7531242</v>
      </c>
      <c r="AD23" s="13">
        <v>7727907</v>
      </c>
      <c r="AE23" s="13">
        <v>7930694</v>
      </c>
      <c r="AF23" s="13">
        <v>8140073</v>
      </c>
      <c r="AG23" s="13">
        <v>8356305</v>
      </c>
      <c r="AH23" s="13">
        <v>8579823</v>
      </c>
      <c r="AI23" s="13">
        <v>8811034</v>
      </c>
      <c r="AJ23" s="13">
        <v>9050084</v>
      </c>
      <c r="AK23" s="13">
        <v>9297113</v>
      </c>
      <c r="AL23" s="13">
        <v>9552476</v>
      </c>
      <c r="AM23" s="13">
        <v>9816588</v>
      </c>
      <c r="AN23" s="13">
        <v>10089878</v>
      </c>
      <c r="AO23" s="13">
        <v>10372745</v>
      </c>
      <c r="AP23" s="13">
        <v>10665546</v>
      </c>
      <c r="AQ23" s="13">
        <v>10968724</v>
      </c>
      <c r="AR23" s="13">
        <v>11282701</v>
      </c>
      <c r="AS23" s="13">
        <v>11607942</v>
      </c>
      <c r="AT23" s="13">
        <v>11944587</v>
      </c>
      <c r="AU23" s="13">
        <v>12293100</v>
      </c>
      <c r="AV23" s="13">
        <v>12654621</v>
      </c>
      <c r="AW23" s="13">
        <v>13030569</v>
      </c>
      <c r="AX23" s="13">
        <v>13421930</v>
      </c>
      <c r="AY23" s="13">
        <v>13829177</v>
      </c>
      <c r="AZ23" s="13">
        <v>14252021</v>
      </c>
      <c r="BA23" s="13">
        <v>14689726</v>
      </c>
      <c r="BB23" s="13">
        <v>15141099</v>
      </c>
      <c r="BC23" s="13">
        <v>15605217</v>
      </c>
      <c r="BD23" s="13">
        <v>16081904</v>
      </c>
      <c r="BE23" s="13">
        <v>16571216</v>
      </c>
      <c r="BF23" s="13">
        <v>17072723</v>
      </c>
      <c r="BG23" s="13">
        <v>17585977</v>
      </c>
      <c r="BH23" s="13">
        <v>18110624</v>
      </c>
      <c r="BI23" s="13">
        <v>18646433</v>
      </c>
      <c r="BJ23" s="13">
        <v>19193382</v>
      </c>
      <c r="BK23" s="13">
        <f>AVERAGE(Table4[[#This Row],[1960]:[2017]])</f>
        <v>9671265.2758620698</v>
      </c>
    </row>
    <row r="24" spans="1:63" x14ac:dyDescent="0.3">
      <c r="A24" t="s">
        <v>45</v>
      </c>
      <c r="B24" t="s">
        <v>46</v>
      </c>
      <c r="C24" t="s">
        <v>542</v>
      </c>
      <c r="D24" t="s">
        <v>541</v>
      </c>
      <c r="E24" s="13">
        <v>48199747</v>
      </c>
      <c r="F24" s="13">
        <v>49592802</v>
      </c>
      <c r="G24" s="13">
        <v>51030137</v>
      </c>
      <c r="H24" s="13">
        <v>52532417</v>
      </c>
      <c r="I24" s="13">
        <v>54129100</v>
      </c>
      <c r="J24" s="13">
        <v>55834038</v>
      </c>
      <c r="K24" s="13">
        <v>57672990</v>
      </c>
      <c r="L24" s="13">
        <v>59620669</v>
      </c>
      <c r="M24" s="13">
        <v>61579473</v>
      </c>
      <c r="N24" s="13">
        <v>63417394</v>
      </c>
      <c r="O24" s="13">
        <v>65047770</v>
      </c>
      <c r="P24" s="13">
        <v>66424744</v>
      </c>
      <c r="Q24" s="13">
        <v>67597470</v>
      </c>
      <c r="R24" s="13">
        <v>68691185</v>
      </c>
      <c r="S24" s="13">
        <v>69884420</v>
      </c>
      <c r="T24" s="13">
        <v>71305923</v>
      </c>
      <c r="U24" s="13">
        <v>72999136</v>
      </c>
      <c r="V24" s="13">
        <v>74925896</v>
      </c>
      <c r="W24" s="13">
        <v>77033846</v>
      </c>
      <c r="X24" s="13">
        <v>79236776</v>
      </c>
      <c r="Y24" s="13">
        <v>81470860</v>
      </c>
      <c r="Z24" s="13">
        <v>83721268</v>
      </c>
      <c r="AA24" s="13">
        <v>86007331</v>
      </c>
      <c r="AB24" s="13">
        <v>88338242</v>
      </c>
      <c r="AC24" s="13">
        <v>90732362</v>
      </c>
      <c r="AD24" s="13">
        <v>93199865</v>
      </c>
      <c r="AE24" s="13">
        <v>95742431</v>
      </c>
      <c r="AF24" s="13">
        <v>98343809</v>
      </c>
      <c r="AG24" s="13">
        <v>100975321</v>
      </c>
      <c r="AH24" s="13">
        <v>103599232</v>
      </c>
      <c r="AI24" s="13">
        <v>106188642</v>
      </c>
      <c r="AJ24" s="13">
        <v>108727432</v>
      </c>
      <c r="AK24" s="13">
        <v>111221938</v>
      </c>
      <c r="AL24" s="13">
        <v>113695139</v>
      </c>
      <c r="AM24" s="13">
        <v>116182267</v>
      </c>
      <c r="AN24" s="13">
        <v>118706871</v>
      </c>
      <c r="AO24" s="13">
        <v>121269645</v>
      </c>
      <c r="AP24" s="13">
        <v>123854640</v>
      </c>
      <c r="AQ24" s="13">
        <v>126447965</v>
      </c>
      <c r="AR24" s="13">
        <v>129029691</v>
      </c>
      <c r="AS24" s="13">
        <v>131581243</v>
      </c>
      <c r="AT24" s="13">
        <v>134107160</v>
      </c>
      <c r="AU24" s="13">
        <v>136600667</v>
      </c>
      <c r="AV24" s="13">
        <v>139019001</v>
      </c>
      <c r="AW24" s="13">
        <v>141307489</v>
      </c>
      <c r="AX24" s="13">
        <v>143431101</v>
      </c>
      <c r="AY24" s="13">
        <v>145368004</v>
      </c>
      <c r="AZ24" s="13">
        <v>147139191</v>
      </c>
      <c r="BA24" s="13">
        <v>148805814</v>
      </c>
      <c r="BB24" s="13">
        <v>150454708</v>
      </c>
      <c r="BC24" s="13">
        <v>152149102</v>
      </c>
      <c r="BD24" s="13">
        <v>153911916</v>
      </c>
      <c r="BE24" s="13">
        <v>155727053</v>
      </c>
      <c r="BF24" s="13">
        <v>157571292</v>
      </c>
      <c r="BG24" s="13">
        <v>159405279</v>
      </c>
      <c r="BH24" s="13">
        <v>161200886</v>
      </c>
      <c r="BI24" s="13">
        <v>162951560</v>
      </c>
      <c r="BJ24" s="13">
        <v>164669751</v>
      </c>
      <c r="BK24" s="13">
        <f>AVERAGE(Table4[[#This Row],[1960]:[2017]])</f>
        <v>104303656.9137931</v>
      </c>
    </row>
    <row r="25" spans="1:63" x14ac:dyDescent="0.3">
      <c r="A25" t="s">
        <v>47</v>
      </c>
      <c r="B25" t="s">
        <v>48</v>
      </c>
      <c r="C25" t="s">
        <v>542</v>
      </c>
      <c r="D25" t="s">
        <v>541</v>
      </c>
      <c r="E25" s="13">
        <v>7867374</v>
      </c>
      <c r="F25" s="13">
        <v>7943118</v>
      </c>
      <c r="G25" s="13">
        <v>8012946</v>
      </c>
      <c r="H25" s="13">
        <v>8078145</v>
      </c>
      <c r="I25" s="13">
        <v>8144340</v>
      </c>
      <c r="J25" s="13">
        <v>8204168</v>
      </c>
      <c r="K25" s="13">
        <v>8258057</v>
      </c>
      <c r="L25" s="13">
        <v>8310226</v>
      </c>
      <c r="M25" s="13">
        <v>8369603</v>
      </c>
      <c r="N25" s="13">
        <v>8434172</v>
      </c>
      <c r="O25" s="13">
        <v>8489574</v>
      </c>
      <c r="P25" s="13">
        <v>8536395</v>
      </c>
      <c r="Q25" s="13">
        <v>8576200</v>
      </c>
      <c r="R25" s="13">
        <v>8620967</v>
      </c>
      <c r="S25" s="13">
        <v>8678745</v>
      </c>
      <c r="T25" s="13">
        <v>8720742</v>
      </c>
      <c r="U25" s="13">
        <v>8758599</v>
      </c>
      <c r="V25" s="13">
        <v>8804183</v>
      </c>
      <c r="W25" s="13">
        <v>8814032</v>
      </c>
      <c r="X25" s="13">
        <v>8825940</v>
      </c>
      <c r="Y25" s="13">
        <v>8861535</v>
      </c>
      <c r="Z25" s="13">
        <v>8891117</v>
      </c>
      <c r="AA25" s="13">
        <v>8917457</v>
      </c>
      <c r="AB25" s="13">
        <v>8939738</v>
      </c>
      <c r="AC25" s="13">
        <v>8960679</v>
      </c>
      <c r="AD25" s="13">
        <v>8960547</v>
      </c>
      <c r="AE25" s="13">
        <v>8958171</v>
      </c>
      <c r="AF25" s="13">
        <v>8971359</v>
      </c>
      <c r="AG25" s="13">
        <v>8981446</v>
      </c>
      <c r="AH25" s="13">
        <v>8876972</v>
      </c>
      <c r="AI25" s="13">
        <v>8718289</v>
      </c>
      <c r="AJ25" s="13">
        <v>8632367</v>
      </c>
      <c r="AK25" s="13">
        <v>8540164</v>
      </c>
      <c r="AL25" s="13">
        <v>8472313</v>
      </c>
      <c r="AM25" s="13">
        <v>8443591</v>
      </c>
      <c r="AN25" s="13">
        <v>8406067</v>
      </c>
      <c r="AO25" s="13">
        <v>8362826</v>
      </c>
      <c r="AP25" s="13">
        <v>8312068</v>
      </c>
      <c r="AQ25" s="13">
        <v>8256786</v>
      </c>
      <c r="AR25" s="13">
        <v>8210624</v>
      </c>
      <c r="AS25" s="13">
        <v>8170172</v>
      </c>
      <c r="AT25" s="13">
        <v>8009142</v>
      </c>
      <c r="AU25" s="13">
        <v>7837161</v>
      </c>
      <c r="AV25" s="13">
        <v>7775327</v>
      </c>
      <c r="AW25" s="13">
        <v>7716860</v>
      </c>
      <c r="AX25" s="13">
        <v>7658972</v>
      </c>
      <c r="AY25" s="13">
        <v>7601022</v>
      </c>
      <c r="AZ25" s="13">
        <v>7545338</v>
      </c>
      <c r="BA25" s="13">
        <v>7492561</v>
      </c>
      <c r="BB25" s="13">
        <v>7444443</v>
      </c>
      <c r="BC25" s="13">
        <v>7395599</v>
      </c>
      <c r="BD25" s="13">
        <v>7348328</v>
      </c>
      <c r="BE25" s="13">
        <v>7305888</v>
      </c>
      <c r="BF25" s="13">
        <v>7265115</v>
      </c>
      <c r="BG25" s="13">
        <v>7223938</v>
      </c>
      <c r="BH25" s="13">
        <v>7177991</v>
      </c>
      <c r="BI25" s="13">
        <v>7127822</v>
      </c>
      <c r="BJ25" s="13">
        <v>7075991</v>
      </c>
      <c r="BK25" s="13">
        <f>AVERAGE(Table4[[#This Row],[1960]:[2017]])</f>
        <v>8229195.0344827585</v>
      </c>
    </row>
    <row r="26" spans="1:63" x14ac:dyDescent="0.3">
      <c r="A26" t="s">
        <v>49</v>
      </c>
      <c r="B26" t="s">
        <v>50</v>
      </c>
      <c r="C26" t="s">
        <v>542</v>
      </c>
      <c r="D26" t="s">
        <v>541</v>
      </c>
      <c r="E26" s="13">
        <v>162427</v>
      </c>
      <c r="F26" s="13">
        <v>167894</v>
      </c>
      <c r="G26" s="13">
        <v>173144</v>
      </c>
      <c r="H26" s="13">
        <v>178140</v>
      </c>
      <c r="I26" s="13">
        <v>182887</v>
      </c>
      <c r="J26" s="13">
        <v>187431</v>
      </c>
      <c r="K26" s="13">
        <v>191780</v>
      </c>
      <c r="L26" s="13">
        <v>196063</v>
      </c>
      <c r="M26" s="13">
        <v>200653</v>
      </c>
      <c r="N26" s="13">
        <v>206043</v>
      </c>
      <c r="O26" s="13">
        <v>212605</v>
      </c>
      <c r="P26" s="13">
        <v>220312</v>
      </c>
      <c r="Q26" s="13">
        <v>229155</v>
      </c>
      <c r="R26" s="13">
        <v>239527</v>
      </c>
      <c r="S26" s="13">
        <v>251911</v>
      </c>
      <c r="T26" s="13">
        <v>266543</v>
      </c>
      <c r="U26" s="13">
        <v>283752</v>
      </c>
      <c r="V26" s="13">
        <v>303175</v>
      </c>
      <c r="W26" s="13">
        <v>323473</v>
      </c>
      <c r="X26" s="13">
        <v>342798</v>
      </c>
      <c r="Y26" s="13">
        <v>359888</v>
      </c>
      <c r="Z26" s="13">
        <v>374120</v>
      </c>
      <c r="AA26" s="13">
        <v>385950</v>
      </c>
      <c r="AB26" s="13">
        <v>396454</v>
      </c>
      <c r="AC26" s="13">
        <v>407227</v>
      </c>
      <c r="AD26" s="13">
        <v>419430</v>
      </c>
      <c r="AE26" s="13">
        <v>433482</v>
      </c>
      <c r="AF26" s="13">
        <v>448973</v>
      </c>
      <c r="AG26" s="13">
        <v>465202</v>
      </c>
      <c r="AH26" s="13">
        <v>481090</v>
      </c>
      <c r="AI26" s="13">
        <v>495931</v>
      </c>
      <c r="AJ26" s="13">
        <v>509765</v>
      </c>
      <c r="AK26" s="13">
        <v>523087</v>
      </c>
      <c r="AL26" s="13">
        <v>536213</v>
      </c>
      <c r="AM26" s="13">
        <v>549588</v>
      </c>
      <c r="AN26" s="13">
        <v>563699</v>
      </c>
      <c r="AO26" s="13">
        <v>578668</v>
      </c>
      <c r="AP26" s="13">
        <v>594930</v>
      </c>
      <c r="AQ26" s="13">
        <v>613702</v>
      </c>
      <c r="AR26" s="13">
        <v>636545</v>
      </c>
      <c r="AS26" s="13">
        <v>664614</v>
      </c>
      <c r="AT26" s="13">
        <v>697549</v>
      </c>
      <c r="AU26" s="13">
        <v>735148</v>
      </c>
      <c r="AV26" s="13">
        <v>778711</v>
      </c>
      <c r="AW26" s="13">
        <v>829848</v>
      </c>
      <c r="AX26" s="13">
        <v>889168</v>
      </c>
      <c r="AY26" s="13">
        <v>958414</v>
      </c>
      <c r="AZ26" s="13">
        <v>1035891</v>
      </c>
      <c r="BA26" s="13">
        <v>1114590</v>
      </c>
      <c r="BB26" s="13">
        <v>1185029</v>
      </c>
      <c r="BC26" s="13">
        <v>1240862</v>
      </c>
      <c r="BD26" s="13">
        <v>1278269</v>
      </c>
      <c r="BE26" s="13">
        <v>1300217</v>
      </c>
      <c r="BF26" s="13">
        <v>1315411</v>
      </c>
      <c r="BG26" s="13">
        <v>1336397</v>
      </c>
      <c r="BH26" s="13">
        <v>1371855</v>
      </c>
      <c r="BI26" s="13">
        <v>1425171</v>
      </c>
      <c r="BJ26" s="13">
        <v>1492584</v>
      </c>
      <c r="BK26" s="13">
        <f>AVERAGE(Table4[[#This Row],[1960]:[2017]])</f>
        <v>585230.77586206899</v>
      </c>
    </row>
    <row r="27" spans="1:63" x14ac:dyDescent="0.3">
      <c r="A27" t="s">
        <v>51</v>
      </c>
      <c r="B27" t="s">
        <v>52</v>
      </c>
      <c r="C27" t="s">
        <v>542</v>
      </c>
      <c r="D27" t="s">
        <v>541</v>
      </c>
      <c r="E27" s="13">
        <v>109528</v>
      </c>
      <c r="F27" s="13">
        <v>115108</v>
      </c>
      <c r="G27" s="13">
        <v>121083</v>
      </c>
      <c r="H27" s="13">
        <v>127333</v>
      </c>
      <c r="I27" s="13">
        <v>133698</v>
      </c>
      <c r="J27" s="13">
        <v>140054</v>
      </c>
      <c r="K27" s="13">
        <v>146366</v>
      </c>
      <c r="L27" s="13">
        <v>152609</v>
      </c>
      <c r="M27" s="13">
        <v>158627</v>
      </c>
      <c r="N27" s="13">
        <v>164248</v>
      </c>
      <c r="O27" s="13">
        <v>169354</v>
      </c>
      <c r="P27" s="13">
        <v>173863</v>
      </c>
      <c r="Q27" s="13">
        <v>177839</v>
      </c>
      <c r="R27" s="13">
        <v>181488</v>
      </c>
      <c r="S27" s="13">
        <v>185099</v>
      </c>
      <c r="T27" s="13">
        <v>188882</v>
      </c>
      <c r="U27" s="13">
        <v>192902</v>
      </c>
      <c r="V27" s="13">
        <v>197111</v>
      </c>
      <c r="W27" s="13">
        <v>201513</v>
      </c>
      <c r="X27" s="13">
        <v>206032</v>
      </c>
      <c r="Y27" s="13">
        <v>210661</v>
      </c>
      <c r="Z27" s="13">
        <v>215396</v>
      </c>
      <c r="AA27" s="13">
        <v>220275</v>
      </c>
      <c r="AB27" s="13">
        <v>225187</v>
      </c>
      <c r="AC27" s="13">
        <v>230015</v>
      </c>
      <c r="AD27" s="13">
        <v>234687</v>
      </c>
      <c r="AE27" s="13">
        <v>239131</v>
      </c>
      <c r="AF27" s="13">
        <v>243393</v>
      </c>
      <c r="AG27" s="13">
        <v>247579</v>
      </c>
      <c r="AH27" s="13">
        <v>251849</v>
      </c>
      <c r="AI27" s="13">
        <v>256336</v>
      </c>
      <c r="AJ27" s="13">
        <v>261116</v>
      </c>
      <c r="AK27" s="13">
        <v>266134</v>
      </c>
      <c r="AL27" s="13">
        <v>271165</v>
      </c>
      <c r="AM27" s="13">
        <v>275895</v>
      </c>
      <c r="AN27" s="13">
        <v>280150</v>
      </c>
      <c r="AO27" s="13">
        <v>283790</v>
      </c>
      <c r="AP27" s="13">
        <v>286970</v>
      </c>
      <c r="AQ27" s="13">
        <v>290060</v>
      </c>
      <c r="AR27" s="13">
        <v>293572</v>
      </c>
      <c r="AS27" s="13">
        <v>297890</v>
      </c>
      <c r="AT27" s="13">
        <v>303135</v>
      </c>
      <c r="AU27" s="13">
        <v>309157</v>
      </c>
      <c r="AV27" s="13">
        <v>315746</v>
      </c>
      <c r="AW27" s="13">
        <v>322526</v>
      </c>
      <c r="AX27" s="13">
        <v>329249</v>
      </c>
      <c r="AY27" s="13">
        <v>335830</v>
      </c>
      <c r="AZ27" s="13">
        <v>342328</v>
      </c>
      <c r="BA27" s="13">
        <v>348676</v>
      </c>
      <c r="BB27" s="13">
        <v>354856</v>
      </c>
      <c r="BC27" s="13">
        <v>360832</v>
      </c>
      <c r="BD27" s="13">
        <v>366568</v>
      </c>
      <c r="BE27" s="13">
        <v>372039</v>
      </c>
      <c r="BF27" s="13">
        <v>377240</v>
      </c>
      <c r="BG27" s="13">
        <v>382169</v>
      </c>
      <c r="BH27" s="13">
        <v>386838</v>
      </c>
      <c r="BI27" s="13">
        <v>391232</v>
      </c>
      <c r="BJ27" s="13">
        <v>395361</v>
      </c>
      <c r="BK27" s="13">
        <f>AVERAGE(Table4[[#This Row],[1960]:[2017]])</f>
        <v>252030.5172413793</v>
      </c>
    </row>
    <row r="28" spans="1:63" x14ac:dyDescent="0.3">
      <c r="A28" t="s">
        <v>53</v>
      </c>
      <c r="B28" t="s">
        <v>54</v>
      </c>
      <c r="C28" t="s">
        <v>542</v>
      </c>
      <c r="D28" t="s">
        <v>541</v>
      </c>
      <c r="E28" s="13">
        <v>3225668</v>
      </c>
      <c r="F28" s="13">
        <v>3288602</v>
      </c>
      <c r="G28" s="13">
        <v>3353226</v>
      </c>
      <c r="H28" s="13">
        <v>3417574</v>
      </c>
      <c r="I28" s="13">
        <v>3478995</v>
      </c>
      <c r="J28" s="13">
        <v>3535640</v>
      </c>
      <c r="K28" s="13">
        <v>3586634</v>
      </c>
      <c r="L28" s="13">
        <v>3632669</v>
      </c>
      <c r="M28" s="13">
        <v>3675452</v>
      </c>
      <c r="N28" s="13">
        <v>3717466</v>
      </c>
      <c r="O28" s="13">
        <v>3760527</v>
      </c>
      <c r="P28" s="13">
        <v>3805285</v>
      </c>
      <c r="Q28" s="13">
        <v>3851151</v>
      </c>
      <c r="R28" s="13">
        <v>3897255</v>
      </c>
      <c r="S28" s="13">
        <v>3942223</v>
      </c>
      <c r="T28" s="13">
        <v>3985103</v>
      </c>
      <c r="U28" s="13">
        <v>4025265</v>
      </c>
      <c r="V28" s="13">
        <v>4063191</v>
      </c>
      <c r="W28" s="13">
        <v>4100350</v>
      </c>
      <c r="X28" s="13">
        <v>4138819</v>
      </c>
      <c r="Y28" s="13">
        <v>4179855</v>
      </c>
      <c r="Z28" s="13">
        <v>4222511</v>
      </c>
      <c r="AA28" s="13">
        <v>4265310</v>
      </c>
      <c r="AB28" s="13">
        <v>4308106</v>
      </c>
      <c r="AC28" s="13">
        <v>4350746</v>
      </c>
      <c r="AD28" s="13">
        <v>4392130</v>
      </c>
      <c r="AE28" s="13">
        <v>4435504</v>
      </c>
      <c r="AF28" s="13">
        <v>4478519</v>
      </c>
      <c r="AG28" s="13">
        <v>4508056</v>
      </c>
      <c r="AH28" s="13">
        <v>4506653</v>
      </c>
      <c r="AI28" s="13">
        <v>4463422</v>
      </c>
      <c r="AJ28" s="13">
        <v>4371603</v>
      </c>
      <c r="AK28" s="13">
        <v>4239154</v>
      </c>
      <c r="AL28" s="13">
        <v>4087999</v>
      </c>
      <c r="AM28" s="13">
        <v>3948816</v>
      </c>
      <c r="AN28" s="13">
        <v>3843712</v>
      </c>
      <c r="AO28" s="13">
        <v>3780378</v>
      </c>
      <c r="AP28" s="13">
        <v>3752431</v>
      </c>
      <c r="AQ28" s="13">
        <v>3750485</v>
      </c>
      <c r="AR28" s="13">
        <v>3759118</v>
      </c>
      <c r="AS28" s="13">
        <v>3766706</v>
      </c>
      <c r="AT28" s="13">
        <v>3771284</v>
      </c>
      <c r="AU28" s="13">
        <v>3775807</v>
      </c>
      <c r="AV28" s="13">
        <v>3779247</v>
      </c>
      <c r="AW28" s="13">
        <v>3781287</v>
      </c>
      <c r="AX28" s="13">
        <v>3781530</v>
      </c>
      <c r="AY28" s="13">
        <v>3779468</v>
      </c>
      <c r="AZ28" s="13">
        <v>3774000</v>
      </c>
      <c r="BA28" s="13">
        <v>3763599</v>
      </c>
      <c r="BB28" s="13">
        <v>3746561</v>
      </c>
      <c r="BC28" s="13">
        <v>3722084</v>
      </c>
      <c r="BD28" s="13">
        <v>3688865</v>
      </c>
      <c r="BE28" s="13">
        <v>3648200</v>
      </c>
      <c r="BF28" s="13">
        <v>3604999</v>
      </c>
      <c r="BG28" s="13">
        <v>3566002</v>
      </c>
      <c r="BH28" s="13">
        <v>3535961</v>
      </c>
      <c r="BI28" s="13">
        <v>3516816</v>
      </c>
      <c r="BJ28" s="13">
        <v>3507017</v>
      </c>
      <c r="BK28" s="13">
        <f>AVERAGE(Table4[[#This Row],[1960]:[2017]])</f>
        <v>3873017.8620689656</v>
      </c>
    </row>
    <row r="29" spans="1:63" x14ac:dyDescent="0.3">
      <c r="A29" t="s">
        <v>55</v>
      </c>
      <c r="B29" t="s">
        <v>56</v>
      </c>
      <c r="C29" t="s">
        <v>542</v>
      </c>
      <c r="D29" t="s">
        <v>541</v>
      </c>
      <c r="E29" s="13">
        <v>8198000</v>
      </c>
      <c r="F29" s="13">
        <v>8271216</v>
      </c>
      <c r="G29" s="13">
        <v>8351928</v>
      </c>
      <c r="H29" s="13">
        <v>8437232</v>
      </c>
      <c r="I29" s="13">
        <v>8524224</v>
      </c>
      <c r="J29" s="13">
        <v>8610000</v>
      </c>
      <c r="K29" s="13">
        <v>8696496</v>
      </c>
      <c r="L29" s="13">
        <v>8785648</v>
      </c>
      <c r="M29" s="13">
        <v>8874552</v>
      </c>
      <c r="N29" s="13">
        <v>8960304</v>
      </c>
      <c r="O29" s="13">
        <v>9040000</v>
      </c>
      <c r="P29" s="13">
        <v>9115576</v>
      </c>
      <c r="Q29" s="13">
        <v>9188968</v>
      </c>
      <c r="R29" s="13">
        <v>9257272</v>
      </c>
      <c r="S29" s="13">
        <v>9317584</v>
      </c>
      <c r="T29" s="13">
        <v>9367000</v>
      </c>
      <c r="U29" s="13">
        <v>9411000</v>
      </c>
      <c r="V29" s="13">
        <v>9463000</v>
      </c>
      <c r="W29" s="13">
        <v>9525000</v>
      </c>
      <c r="X29" s="13">
        <v>9584000</v>
      </c>
      <c r="Y29" s="13">
        <v>9643000</v>
      </c>
      <c r="Z29" s="13">
        <v>9710000</v>
      </c>
      <c r="AA29" s="13">
        <v>9776000</v>
      </c>
      <c r="AB29" s="13">
        <v>9843000</v>
      </c>
      <c r="AC29" s="13">
        <v>9910000</v>
      </c>
      <c r="AD29" s="13">
        <v>9975000</v>
      </c>
      <c r="AE29" s="13">
        <v>10043000</v>
      </c>
      <c r="AF29" s="13">
        <v>10111000</v>
      </c>
      <c r="AG29" s="13">
        <v>10140000</v>
      </c>
      <c r="AH29" s="13">
        <v>10170000</v>
      </c>
      <c r="AI29" s="13">
        <v>10189000</v>
      </c>
      <c r="AJ29" s="13">
        <v>10194000</v>
      </c>
      <c r="AK29" s="13">
        <v>10216000</v>
      </c>
      <c r="AL29" s="13">
        <v>10239000</v>
      </c>
      <c r="AM29" s="13">
        <v>10227000</v>
      </c>
      <c r="AN29" s="13">
        <v>10194000</v>
      </c>
      <c r="AO29" s="13">
        <v>10160000</v>
      </c>
      <c r="AP29" s="13">
        <v>10117000</v>
      </c>
      <c r="AQ29" s="13">
        <v>10069000</v>
      </c>
      <c r="AR29" s="13">
        <v>10026738</v>
      </c>
      <c r="AS29" s="13">
        <v>9979610</v>
      </c>
      <c r="AT29" s="13">
        <v>9928549</v>
      </c>
      <c r="AU29" s="13">
        <v>9865548</v>
      </c>
      <c r="AV29" s="13">
        <v>9796749</v>
      </c>
      <c r="AW29" s="13">
        <v>9730146</v>
      </c>
      <c r="AX29" s="13">
        <v>9663915</v>
      </c>
      <c r="AY29" s="13">
        <v>9604924</v>
      </c>
      <c r="AZ29" s="13">
        <v>9560953</v>
      </c>
      <c r="BA29" s="13">
        <v>9527985</v>
      </c>
      <c r="BB29" s="13">
        <v>9506765</v>
      </c>
      <c r="BC29" s="13">
        <v>9490583</v>
      </c>
      <c r="BD29" s="13">
        <v>9473172</v>
      </c>
      <c r="BE29" s="13">
        <v>9464495</v>
      </c>
      <c r="BF29" s="13">
        <v>9465997</v>
      </c>
      <c r="BG29" s="13">
        <v>9474511</v>
      </c>
      <c r="BH29" s="13">
        <v>9489616</v>
      </c>
      <c r="BI29" s="13">
        <v>9501534</v>
      </c>
      <c r="BJ29" s="13">
        <v>9507875</v>
      </c>
      <c r="BK29" s="13">
        <f>AVERAGE(Table4[[#This Row],[1960]:[2017]])</f>
        <v>9533873.5344827585</v>
      </c>
    </row>
    <row r="30" spans="1:63" x14ac:dyDescent="0.3">
      <c r="A30" t="s">
        <v>57</v>
      </c>
      <c r="B30" t="s">
        <v>58</v>
      </c>
      <c r="C30" t="s">
        <v>542</v>
      </c>
      <c r="D30" t="s">
        <v>541</v>
      </c>
      <c r="E30" s="13">
        <v>92064</v>
      </c>
      <c r="F30" s="13">
        <v>94703</v>
      </c>
      <c r="G30" s="13">
        <v>97384</v>
      </c>
      <c r="H30" s="13">
        <v>100164</v>
      </c>
      <c r="I30" s="13">
        <v>103069</v>
      </c>
      <c r="J30" s="13">
        <v>106119</v>
      </c>
      <c r="K30" s="13">
        <v>109347</v>
      </c>
      <c r="L30" s="13">
        <v>112692</v>
      </c>
      <c r="M30" s="13">
        <v>116061</v>
      </c>
      <c r="N30" s="13">
        <v>119261</v>
      </c>
      <c r="O30" s="13">
        <v>122182</v>
      </c>
      <c r="P30" s="13">
        <v>124793</v>
      </c>
      <c r="Q30" s="13">
        <v>127150</v>
      </c>
      <c r="R30" s="13">
        <v>129294</v>
      </c>
      <c r="S30" s="13">
        <v>131307</v>
      </c>
      <c r="T30" s="13">
        <v>133260</v>
      </c>
      <c r="U30" s="13">
        <v>135147</v>
      </c>
      <c r="V30" s="13">
        <v>136989</v>
      </c>
      <c r="W30" s="13">
        <v>138965</v>
      </c>
      <c r="X30" s="13">
        <v>141305</v>
      </c>
      <c r="Y30" s="13">
        <v>144155</v>
      </c>
      <c r="Z30" s="13">
        <v>147566</v>
      </c>
      <c r="AA30" s="13">
        <v>151500</v>
      </c>
      <c r="AB30" s="13">
        <v>155822</v>
      </c>
      <c r="AC30" s="13">
        <v>160347</v>
      </c>
      <c r="AD30" s="13">
        <v>164921</v>
      </c>
      <c r="AE30" s="13">
        <v>169568</v>
      </c>
      <c r="AF30" s="13">
        <v>174320</v>
      </c>
      <c r="AG30" s="13">
        <v>179028</v>
      </c>
      <c r="AH30" s="13">
        <v>183469</v>
      </c>
      <c r="AI30" s="13">
        <v>187552</v>
      </c>
      <c r="AJ30" s="13">
        <v>191126</v>
      </c>
      <c r="AK30" s="13">
        <v>194317</v>
      </c>
      <c r="AL30" s="13">
        <v>197616</v>
      </c>
      <c r="AM30" s="13">
        <v>201674</v>
      </c>
      <c r="AN30" s="13">
        <v>206963</v>
      </c>
      <c r="AO30" s="13">
        <v>213676</v>
      </c>
      <c r="AP30" s="13">
        <v>221606</v>
      </c>
      <c r="AQ30" s="13">
        <v>230284</v>
      </c>
      <c r="AR30" s="13">
        <v>239026</v>
      </c>
      <c r="AS30" s="13">
        <v>247315</v>
      </c>
      <c r="AT30" s="13">
        <v>254984</v>
      </c>
      <c r="AU30" s="13">
        <v>262206</v>
      </c>
      <c r="AV30" s="13">
        <v>269130</v>
      </c>
      <c r="AW30" s="13">
        <v>276089</v>
      </c>
      <c r="AX30" s="13">
        <v>283277</v>
      </c>
      <c r="AY30" s="13">
        <v>290747</v>
      </c>
      <c r="AZ30" s="13">
        <v>298407</v>
      </c>
      <c r="BA30" s="13">
        <v>306165</v>
      </c>
      <c r="BB30" s="13">
        <v>313929</v>
      </c>
      <c r="BC30" s="13">
        <v>321608</v>
      </c>
      <c r="BD30" s="13">
        <v>329192</v>
      </c>
      <c r="BE30" s="13">
        <v>336701</v>
      </c>
      <c r="BF30" s="13">
        <v>344181</v>
      </c>
      <c r="BG30" s="13">
        <v>351694</v>
      </c>
      <c r="BH30" s="13">
        <v>359288</v>
      </c>
      <c r="BI30" s="13">
        <v>366954</v>
      </c>
      <c r="BJ30" s="13">
        <v>374681</v>
      </c>
      <c r="BK30" s="13">
        <f>AVERAGE(Table4[[#This Row],[1960]:[2017]])</f>
        <v>201247.24137931035</v>
      </c>
    </row>
    <row r="31" spans="1:63" x14ac:dyDescent="0.3">
      <c r="A31" t="s">
        <v>59</v>
      </c>
      <c r="B31" t="s">
        <v>60</v>
      </c>
      <c r="C31" t="s">
        <v>542</v>
      </c>
      <c r="D31" t="s">
        <v>541</v>
      </c>
      <c r="E31" s="13">
        <v>44400</v>
      </c>
      <c r="F31" s="13">
        <v>45500</v>
      </c>
      <c r="G31" s="13">
        <v>46600</v>
      </c>
      <c r="H31" s="13">
        <v>47700</v>
      </c>
      <c r="I31" s="13">
        <v>48900</v>
      </c>
      <c r="J31" s="13">
        <v>50100</v>
      </c>
      <c r="K31" s="13">
        <v>51000</v>
      </c>
      <c r="L31" s="13">
        <v>52000</v>
      </c>
      <c r="M31" s="13">
        <v>53000</v>
      </c>
      <c r="N31" s="13">
        <v>54000</v>
      </c>
      <c r="O31" s="13">
        <v>55000</v>
      </c>
      <c r="P31" s="13">
        <v>54600</v>
      </c>
      <c r="Q31" s="13">
        <v>54200</v>
      </c>
      <c r="R31" s="13">
        <v>53800</v>
      </c>
      <c r="S31" s="13">
        <v>53400</v>
      </c>
      <c r="T31" s="13">
        <v>53000</v>
      </c>
      <c r="U31" s="13">
        <v>53200</v>
      </c>
      <c r="V31" s="13">
        <v>53400</v>
      </c>
      <c r="W31" s="13">
        <v>53600</v>
      </c>
      <c r="X31" s="13">
        <v>53800</v>
      </c>
      <c r="Y31" s="13">
        <v>54670</v>
      </c>
      <c r="Z31" s="13">
        <v>55050</v>
      </c>
      <c r="AA31" s="13">
        <v>55449</v>
      </c>
      <c r="AB31" s="13">
        <v>55930</v>
      </c>
      <c r="AC31" s="13">
        <v>56423</v>
      </c>
      <c r="AD31" s="13">
        <v>56898</v>
      </c>
      <c r="AE31" s="13">
        <v>57382</v>
      </c>
      <c r="AF31" s="13">
        <v>57849</v>
      </c>
      <c r="AG31" s="13">
        <v>58347</v>
      </c>
      <c r="AH31" s="13">
        <v>58841</v>
      </c>
      <c r="AI31" s="13">
        <v>59326</v>
      </c>
      <c r="AJ31" s="13">
        <v>59021</v>
      </c>
      <c r="AK31" s="13">
        <v>58595</v>
      </c>
      <c r="AL31" s="13">
        <v>58910</v>
      </c>
      <c r="AM31" s="13">
        <v>59320</v>
      </c>
      <c r="AN31" s="13">
        <v>59746</v>
      </c>
      <c r="AO31" s="13">
        <v>60129</v>
      </c>
      <c r="AP31" s="13">
        <v>60497</v>
      </c>
      <c r="AQ31" s="13">
        <v>60943</v>
      </c>
      <c r="AR31" s="13">
        <v>61285</v>
      </c>
      <c r="AS31" s="13">
        <v>61833</v>
      </c>
      <c r="AT31" s="13">
        <v>62504</v>
      </c>
      <c r="AU31" s="13">
        <v>62912</v>
      </c>
      <c r="AV31" s="13">
        <v>63325</v>
      </c>
      <c r="AW31" s="13">
        <v>63740</v>
      </c>
      <c r="AX31" s="13">
        <v>64154</v>
      </c>
      <c r="AY31" s="13">
        <v>64523</v>
      </c>
      <c r="AZ31" s="13">
        <v>64888</v>
      </c>
      <c r="BA31" s="13">
        <v>65273</v>
      </c>
      <c r="BB31" s="13">
        <v>65636</v>
      </c>
      <c r="BC31" s="13">
        <v>65124</v>
      </c>
      <c r="BD31" s="13">
        <v>64564</v>
      </c>
      <c r="BE31" s="13">
        <v>64798</v>
      </c>
      <c r="BF31" s="13">
        <v>65001</v>
      </c>
      <c r="BG31" s="13">
        <v>65139</v>
      </c>
      <c r="BH31" s="13">
        <v>65239</v>
      </c>
      <c r="BI31" s="13">
        <v>65341</v>
      </c>
      <c r="BJ31" s="13">
        <v>65441</v>
      </c>
      <c r="BK31" s="13">
        <f>AVERAGE(Table4[[#This Row],[1960]:[2017]])</f>
        <v>57849.068965517239</v>
      </c>
    </row>
    <row r="32" spans="1:63" x14ac:dyDescent="0.3">
      <c r="A32" t="s">
        <v>61</v>
      </c>
      <c r="B32" t="s">
        <v>62</v>
      </c>
      <c r="C32" t="s">
        <v>542</v>
      </c>
      <c r="D32" t="s">
        <v>541</v>
      </c>
      <c r="E32" s="13">
        <v>3693449</v>
      </c>
      <c r="F32" s="13">
        <v>3764813</v>
      </c>
      <c r="G32" s="13">
        <v>3838097</v>
      </c>
      <c r="H32" s="13">
        <v>3913395</v>
      </c>
      <c r="I32" s="13">
        <v>3990857</v>
      </c>
      <c r="J32" s="13">
        <v>4070590</v>
      </c>
      <c r="K32" s="13">
        <v>4152668</v>
      </c>
      <c r="L32" s="13">
        <v>4237125</v>
      </c>
      <c r="M32" s="13">
        <v>4324064</v>
      </c>
      <c r="N32" s="13">
        <v>4413590</v>
      </c>
      <c r="O32" s="13">
        <v>4505778</v>
      </c>
      <c r="P32" s="13">
        <v>4600591</v>
      </c>
      <c r="Q32" s="13">
        <v>4698083</v>
      </c>
      <c r="R32" s="13">
        <v>4798509</v>
      </c>
      <c r="S32" s="13">
        <v>4902168</v>
      </c>
      <c r="T32" s="13">
        <v>5009257</v>
      </c>
      <c r="U32" s="13">
        <v>5119833</v>
      </c>
      <c r="V32" s="13">
        <v>5233677</v>
      </c>
      <c r="W32" s="13">
        <v>5350322</v>
      </c>
      <c r="X32" s="13">
        <v>5469123</v>
      </c>
      <c r="Y32" s="13">
        <v>5589575</v>
      </c>
      <c r="Z32" s="13">
        <v>5711599</v>
      </c>
      <c r="AA32" s="13">
        <v>5835182</v>
      </c>
      <c r="AB32" s="13">
        <v>5959960</v>
      </c>
      <c r="AC32" s="13">
        <v>6085496</v>
      </c>
      <c r="AD32" s="13">
        <v>6211550</v>
      </c>
      <c r="AE32" s="13">
        <v>6337893</v>
      </c>
      <c r="AF32" s="13">
        <v>6464732</v>
      </c>
      <c r="AG32" s="13">
        <v>6592787</v>
      </c>
      <c r="AH32" s="13">
        <v>6723046</v>
      </c>
      <c r="AI32" s="13">
        <v>6856244</v>
      </c>
      <c r="AJ32" s="13">
        <v>6992521</v>
      </c>
      <c r="AK32" s="13">
        <v>7131707</v>
      </c>
      <c r="AL32" s="13">
        <v>7273825</v>
      </c>
      <c r="AM32" s="13">
        <v>7418861</v>
      </c>
      <c r="AN32" s="13">
        <v>7566714</v>
      </c>
      <c r="AO32" s="13">
        <v>7717443</v>
      </c>
      <c r="AP32" s="13">
        <v>7870855</v>
      </c>
      <c r="AQ32" s="13">
        <v>8026254</v>
      </c>
      <c r="AR32" s="13">
        <v>8182712</v>
      </c>
      <c r="AS32" s="13">
        <v>8339512</v>
      </c>
      <c r="AT32" s="13">
        <v>8496375</v>
      </c>
      <c r="AU32" s="13">
        <v>8653345</v>
      </c>
      <c r="AV32" s="13">
        <v>8810420</v>
      </c>
      <c r="AW32" s="13">
        <v>8967741</v>
      </c>
      <c r="AX32" s="13">
        <v>9125409</v>
      </c>
      <c r="AY32" s="13">
        <v>9283334</v>
      </c>
      <c r="AZ32" s="13">
        <v>9441444</v>
      </c>
      <c r="BA32" s="13">
        <v>9599855</v>
      </c>
      <c r="BB32" s="13">
        <v>9758748</v>
      </c>
      <c r="BC32" s="13">
        <v>9918242</v>
      </c>
      <c r="BD32" s="13">
        <v>10078343</v>
      </c>
      <c r="BE32" s="13">
        <v>10239004</v>
      </c>
      <c r="BF32" s="13">
        <v>10400264</v>
      </c>
      <c r="BG32" s="13">
        <v>10562159</v>
      </c>
      <c r="BH32" s="13">
        <v>10724705</v>
      </c>
      <c r="BI32" s="13">
        <v>10887882</v>
      </c>
      <c r="BJ32" s="13">
        <v>11051600</v>
      </c>
      <c r="BK32" s="13">
        <f>AVERAGE(Table4[[#This Row],[1960]:[2017]])</f>
        <v>6913333.2241379311</v>
      </c>
    </row>
    <row r="33" spans="1:63" x14ac:dyDescent="0.3">
      <c r="A33" t="s">
        <v>63</v>
      </c>
      <c r="B33" t="s">
        <v>64</v>
      </c>
      <c r="C33" t="s">
        <v>542</v>
      </c>
      <c r="D33" t="s">
        <v>541</v>
      </c>
      <c r="E33" s="13">
        <v>72207554</v>
      </c>
      <c r="F33" s="13">
        <v>74351763</v>
      </c>
      <c r="G33" s="13">
        <v>76573248</v>
      </c>
      <c r="H33" s="13">
        <v>78854019</v>
      </c>
      <c r="I33" s="13">
        <v>81168654</v>
      </c>
      <c r="J33" s="13">
        <v>83498020</v>
      </c>
      <c r="K33" s="13">
        <v>85837799</v>
      </c>
      <c r="L33" s="13">
        <v>88191378</v>
      </c>
      <c r="M33" s="13">
        <v>90557064</v>
      </c>
      <c r="N33" s="13">
        <v>92935072</v>
      </c>
      <c r="O33" s="13">
        <v>95326793</v>
      </c>
      <c r="P33" s="13">
        <v>97728961</v>
      </c>
      <c r="Q33" s="13">
        <v>100143598</v>
      </c>
      <c r="R33" s="13">
        <v>102584278</v>
      </c>
      <c r="S33" s="13">
        <v>105069367</v>
      </c>
      <c r="T33" s="13">
        <v>107612100</v>
      </c>
      <c r="U33" s="13">
        <v>110213082</v>
      </c>
      <c r="V33" s="13">
        <v>112867867</v>
      </c>
      <c r="W33" s="13">
        <v>115577669</v>
      </c>
      <c r="X33" s="13">
        <v>118342626</v>
      </c>
      <c r="Y33" s="13">
        <v>121159761</v>
      </c>
      <c r="Z33" s="13">
        <v>124030908</v>
      </c>
      <c r="AA33" s="13">
        <v>126947365</v>
      </c>
      <c r="AB33" s="13">
        <v>129882321</v>
      </c>
      <c r="AC33" s="13">
        <v>132800684</v>
      </c>
      <c r="AD33" s="13">
        <v>135676281</v>
      </c>
      <c r="AE33" s="13">
        <v>138499464</v>
      </c>
      <c r="AF33" s="13">
        <v>141273488</v>
      </c>
      <c r="AG33" s="13">
        <v>144001542</v>
      </c>
      <c r="AH33" s="13">
        <v>146691981</v>
      </c>
      <c r="AI33" s="13">
        <v>149352145</v>
      </c>
      <c r="AJ33" s="13">
        <v>151976577</v>
      </c>
      <c r="AK33" s="13">
        <v>154564278</v>
      </c>
      <c r="AL33" s="13">
        <v>157132682</v>
      </c>
      <c r="AM33" s="13">
        <v>159705123</v>
      </c>
      <c r="AN33" s="13">
        <v>162296612</v>
      </c>
      <c r="AO33" s="13">
        <v>164913306</v>
      </c>
      <c r="AP33" s="13">
        <v>167545164</v>
      </c>
      <c r="AQ33" s="13">
        <v>170170640</v>
      </c>
      <c r="AR33" s="13">
        <v>172759243</v>
      </c>
      <c r="AS33" s="13">
        <v>175287587</v>
      </c>
      <c r="AT33" s="13">
        <v>177750670</v>
      </c>
      <c r="AU33" s="13">
        <v>180151021</v>
      </c>
      <c r="AV33" s="13">
        <v>182482149</v>
      </c>
      <c r="AW33" s="13">
        <v>184738458</v>
      </c>
      <c r="AX33" s="13">
        <v>186917361</v>
      </c>
      <c r="AY33" s="13">
        <v>189012412</v>
      </c>
      <c r="AZ33" s="13">
        <v>191026637</v>
      </c>
      <c r="BA33" s="13">
        <v>192979029</v>
      </c>
      <c r="BB33" s="13">
        <v>194895996</v>
      </c>
      <c r="BC33" s="13">
        <v>196796269</v>
      </c>
      <c r="BD33" s="13">
        <v>198686688</v>
      </c>
      <c r="BE33" s="13">
        <v>200560983</v>
      </c>
      <c r="BF33" s="13">
        <v>202408632</v>
      </c>
      <c r="BG33" s="13">
        <v>204213133</v>
      </c>
      <c r="BH33" s="13">
        <v>205962108</v>
      </c>
      <c r="BI33" s="13">
        <v>207652865</v>
      </c>
      <c r="BJ33" s="13">
        <v>209288278</v>
      </c>
      <c r="BK33" s="13">
        <f>AVERAGE(Table4[[#This Row],[1960]:[2017]])</f>
        <v>143479840.56896552</v>
      </c>
    </row>
    <row r="34" spans="1:63" x14ac:dyDescent="0.3">
      <c r="A34" t="s">
        <v>65</v>
      </c>
      <c r="B34" t="s">
        <v>66</v>
      </c>
      <c r="C34" t="s">
        <v>542</v>
      </c>
      <c r="D34" t="s">
        <v>541</v>
      </c>
      <c r="E34" s="13">
        <v>230939</v>
      </c>
      <c r="F34" s="13">
        <v>231678</v>
      </c>
      <c r="G34" s="13">
        <v>232586</v>
      </c>
      <c r="H34" s="13">
        <v>233587</v>
      </c>
      <c r="I34" s="13">
        <v>234547</v>
      </c>
      <c r="J34" s="13">
        <v>235374</v>
      </c>
      <c r="K34" s="13">
        <v>236044</v>
      </c>
      <c r="L34" s="13">
        <v>236621</v>
      </c>
      <c r="M34" s="13">
        <v>237199</v>
      </c>
      <c r="N34" s="13">
        <v>237913</v>
      </c>
      <c r="O34" s="13">
        <v>238848</v>
      </c>
      <c r="P34" s="13">
        <v>240035</v>
      </c>
      <c r="Q34" s="13">
        <v>241441</v>
      </c>
      <c r="R34" s="13">
        <v>242976</v>
      </c>
      <c r="S34" s="13">
        <v>244539</v>
      </c>
      <c r="T34" s="13">
        <v>246034</v>
      </c>
      <c r="U34" s="13">
        <v>247444</v>
      </c>
      <c r="V34" s="13">
        <v>248784</v>
      </c>
      <c r="W34" s="13">
        <v>250032</v>
      </c>
      <c r="X34" s="13">
        <v>251177</v>
      </c>
      <c r="Y34" s="13">
        <v>252194</v>
      </c>
      <c r="Z34" s="13">
        <v>253080</v>
      </c>
      <c r="AA34" s="13">
        <v>253841</v>
      </c>
      <c r="AB34" s="13">
        <v>254518</v>
      </c>
      <c r="AC34" s="13">
        <v>255193</v>
      </c>
      <c r="AD34" s="13">
        <v>255924</v>
      </c>
      <c r="AE34" s="13">
        <v>256736</v>
      </c>
      <c r="AF34" s="13">
        <v>257611</v>
      </c>
      <c r="AG34" s="13">
        <v>258527</v>
      </c>
      <c r="AH34" s="13">
        <v>259458</v>
      </c>
      <c r="AI34" s="13">
        <v>260374</v>
      </c>
      <c r="AJ34" s="13">
        <v>261275</v>
      </c>
      <c r="AK34" s="13">
        <v>262184</v>
      </c>
      <c r="AL34" s="13">
        <v>263089</v>
      </c>
      <c r="AM34" s="13">
        <v>264015</v>
      </c>
      <c r="AN34" s="13">
        <v>264959</v>
      </c>
      <c r="AO34" s="13">
        <v>265942</v>
      </c>
      <c r="AP34" s="13">
        <v>266945</v>
      </c>
      <c r="AQ34" s="13">
        <v>267950</v>
      </c>
      <c r="AR34" s="13">
        <v>268922</v>
      </c>
      <c r="AS34" s="13">
        <v>269847</v>
      </c>
      <c r="AT34" s="13">
        <v>270685</v>
      </c>
      <c r="AU34" s="13">
        <v>271478</v>
      </c>
      <c r="AV34" s="13">
        <v>272258</v>
      </c>
      <c r="AW34" s="13">
        <v>273091</v>
      </c>
      <c r="AX34" s="13">
        <v>274009</v>
      </c>
      <c r="AY34" s="13">
        <v>275039</v>
      </c>
      <c r="AZ34" s="13">
        <v>276150</v>
      </c>
      <c r="BA34" s="13">
        <v>277319</v>
      </c>
      <c r="BB34" s="13">
        <v>278470</v>
      </c>
      <c r="BC34" s="13">
        <v>279569</v>
      </c>
      <c r="BD34" s="13">
        <v>280601</v>
      </c>
      <c r="BE34" s="13">
        <v>281585</v>
      </c>
      <c r="BF34" s="13">
        <v>282509</v>
      </c>
      <c r="BG34" s="13">
        <v>283385</v>
      </c>
      <c r="BH34" s="13">
        <v>284217</v>
      </c>
      <c r="BI34" s="13">
        <v>284996</v>
      </c>
      <c r="BJ34" s="13">
        <v>285719</v>
      </c>
      <c r="BK34" s="13">
        <f>AVERAGE(Table4[[#This Row],[1960]:[2017]])</f>
        <v>258645.89655172414</v>
      </c>
    </row>
    <row r="35" spans="1:63" x14ac:dyDescent="0.3">
      <c r="A35" t="s">
        <v>67</v>
      </c>
      <c r="B35" t="s">
        <v>68</v>
      </c>
      <c r="C35" t="s">
        <v>542</v>
      </c>
      <c r="D35" t="s">
        <v>541</v>
      </c>
      <c r="E35" s="13">
        <v>81745</v>
      </c>
      <c r="F35" s="13">
        <v>85596</v>
      </c>
      <c r="G35" s="13">
        <v>89516</v>
      </c>
      <c r="H35" s="13">
        <v>93576</v>
      </c>
      <c r="I35" s="13">
        <v>97848</v>
      </c>
      <c r="J35" s="13">
        <v>102425</v>
      </c>
      <c r="K35" s="13">
        <v>107316</v>
      </c>
      <c r="L35" s="13">
        <v>112494</v>
      </c>
      <c r="M35" s="13">
        <v>117950</v>
      </c>
      <c r="N35" s="13">
        <v>123653</v>
      </c>
      <c r="O35" s="13">
        <v>129583</v>
      </c>
      <c r="P35" s="13">
        <v>135726</v>
      </c>
      <c r="Q35" s="13">
        <v>142073</v>
      </c>
      <c r="R35" s="13">
        <v>148560</v>
      </c>
      <c r="S35" s="13">
        <v>155109</v>
      </c>
      <c r="T35" s="13">
        <v>161671</v>
      </c>
      <c r="U35" s="13">
        <v>168224</v>
      </c>
      <c r="V35" s="13">
        <v>174773</v>
      </c>
      <c r="W35" s="13">
        <v>181257</v>
      </c>
      <c r="X35" s="13">
        <v>187656</v>
      </c>
      <c r="Y35" s="13">
        <v>193949</v>
      </c>
      <c r="Z35" s="13">
        <v>200085</v>
      </c>
      <c r="AA35" s="13">
        <v>206128</v>
      </c>
      <c r="AB35" s="13">
        <v>212136</v>
      </c>
      <c r="AC35" s="13">
        <v>218227</v>
      </c>
      <c r="AD35" s="13">
        <v>224512</v>
      </c>
      <c r="AE35" s="13">
        <v>230972</v>
      </c>
      <c r="AF35" s="13">
        <v>237622</v>
      </c>
      <c r="AG35" s="13">
        <v>244458</v>
      </c>
      <c r="AH35" s="13">
        <v>251514</v>
      </c>
      <c r="AI35" s="13">
        <v>258785</v>
      </c>
      <c r="AJ35" s="13">
        <v>266274</v>
      </c>
      <c r="AK35" s="13">
        <v>273963</v>
      </c>
      <c r="AL35" s="13">
        <v>281751</v>
      </c>
      <c r="AM35" s="13">
        <v>289525</v>
      </c>
      <c r="AN35" s="13">
        <v>297192</v>
      </c>
      <c r="AO35" s="13">
        <v>304699</v>
      </c>
      <c r="AP35" s="13">
        <v>312038</v>
      </c>
      <c r="AQ35" s="13">
        <v>319222</v>
      </c>
      <c r="AR35" s="13">
        <v>326289</v>
      </c>
      <c r="AS35" s="13">
        <v>333241</v>
      </c>
      <c r="AT35" s="13">
        <v>340117</v>
      </c>
      <c r="AU35" s="13">
        <v>346867</v>
      </c>
      <c r="AV35" s="13">
        <v>353389</v>
      </c>
      <c r="AW35" s="13">
        <v>359523</v>
      </c>
      <c r="AX35" s="13">
        <v>365158</v>
      </c>
      <c r="AY35" s="13">
        <v>370250</v>
      </c>
      <c r="AZ35" s="13">
        <v>374864</v>
      </c>
      <c r="BA35" s="13">
        <v>379252</v>
      </c>
      <c r="BB35" s="13">
        <v>383772</v>
      </c>
      <c r="BC35" s="13">
        <v>388662</v>
      </c>
      <c r="BD35" s="13">
        <v>394013</v>
      </c>
      <c r="BE35" s="13">
        <v>399748</v>
      </c>
      <c r="BF35" s="13">
        <v>405716</v>
      </c>
      <c r="BG35" s="13">
        <v>411704</v>
      </c>
      <c r="BH35" s="13">
        <v>417542</v>
      </c>
      <c r="BI35" s="13">
        <v>423196</v>
      </c>
      <c r="BJ35" s="13">
        <v>428697</v>
      </c>
      <c r="BK35" s="13">
        <f>AVERAGE(Table4[[#This Row],[1960]:[2017]])</f>
        <v>252100.05172413794</v>
      </c>
    </row>
    <row r="36" spans="1:63" x14ac:dyDescent="0.3">
      <c r="A36" t="s">
        <v>69</v>
      </c>
      <c r="B36" t="s">
        <v>70</v>
      </c>
      <c r="C36" t="s">
        <v>542</v>
      </c>
      <c r="D36" t="s">
        <v>541</v>
      </c>
      <c r="E36" s="13">
        <v>223288</v>
      </c>
      <c r="F36" s="13">
        <v>228918</v>
      </c>
      <c r="G36" s="13">
        <v>234706</v>
      </c>
      <c r="H36" s="13">
        <v>240778</v>
      </c>
      <c r="I36" s="13">
        <v>247325</v>
      </c>
      <c r="J36" s="13">
        <v>254464</v>
      </c>
      <c r="K36" s="13">
        <v>262244</v>
      </c>
      <c r="L36" s="13">
        <v>270622</v>
      </c>
      <c r="M36" s="13">
        <v>279515</v>
      </c>
      <c r="N36" s="13">
        <v>288774</v>
      </c>
      <c r="O36" s="13">
        <v>298301</v>
      </c>
      <c r="P36" s="13">
        <v>308053</v>
      </c>
      <c r="Q36" s="13">
        <v>318045</v>
      </c>
      <c r="R36" s="13">
        <v>328312</v>
      </c>
      <c r="S36" s="13">
        <v>338943</v>
      </c>
      <c r="T36" s="13">
        <v>349982</v>
      </c>
      <c r="U36" s="13">
        <v>361455</v>
      </c>
      <c r="V36" s="13">
        <v>373324</v>
      </c>
      <c r="W36" s="13">
        <v>385384</v>
      </c>
      <c r="X36" s="13">
        <v>397390</v>
      </c>
      <c r="Y36" s="13">
        <v>409172</v>
      </c>
      <c r="Z36" s="13">
        <v>420380</v>
      </c>
      <c r="AA36" s="13">
        <v>431050</v>
      </c>
      <c r="AB36" s="13">
        <v>441847</v>
      </c>
      <c r="AC36" s="13">
        <v>453720</v>
      </c>
      <c r="AD36" s="13">
        <v>467178</v>
      </c>
      <c r="AE36" s="13">
        <v>482952</v>
      </c>
      <c r="AF36" s="13">
        <v>500437</v>
      </c>
      <c r="AG36" s="13">
        <v>517273</v>
      </c>
      <c r="AH36" s="13">
        <v>530257</v>
      </c>
      <c r="AI36" s="13">
        <v>537280</v>
      </c>
      <c r="AJ36" s="13">
        <v>537284</v>
      </c>
      <c r="AK36" s="13">
        <v>531525</v>
      </c>
      <c r="AL36" s="13">
        <v>523117</v>
      </c>
      <c r="AM36" s="13">
        <v>516503</v>
      </c>
      <c r="AN36" s="13">
        <v>514877</v>
      </c>
      <c r="AO36" s="13">
        <v>519282</v>
      </c>
      <c r="AP36" s="13">
        <v>528754</v>
      </c>
      <c r="AQ36" s="13">
        <v>542155</v>
      </c>
      <c r="AR36" s="13">
        <v>557543</v>
      </c>
      <c r="AS36" s="13">
        <v>573416</v>
      </c>
      <c r="AT36" s="13">
        <v>589600</v>
      </c>
      <c r="AU36" s="13">
        <v>606399</v>
      </c>
      <c r="AV36" s="13">
        <v>623434</v>
      </c>
      <c r="AW36" s="13">
        <v>640282</v>
      </c>
      <c r="AX36" s="13">
        <v>656639</v>
      </c>
      <c r="AY36" s="13">
        <v>672228</v>
      </c>
      <c r="AZ36" s="13">
        <v>686958</v>
      </c>
      <c r="BA36" s="13">
        <v>700950</v>
      </c>
      <c r="BB36" s="13">
        <v>714458</v>
      </c>
      <c r="BC36" s="13">
        <v>727641</v>
      </c>
      <c r="BD36" s="13">
        <v>740510</v>
      </c>
      <c r="BE36" s="13">
        <v>752967</v>
      </c>
      <c r="BF36" s="13">
        <v>764961</v>
      </c>
      <c r="BG36" s="13">
        <v>776448</v>
      </c>
      <c r="BH36" s="13">
        <v>787386</v>
      </c>
      <c r="BI36" s="13">
        <v>797765</v>
      </c>
      <c r="BJ36" s="13">
        <v>807610</v>
      </c>
      <c r="BK36" s="13">
        <f>AVERAGE(Table4[[#This Row],[1960]:[2017]])</f>
        <v>492621.74137931032</v>
      </c>
    </row>
    <row r="37" spans="1:63" x14ac:dyDescent="0.3">
      <c r="A37" t="s">
        <v>71</v>
      </c>
      <c r="B37" t="s">
        <v>72</v>
      </c>
      <c r="C37" t="s">
        <v>542</v>
      </c>
      <c r="D37" t="s">
        <v>541</v>
      </c>
      <c r="E37" s="13">
        <v>524552</v>
      </c>
      <c r="F37" s="13">
        <v>537249</v>
      </c>
      <c r="G37" s="13">
        <v>550840</v>
      </c>
      <c r="H37" s="13">
        <v>565353</v>
      </c>
      <c r="I37" s="13">
        <v>580799</v>
      </c>
      <c r="J37" s="13">
        <v>597190</v>
      </c>
      <c r="K37" s="13">
        <v>614613</v>
      </c>
      <c r="L37" s="13">
        <v>633154</v>
      </c>
      <c r="M37" s="13">
        <v>652843</v>
      </c>
      <c r="N37" s="13">
        <v>673640</v>
      </c>
      <c r="O37" s="13">
        <v>695597</v>
      </c>
      <c r="P37" s="13">
        <v>718639</v>
      </c>
      <c r="Q37" s="13">
        <v>742835</v>
      </c>
      <c r="R37" s="13">
        <v>768512</v>
      </c>
      <c r="S37" s="13">
        <v>796095</v>
      </c>
      <c r="T37" s="13">
        <v>825840</v>
      </c>
      <c r="U37" s="13">
        <v>857855</v>
      </c>
      <c r="V37" s="13">
        <v>891926</v>
      </c>
      <c r="W37" s="13">
        <v>927585</v>
      </c>
      <c r="X37" s="13">
        <v>964166</v>
      </c>
      <c r="Y37" s="13">
        <v>1001158</v>
      </c>
      <c r="Z37" s="13">
        <v>1038397</v>
      </c>
      <c r="AA37" s="13">
        <v>1075889</v>
      </c>
      <c r="AB37" s="13">
        <v>1113539</v>
      </c>
      <c r="AC37" s="13">
        <v>1151292</v>
      </c>
      <c r="AD37" s="13">
        <v>1189114</v>
      </c>
      <c r="AE37" s="13">
        <v>1226810</v>
      </c>
      <c r="AF37" s="13">
        <v>1264314</v>
      </c>
      <c r="AG37" s="13">
        <v>1301818</v>
      </c>
      <c r="AH37" s="13">
        <v>1339624</v>
      </c>
      <c r="AI37" s="13">
        <v>1377912</v>
      </c>
      <c r="AJ37" s="13">
        <v>1416731</v>
      </c>
      <c r="AK37" s="13">
        <v>1455833</v>
      </c>
      <c r="AL37" s="13">
        <v>1494693</v>
      </c>
      <c r="AM37" s="13">
        <v>1532622</v>
      </c>
      <c r="AN37" s="13">
        <v>1569094</v>
      </c>
      <c r="AO37" s="13">
        <v>1604060</v>
      </c>
      <c r="AP37" s="13">
        <v>1637635</v>
      </c>
      <c r="AQ37" s="13">
        <v>1669625</v>
      </c>
      <c r="AR37" s="13">
        <v>1699862</v>
      </c>
      <c r="AS37" s="13">
        <v>1728340</v>
      </c>
      <c r="AT37" s="13">
        <v>1754935</v>
      </c>
      <c r="AU37" s="13">
        <v>1779953</v>
      </c>
      <c r="AV37" s="13">
        <v>1804339</v>
      </c>
      <c r="AW37" s="13">
        <v>1829330</v>
      </c>
      <c r="AX37" s="13">
        <v>1855852</v>
      </c>
      <c r="AY37" s="13">
        <v>1884238</v>
      </c>
      <c r="AZ37" s="13">
        <v>1914414</v>
      </c>
      <c r="BA37" s="13">
        <v>1946351</v>
      </c>
      <c r="BB37" s="13">
        <v>1979882</v>
      </c>
      <c r="BC37" s="13">
        <v>2014866</v>
      </c>
      <c r="BD37" s="13">
        <v>2051339</v>
      </c>
      <c r="BE37" s="13">
        <v>2089315</v>
      </c>
      <c r="BF37" s="13">
        <v>2128507</v>
      </c>
      <c r="BG37" s="13">
        <v>2168573</v>
      </c>
      <c r="BH37" s="13">
        <v>2209197</v>
      </c>
      <c r="BI37" s="13">
        <v>2250260</v>
      </c>
      <c r="BJ37" s="13">
        <v>2291661</v>
      </c>
      <c r="BK37" s="13">
        <f>AVERAGE(Table4[[#This Row],[1960]:[2017]])</f>
        <v>1326907.8793103448</v>
      </c>
    </row>
    <row r="38" spans="1:63" x14ac:dyDescent="0.3">
      <c r="A38" t="s">
        <v>73</v>
      </c>
      <c r="B38" t="s">
        <v>74</v>
      </c>
      <c r="C38" t="s">
        <v>542</v>
      </c>
      <c r="D38" t="s">
        <v>541</v>
      </c>
      <c r="E38" s="13">
        <v>1503508</v>
      </c>
      <c r="F38" s="13">
        <v>1529227</v>
      </c>
      <c r="G38" s="13">
        <v>1556661</v>
      </c>
      <c r="H38" s="13">
        <v>1585763</v>
      </c>
      <c r="I38" s="13">
        <v>1616516</v>
      </c>
      <c r="J38" s="13">
        <v>1648833</v>
      </c>
      <c r="K38" s="13">
        <v>1682885</v>
      </c>
      <c r="L38" s="13">
        <v>1718603</v>
      </c>
      <c r="M38" s="13">
        <v>1755344</v>
      </c>
      <c r="N38" s="13">
        <v>1792220</v>
      </c>
      <c r="O38" s="13">
        <v>1828709</v>
      </c>
      <c r="P38" s="13">
        <v>1864598</v>
      </c>
      <c r="Q38" s="13">
        <v>1900317</v>
      </c>
      <c r="R38" s="13">
        <v>1936841</v>
      </c>
      <c r="S38" s="13">
        <v>1975521</v>
      </c>
      <c r="T38" s="13">
        <v>2017372</v>
      </c>
      <c r="U38" s="13">
        <v>2062405</v>
      </c>
      <c r="V38" s="13">
        <v>2110457</v>
      </c>
      <c r="W38" s="13">
        <v>2162249</v>
      </c>
      <c r="X38" s="13">
        <v>2218575</v>
      </c>
      <c r="Y38" s="13">
        <v>2279821</v>
      </c>
      <c r="Z38" s="13">
        <v>2346797</v>
      </c>
      <c r="AA38" s="13">
        <v>2418844</v>
      </c>
      <c r="AB38" s="13">
        <v>2493135</v>
      </c>
      <c r="AC38" s="13">
        <v>2565803</v>
      </c>
      <c r="AD38" s="13">
        <v>2634232</v>
      </c>
      <c r="AE38" s="13">
        <v>2696982</v>
      </c>
      <c r="AF38" s="13">
        <v>2755244</v>
      </c>
      <c r="AG38" s="13">
        <v>2812244</v>
      </c>
      <c r="AH38" s="13">
        <v>2872668</v>
      </c>
      <c r="AI38" s="13">
        <v>2939780</v>
      </c>
      <c r="AJ38" s="13">
        <v>3014624</v>
      </c>
      <c r="AK38" s="13">
        <v>3095807</v>
      </c>
      <c r="AL38" s="13">
        <v>3181222</v>
      </c>
      <c r="AM38" s="13">
        <v>3267670</v>
      </c>
      <c r="AN38" s="13">
        <v>3352767</v>
      </c>
      <c r="AO38" s="13">
        <v>3435821</v>
      </c>
      <c r="AP38" s="13">
        <v>3517309</v>
      </c>
      <c r="AQ38" s="13">
        <v>3597385</v>
      </c>
      <c r="AR38" s="13">
        <v>3676508</v>
      </c>
      <c r="AS38" s="13">
        <v>3754986</v>
      </c>
      <c r="AT38" s="13">
        <v>3832203</v>
      </c>
      <c r="AU38" s="13">
        <v>3907612</v>
      </c>
      <c r="AV38" s="13">
        <v>3981665</v>
      </c>
      <c r="AW38" s="13">
        <v>4055036</v>
      </c>
      <c r="AX38" s="13">
        <v>4127910</v>
      </c>
      <c r="AY38" s="13">
        <v>4201758</v>
      </c>
      <c r="AZ38" s="13">
        <v>4275800</v>
      </c>
      <c r="BA38" s="13">
        <v>4345386</v>
      </c>
      <c r="BB38" s="13">
        <v>4404230</v>
      </c>
      <c r="BC38" s="13">
        <v>4448525</v>
      </c>
      <c r="BD38" s="13">
        <v>4476153</v>
      </c>
      <c r="BE38" s="13">
        <v>4490416</v>
      </c>
      <c r="BF38" s="13">
        <v>4499653</v>
      </c>
      <c r="BG38" s="13">
        <v>4515392</v>
      </c>
      <c r="BH38" s="13">
        <v>4546100</v>
      </c>
      <c r="BI38" s="13">
        <v>4594621</v>
      </c>
      <c r="BJ38" s="13">
        <v>4659080</v>
      </c>
      <c r="BK38" s="13">
        <f>AVERAGE(Table4[[#This Row],[1960]:[2017]])</f>
        <v>2974789.5344827585</v>
      </c>
    </row>
    <row r="39" spans="1:63" x14ac:dyDescent="0.3">
      <c r="A39" t="s">
        <v>75</v>
      </c>
      <c r="B39" t="s">
        <v>76</v>
      </c>
      <c r="C39" t="s">
        <v>542</v>
      </c>
      <c r="D39" t="s">
        <v>541</v>
      </c>
      <c r="E39" s="13">
        <v>17909009</v>
      </c>
      <c r="F39" s="13">
        <v>18271000</v>
      </c>
      <c r="G39" s="13">
        <v>18614000</v>
      </c>
      <c r="H39" s="13">
        <v>18964000</v>
      </c>
      <c r="I39" s="13">
        <v>19325000</v>
      </c>
      <c r="J39" s="13">
        <v>19678000</v>
      </c>
      <c r="K39" s="13">
        <v>20048000</v>
      </c>
      <c r="L39" s="13">
        <v>20412000</v>
      </c>
      <c r="M39" s="13">
        <v>20744000</v>
      </c>
      <c r="N39" s="13">
        <v>21028000</v>
      </c>
      <c r="O39" s="13">
        <v>21324000</v>
      </c>
      <c r="P39" s="13">
        <v>21645535</v>
      </c>
      <c r="Q39" s="13">
        <v>21993631</v>
      </c>
      <c r="R39" s="13">
        <v>22369408</v>
      </c>
      <c r="S39" s="13">
        <v>22774087</v>
      </c>
      <c r="T39" s="13">
        <v>23209000</v>
      </c>
      <c r="U39" s="13">
        <v>23518000</v>
      </c>
      <c r="V39" s="13">
        <v>23796000</v>
      </c>
      <c r="W39" s="13">
        <v>24036000</v>
      </c>
      <c r="X39" s="13">
        <v>24277000</v>
      </c>
      <c r="Y39" s="13">
        <v>24593000</v>
      </c>
      <c r="Z39" s="13">
        <v>24900000</v>
      </c>
      <c r="AA39" s="13">
        <v>25202000</v>
      </c>
      <c r="AB39" s="13">
        <v>25456000</v>
      </c>
      <c r="AC39" s="13">
        <v>25702000</v>
      </c>
      <c r="AD39" s="13">
        <v>25942000</v>
      </c>
      <c r="AE39" s="13">
        <v>26204000</v>
      </c>
      <c r="AF39" s="13">
        <v>26550000</v>
      </c>
      <c r="AG39" s="13">
        <v>26895000</v>
      </c>
      <c r="AH39" s="13">
        <v>27379000</v>
      </c>
      <c r="AI39" s="13">
        <v>27791000</v>
      </c>
      <c r="AJ39" s="13">
        <v>28171682</v>
      </c>
      <c r="AK39" s="13">
        <v>28519597</v>
      </c>
      <c r="AL39" s="13">
        <v>28833410</v>
      </c>
      <c r="AM39" s="13">
        <v>29111906</v>
      </c>
      <c r="AN39" s="13">
        <v>29354000</v>
      </c>
      <c r="AO39" s="13">
        <v>29671900</v>
      </c>
      <c r="AP39" s="13">
        <v>29987200</v>
      </c>
      <c r="AQ39" s="13">
        <v>30247900</v>
      </c>
      <c r="AR39" s="13">
        <v>30499200</v>
      </c>
      <c r="AS39" s="13">
        <v>30769700</v>
      </c>
      <c r="AT39" s="13">
        <v>31081900</v>
      </c>
      <c r="AU39" s="13">
        <v>31362000</v>
      </c>
      <c r="AV39" s="13">
        <v>31676000</v>
      </c>
      <c r="AW39" s="13">
        <v>31995000</v>
      </c>
      <c r="AX39" s="13">
        <v>32312000</v>
      </c>
      <c r="AY39" s="13">
        <v>32570505</v>
      </c>
      <c r="AZ39" s="13">
        <v>32887928</v>
      </c>
      <c r="BA39" s="13">
        <v>33245773</v>
      </c>
      <c r="BB39" s="13">
        <v>33628571</v>
      </c>
      <c r="BC39" s="13">
        <v>34005274</v>
      </c>
      <c r="BD39" s="13">
        <v>34342780</v>
      </c>
      <c r="BE39" s="13">
        <v>34750545</v>
      </c>
      <c r="BF39" s="13">
        <v>35152370</v>
      </c>
      <c r="BG39" s="13">
        <v>35535348</v>
      </c>
      <c r="BH39" s="13">
        <v>35832513</v>
      </c>
      <c r="BI39" s="13">
        <v>36264604</v>
      </c>
      <c r="BJ39" s="13">
        <v>36708083</v>
      </c>
      <c r="BK39" s="13">
        <f>AVERAGE(Table4[[#This Row],[1960]:[2017]])</f>
        <v>27225299.293103449</v>
      </c>
    </row>
    <row r="40" spans="1:63" x14ac:dyDescent="0.3">
      <c r="A40" t="s">
        <v>77</v>
      </c>
      <c r="B40" t="s">
        <v>78</v>
      </c>
      <c r="C40" t="s">
        <v>542</v>
      </c>
      <c r="D40" t="s">
        <v>541</v>
      </c>
      <c r="E40" s="13">
        <v>91401583</v>
      </c>
      <c r="F40" s="13">
        <v>92237118</v>
      </c>
      <c r="G40" s="13">
        <v>93014890</v>
      </c>
      <c r="H40" s="13">
        <v>93845749</v>
      </c>
      <c r="I40" s="13">
        <v>94722599</v>
      </c>
      <c r="J40" s="13">
        <v>95447065</v>
      </c>
      <c r="K40" s="13">
        <v>96148635</v>
      </c>
      <c r="L40" s="13">
        <v>97043587</v>
      </c>
      <c r="M40" s="13">
        <v>97882394</v>
      </c>
      <c r="N40" s="13">
        <v>98602140</v>
      </c>
      <c r="O40" s="13">
        <v>99133296</v>
      </c>
      <c r="P40" s="13">
        <v>99638983</v>
      </c>
      <c r="Q40" s="13">
        <v>100363597</v>
      </c>
      <c r="R40" s="13">
        <v>101120519</v>
      </c>
      <c r="S40" s="13">
        <v>101946256</v>
      </c>
      <c r="T40" s="13">
        <v>102862489</v>
      </c>
      <c r="U40" s="13">
        <v>103770134</v>
      </c>
      <c r="V40" s="13">
        <v>104589313</v>
      </c>
      <c r="W40" s="13">
        <v>105304312</v>
      </c>
      <c r="X40" s="13">
        <v>105924838</v>
      </c>
      <c r="Y40" s="13">
        <v>106564905</v>
      </c>
      <c r="Z40" s="13">
        <v>107187982</v>
      </c>
      <c r="AA40" s="13">
        <v>107770794</v>
      </c>
      <c r="AB40" s="13">
        <v>108326895</v>
      </c>
      <c r="AC40" s="13">
        <v>108853181</v>
      </c>
      <c r="AD40" s="13">
        <v>109360296</v>
      </c>
      <c r="AE40" s="13">
        <v>109847148</v>
      </c>
      <c r="AF40" s="13">
        <v>110296680</v>
      </c>
      <c r="AG40" s="13">
        <v>110688533</v>
      </c>
      <c r="AH40" s="13">
        <v>110801380</v>
      </c>
      <c r="AI40" s="13">
        <v>110745760</v>
      </c>
      <c r="AJ40" s="13">
        <v>110290445</v>
      </c>
      <c r="AK40" s="13">
        <v>110005636</v>
      </c>
      <c r="AL40" s="13">
        <v>110081461</v>
      </c>
      <c r="AM40" s="13">
        <v>110019570</v>
      </c>
      <c r="AN40" s="13">
        <v>109913216</v>
      </c>
      <c r="AO40" s="13">
        <v>109563097</v>
      </c>
      <c r="AP40" s="13">
        <v>109459093</v>
      </c>
      <c r="AQ40" s="13">
        <v>109207205</v>
      </c>
      <c r="AR40" s="13">
        <v>109102354</v>
      </c>
      <c r="AS40" s="13">
        <v>108405522</v>
      </c>
      <c r="AT40" s="13">
        <v>107800399</v>
      </c>
      <c r="AU40" s="13">
        <v>107097577</v>
      </c>
      <c r="AV40" s="13">
        <v>106760768</v>
      </c>
      <c r="AW40" s="13">
        <v>106466116</v>
      </c>
      <c r="AX40" s="13">
        <v>106173766</v>
      </c>
      <c r="AY40" s="13">
        <v>105901322</v>
      </c>
      <c r="AZ40" s="13">
        <v>105504531</v>
      </c>
      <c r="BA40" s="13">
        <v>105126686</v>
      </c>
      <c r="BB40" s="13">
        <v>104924372</v>
      </c>
      <c r="BC40" s="13">
        <v>104543801</v>
      </c>
      <c r="BD40" s="13">
        <v>104174038</v>
      </c>
      <c r="BE40" s="13">
        <v>103935318</v>
      </c>
      <c r="BF40" s="13">
        <v>103713726</v>
      </c>
      <c r="BG40" s="13">
        <v>103496179</v>
      </c>
      <c r="BH40" s="13">
        <v>103257751</v>
      </c>
      <c r="BI40" s="13">
        <v>102994343</v>
      </c>
      <c r="BJ40" s="13">
        <v>102727102</v>
      </c>
      <c r="BK40" s="13">
        <f>AVERAGE(Table4[[#This Row],[1960]:[2017]])</f>
        <v>104415318.01724137</v>
      </c>
    </row>
    <row r="41" spans="1:63" x14ac:dyDescent="0.3">
      <c r="A41" t="s">
        <v>79</v>
      </c>
      <c r="B41" t="s">
        <v>80</v>
      </c>
      <c r="C41" t="s">
        <v>542</v>
      </c>
      <c r="D41" t="s">
        <v>541</v>
      </c>
      <c r="E41" s="13">
        <v>5327827</v>
      </c>
      <c r="F41" s="13">
        <v>5434294</v>
      </c>
      <c r="G41" s="13">
        <v>5573815</v>
      </c>
      <c r="H41" s="13">
        <v>5694247</v>
      </c>
      <c r="I41" s="13">
        <v>5789228</v>
      </c>
      <c r="J41" s="13">
        <v>5856472</v>
      </c>
      <c r="K41" s="13">
        <v>5918002</v>
      </c>
      <c r="L41" s="13">
        <v>5991785</v>
      </c>
      <c r="M41" s="13">
        <v>6067714</v>
      </c>
      <c r="N41" s="13">
        <v>6136387</v>
      </c>
      <c r="O41" s="13">
        <v>6180877</v>
      </c>
      <c r="P41" s="13">
        <v>6213399</v>
      </c>
      <c r="Q41" s="13">
        <v>6260956</v>
      </c>
      <c r="R41" s="13">
        <v>6307347</v>
      </c>
      <c r="S41" s="13">
        <v>6341405</v>
      </c>
      <c r="T41" s="13">
        <v>6338632</v>
      </c>
      <c r="U41" s="13">
        <v>6302504</v>
      </c>
      <c r="V41" s="13">
        <v>6281174</v>
      </c>
      <c r="W41" s="13">
        <v>6281738</v>
      </c>
      <c r="X41" s="13">
        <v>6294365</v>
      </c>
      <c r="Y41" s="13">
        <v>6319408</v>
      </c>
      <c r="Z41" s="13">
        <v>6354074</v>
      </c>
      <c r="AA41" s="13">
        <v>6391309</v>
      </c>
      <c r="AB41" s="13">
        <v>6418773</v>
      </c>
      <c r="AC41" s="13">
        <v>6441865</v>
      </c>
      <c r="AD41" s="13">
        <v>6470365</v>
      </c>
      <c r="AE41" s="13">
        <v>6504124</v>
      </c>
      <c r="AF41" s="13">
        <v>6545106</v>
      </c>
      <c r="AG41" s="13">
        <v>6593386</v>
      </c>
      <c r="AH41" s="13">
        <v>6646912</v>
      </c>
      <c r="AI41" s="13">
        <v>6715519</v>
      </c>
      <c r="AJ41" s="13">
        <v>6799978</v>
      </c>
      <c r="AK41" s="13">
        <v>6875364</v>
      </c>
      <c r="AL41" s="13">
        <v>6938265</v>
      </c>
      <c r="AM41" s="13">
        <v>6993795</v>
      </c>
      <c r="AN41" s="13">
        <v>7040687</v>
      </c>
      <c r="AO41" s="13">
        <v>7071850</v>
      </c>
      <c r="AP41" s="13">
        <v>7088906</v>
      </c>
      <c r="AQ41" s="13">
        <v>7110001</v>
      </c>
      <c r="AR41" s="13">
        <v>7143991</v>
      </c>
      <c r="AS41" s="13">
        <v>7184250</v>
      </c>
      <c r="AT41" s="13">
        <v>7229854</v>
      </c>
      <c r="AU41" s="13">
        <v>7284753</v>
      </c>
      <c r="AV41" s="13">
        <v>7339001</v>
      </c>
      <c r="AW41" s="13">
        <v>7389625</v>
      </c>
      <c r="AX41" s="13">
        <v>7437115</v>
      </c>
      <c r="AY41" s="13">
        <v>7483934</v>
      </c>
      <c r="AZ41" s="13">
        <v>7551117</v>
      </c>
      <c r="BA41" s="13">
        <v>7647675</v>
      </c>
      <c r="BB41" s="13">
        <v>7743831</v>
      </c>
      <c r="BC41" s="13">
        <v>7824909</v>
      </c>
      <c r="BD41" s="13">
        <v>7912398</v>
      </c>
      <c r="BE41" s="13">
        <v>7996861</v>
      </c>
      <c r="BF41" s="13">
        <v>8089346</v>
      </c>
      <c r="BG41" s="13">
        <v>8188649</v>
      </c>
      <c r="BH41" s="13">
        <v>8282396</v>
      </c>
      <c r="BI41" s="13">
        <v>8373338</v>
      </c>
      <c r="BJ41" s="13">
        <v>8466017</v>
      </c>
      <c r="BK41" s="13">
        <f>AVERAGE(Table4[[#This Row],[1960]:[2017]])</f>
        <v>6801395.0862068962</v>
      </c>
    </row>
    <row r="42" spans="1:63" x14ac:dyDescent="0.3">
      <c r="A42" t="s">
        <v>81</v>
      </c>
      <c r="B42" t="s">
        <v>82</v>
      </c>
      <c r="C42" t="s">
        <v>542</v>
      </c>
      <c r="D42" t="s">
        <v>541</v>
      </c>
      <c r="E42" s="13">
        <v>109420</v>
      </c>
      <c r="F42" s="13">
        <v>110399</v>
      </c>
      <c r="G42" s="13">
        <v>111457</v>
      </c>
      <c r="H42" s="13">
        <v>112595</v>
      </c>
      <c r="I42" s="13">
        <v>113773</v>
      </c>
      <c r="J42" s="13">
        <v>114995</v>
      </c>
      <c r="K42" s="13">
        <v>116227</v>
      </c>
      <c r="L42" s="13">
        <v>117474</v>
      </c>
      <c r="M42" s="13">
        <v>118726</v>
      </c>
      <c r="N42" s="13">
        <v>119972</v>
      </c>
      <c r="O42" s="13">
        <v>121197</v>
      </c>
      <c r="P42" s="13">
        <v>122413</v>
      </c>
      <c r="Q42" s="13">
        <v>123614</v>
      </c>
      <c r="R42" s="13">
        <v>124725</v>
      </c>
      <c r="S42" s="13">
        <v>125682</v>
      </c>
      <c r="T42" s="13">
        <v>126415</v>
      </c>
      <c r="U42" s="13">
        <v>126902</v>
      </c>
      <c r="V42" s="13">
        <v>127183</v>
      </c>
      <c r="W42" s="13">
        <v>127390</v>
      </c>
      <c r="X42" s="13">
        <v>127692</v>
      </c>
      <c r="Y42" s="13">
        <v>128212</v>
      </c>
      <c r="Z42" s="13">
        <v>128981</v>
      </c>
      <c r="AA42" s="13">
        <v>129979</v>
      </c>
      <c r="AB42" s="13">
        <v>131156</v>
      </c>
      <c r="AC42" s="13">
        <v>132453</v>
      </c>
      <c r="AD42" s="13">
        <v>133808</v>
      </c>
      <c r="AE42" s="13">
        <v>135230</v>
      </c>
      <c r="AF42" s="13">
        <v>136716</v>
      </c>
      <c r="AG42" s="13">
        <v>138187</v>
      </c>
      <c r="AH42" s="13">
        <v>139530</v>
      </c>
      <c r="AI42" s="13">
        <v>140671</v>
      </c>
      <c r="AJ42" s="13">
        <v>141568</v>
      </c>
      <c r="AK42" s="13">
        <v>142258</v>
      </c>
      <c r="AL42" s="13">
        <v>142819</v>
      </c>
      <c r="AM42" s="13">
        <v>143384</v>
      </c>
      <c r="AN42" s="13">
        <v>144046</v>
      </c>
      <c r="AO42" s="13">
        <v>144829</v>
      </c>
      <c r="AP42" s="13">
        <v>145715</v>
      </c>
      <c r="AQ42" s="13">
        <v>146671</v>
      </c>
      <c r="AR42" s="13">
        <v>147687</v>
      </c>
      <c r="AS42" s="13">
        <v>148725</v>
      </c>
      <c r="AT42" s="13">
        <v>149793</v>
      </c>
      <c r="AU42" s="13">
        <v>150901</v>
      </c>
      <c r="AV42" s="13">
        <v>152038</v>
      </c>
      <c r="AW42" s="13">
        <v>153170</v>
      </c>
      <c r="AX42" s="13">
        <v>154294</v>
      </c>
      <c r="AY42" s="13">
        <v>155411</v>
      </c>
      <c r="AZ42" s="13">
        <v>156513</v>
      </c>
      <c r="BA42" s="13">
        <v>157581</v>
      </c>
      <c r="BB42" s="13">
        <v>158603</v>
      </c>
      <c r="BC42" s="13">
        <v>159581</v>
      </c>
      <c r="BD42" s="13">
        <v>160497</v>
      </c>
      <c r="BE42" s="13">
        <v>161358</v>
      </c>
      <c r="BF42" s="13">
        <v>162180</v>
      </c>
      <c r="BG42" s="13">
        <v>162969</v>
      </c>
      <c r="BH42" s="13">
        <v>163758</v>
      </c>
      <c r="BI42" s="13">
        <v>164541</v>
      </c>
      <c r="BJ42" s="13">
        <v>165314</v>
      </c>
      <c r="BK42" s="13">
        <f>AVERAGE(Table4[[#This Row],[1960]:[2017]])</f>
        <v>138092.72413793104</v>
      </c>
    </row>
    <row r="43" spans="1:63" x14ac:dyDescent="0.3">
      <c r="A43" t="s">
        <v>83</v>
      </c>
      <c r="B43" t="s">
        <v>84</v>
      </c>
      <c r="C43" t="s">
        <v>542</v>
      </c>
      <c r="D43" t="s">
        <v>541</v>
      </c>
      <c r="E43" s="13">
        <v>7716625</v>
      </c>
      <c r="F43" s="13">
        <v>7890156</v>
      </c>
      <c r="G43" s="13">
        <v>8067136</v>
      </c>
      <c r="H43" s="13">
        <v>8247415</v>
      </c>
      <c r="I43" s="13">
        <v>8430838</v>
      </c>
      <c r="J43" s="13">
        <v>8617077</v>
      </c>
      <c r="K43" s="13">
        <v>8806137</v>
      </c>
      <c r="L43" s="13">
        <v>8997325</v>
      </c>
      <c r="M43" s="13">
        <v>9188822</v>
      </c>
      <c r="N43" s="13">
        <v>9378243</v>
      </c>
      <c r="O43" s="13">
        <v>9563865</v>
      </c>
      <c r="P43" s="13">
        <v>9745189</v>
      </c>
      <c r="Q43" s="13">
        <v>9922558</v>
      </c>
      <c r="R43" s="13">
        <v>10096295</v>
      </c>
      <c r="S43" s="13">
        <v>10267056</v>
      </c>
      <c r="T43" s="13">
        <v>10435534</v>
      </c>
      <c r="U43" s="13">
        <v>10601836</v>
      </c>
      <c r="V43" s="13">
        <v>10766419</v>
      </c>
      <c r="W43" s="13">
        <v>10930783</v>
      </c>
      <c r="X43" s="13">
        <v>11096868</v>
      </c>
      <c r="Y43" s="13">
        <v>11266226</v>
      </c>
      <c r="Z43" s="13">
        <v>11439144</v>
      </c>
      <c r="AA43" s="13">
        <v>11615836</v>
      </c>
      <c r="AB43" s="13">
        <v>11797534</v>
      </c>
      <c r="AC43" s="13">
        <v>11985658</v>
      </c>
      <c r="AD43" s="13">
        <v>12181028</v>
      </c>
      <c r="AE43" s="13">
        <v>12384108</v>
      </c>
      <c r="AF43" s="13">
        <v>12594145</v>
      </c>
      <c r="AG43" s="13">
        <v>12809025</v>
      </c>
      <c r="AH43" s="13">
        <v>13025797</v>
      </c>
      <c r="AI43" s="13">
        <v>13242132</v>
      </c>
      <c r="AJ43" s="13">
        <v>13457244</v>
      </c>
      <c r="AK43" s="13">
        <v>13671033</v>
      </c>
      <c r="AL43" s="13">
        <v>13882668</v>
      </c>
      <c r="AM43" s="13">
        <v>14091389</v>
      </c>
      <c r="AN43" s="13">
        <v>14296613</v>
      </c>
      <c r="AO43" s="13">
        <v>14497826</v>
      </c>
      <c r="AP43" s="13">
        <v>14694835</v>
      </c>
      <c r="AQ43" s="13">
        <v>14887756</v>
      </c>
      <c r="AR43" s="13">
        <v>15076952</v>
      </c>
      <c r="AS43" s="13">
        <v>15262754</v>
      </c>
      <c r="AT43" s="13">
        <v>15444969</v>
      </c>
      <c r="AU43" s="13">
        <v>15623635</v>
      </c>
      <c r="AV43" s="13">
        <v>15799542</v>
      </c>
      <c r="AW43" s="13">
        <v>15973778</v>
      </c>
      <c r="AX43" s="13">
        <v>16147064</v>
      </c>
      <c r="AY43" s="13">
        <v>16319792</v>
      </c>
      <c r="AZ43" s="13">
        <v>16491687</v>
      </c>
      <c r="BA43" s="13">
        <v>16661942</v>
      </c>
      <c r="BB43" s="13">
        <v>16829442</v>
      </c>
      <c r="BC43" s="13">
        <v>16993354</v>
      </c>
      <c r="BD43" s="13">
        <v>17153357</v>
      </c>
      <c r="BE43" s="13">
        <v>17309746</v>
      </c>
      <c r="BF43" s="13">
        <v>17462982</v>
      </c>
      <c r="BG43" s="13">
        <v>17613798</v>
      </c>
      <c r="BH43" s="13">
        <v>17762681</v>
      </c>
      <c r="BI43" s="13">
        <v>17909754</v>
      </c>
      <c r="BJ43" s="13">
        <v>18054726</v>
      </c>
      <c r="BK43" s="13">
        <f>AVERAGE(Table4[[#This Row],[1960]:[2017]])</f>
        <v>12973760.844827587</v>
      </c>
    </row>
    <row r="44" spans="1:63" x14ac:dyDescent="0.3">
      <c r="A44" t="s">
        <v>85</v>
      </c>
      <c r="B44" t="s">
        <v>86</v>
      </c>
      <c r="C44" t="s">
        <v>542</v>
      </c>
      <c r="D44" t="s">
        <v>541</v>
      </c>
      <c r="E44" s="13">
        <v>667070000</v>
      </c>
      <c r="F44" s="13">
        <v>660330000</v>
      </c>
      <c r="G44" s="13">
        <v>665770000</v>
      </c>
      <c r="H44" s="13">
        <v>682335000</v>
      </c>
      <c r="I44" s="13">
        <v>698355000</v>
      </c>
      <c r="J44" s="13">
        <v>715185000</v>
      </c>
      <c r="K44" s="13">
        <v>735400000</v>
      </c>
      <c r="L44" s="13">
        <v>754550000</v>
      </c>
      <c r="M44" s="13">
        <v>774510000</v>
      </c>
      <c r="N44" s="13">
        <v>796025000</v>
      </c>
      <c r="O44" s="13">
        <v>818315000</v>
      </c>
      <c r="P44" s="13">
        <v>841105000</v>
      </c>
      <c r="Q44" s="13">
        <v>862030000</v>
      </c>
      <c r="R44" s="13">
        <v>881940000</v>
      </c>
      <c r="S44" s="13">
        <v>900350000</v>
      </c>
      <c r="T44" s="13">
        <v>916395000</v>
      </c>
      <c r="U44" s="13">
        <v>930685000</v>
      </c>
      <c r="V44" s="13">
        <v>943455000</v>
      </c>
      <c r="W44" s="13">
        <v>956165000</v>
      </c>
      <c r="X44" s="13">
        <v>969005000</v>
      </c>
      <c r="Y44" s="13">
        <v>981235000</v>
      </c>
      <c r="Z44" s="13">
        <v>993885000</v>
      </c>
      <c r="AA44" s="13">
        <v>1008630000</v>
      </c>
      <c r="AB44" s="13">
        <v>1023310000</v>
      </c>
      <c r="AC44" s="13">
        <v>1036825000</v>
      </c>
      <c r="AD44" s="13">
        <v>1051040000</v>
      </c>
      <c r="AE44" s="13">
        <v>1066790000</v>
      </c>
      <c r="AF44" s="13">
        <v>1084035000</v>
      </c>
      <c r="AG44" s="13">
        <v>1101630000</v>
      </c>
      <c r="AH44" s="13">
        <v>1118650000</v>
      </c>
      <c r="AI44" s="13">
        <v>1135185000</v>
      </c>
      <c r="AJ44" s="13">
        <v>1150780000</v>
      </c>
      <c r="AK44" s="13">
        <v>1164970000</v>
      </c>
      <c r="AL44" s="13">
        <v>1178440000</v>
      </c>
      <c r="AM44" s="13">
        <v>1191835000</v>
      </c>
      <c r="AN44" s="13">
        <v>1204855000</v>
      </c>
      <c r="AO44" s="13">
        <v>1217550000</v>
      </c>
      <c r="AP44" s="13">
        <v>1230075000</v>
      </c>
      <c r="AQ44" s="13">
        <v>1241935000</v>
      </c>
      <c r="AR44" s="13">
        <v>1252735000</v>
      </c>
      <c r="AS44" s="13">
        <v>1262645000</v>
      </c>
      <c r="AT44" s="13">
        <v>1271850000</v>
      </c>
      <c r="AU44" s="13">
        <v>1280400000</v>
      </c>
      <c r="AV44" s="13">
        <v>1288400000</v>
      </c>
      <c r="AW44" s="13">
        <v>1296075000</v>
      </c>
      <c r="AX44" s="13">
        <v>1303720000</v>
      </c>
      <c r="AY44" s="13">
        <v>1311020000</v>
      </c>
      <c r="AZ44" s="13">
        <v>1317885000</v>
      </c>
      <c r="BA44" s="13">
        <v>1324655000</v>
      </c>
      <c r="BB44" s="13">
        <v>1331260000</v>
      </c>
      <c r="BC44" s="13">
        <v>1337705000</v>
      </c>
      <c r="BD44" s="13">
        <v>1344130000</v>
      </c>
      <c r="BE44" s="13">
        <v>1350695000</v>
      </c>
      <c r="BF44" s="13">
        <v>1357380000</v>
      </c>
      <c r="BG44" s="13">
        <v>1364270000</v>
      </c>
      <c r="BH44" s="13">
        <v>1371220000</v>
      </c>
      <c r="BI44" s="13">
        <v>1378665000</v>
      </c>
      <c r="BJ44" s="13">
        <v>1386395000</v>
      </c>
      <c r="BK44" s="13">
        <f>AVERAGE(Table4[[#This Row],[1960]:[2017]])</f>
        <v>1077271293.1034484</v>
      </c>
    </row>
    <row r="45" spans="1:63" x14ac:dyDescent="0.3">
      <c r="A45" t="s">
        <v>87</v>
      </c>
      <c r="B45" t="s">
        <v>88</v>
      </c>
      <c r="C45" t="s">
        <v>542</v>
      </c>
      <c r="D45" t="s">
        <v>541</v>
      </c>
      <c r="E45" s="13">
        <v>3558988</v>
      </c>
      <c r="F45" s="13">
        <v>3694205</v>
      </c>
      <c r="G45" s="13">
        <v>3841071</v>
      </c>
      <c r="H45" s="13">
        <v>3996941</v>
      </c>
      <c r="I45" s="13">
        <v>4157965</v>
      </c>
      <c r="J45" s="13">
        <v>4321791</v>
      </c>
      <c r="K45" s="13">
        <v>4487204</v>
      </c>
      <c r="L45" s="13">
        <v>4656353</v>
      </c>
      <c r="M45" s="13">
        <v>4834279</v>
      </c>
      <c r="N45" s="13">
        <v>5027971</v>
      </c>
      <c r="O45" s="13">
        <v>5242395</v>
      </c>
      <c r="P45" s="13">
        <v>5479338</v>
      </c>
      <c r="Q45" s="13">
        <v>5737281</v>
      </c>
      <c r="R45" s="13">
        <v>6013862</v>
      </c>
      <c r="S45" s="13">
        <v>6305287</v>
      </c>
      <c r="T45" s="13">
        <v>6608609</v>
      </c>
      <c r="U45" s="13">
        <v>6922982</v>
      </c>
      <c r="V45" s="13">
        <v>7248828</v>
      </c>
      <c r="W45" s="13">
        <v>7585914</v>
      </c>
      <c r="X45" s="13">
        <v>7934279</v>
      </c>
      <c r="Y45" s="13">
        <v>8293675</v>
      </c>
      <c r="Z45" s="13">
        <v>8664057</v>
      </c>
      <c r="AA45" s="13">
        <v>9044473</v>
      </c>
      <c r="AB45" s="13">
        <v>9432731</v>
      </c>
      <c r="AC45" s="13">
        <v>9826055</v>
      </c>
      <c r="AD45" s="13">
        <v>10222558</v>
      </c>
      <c r="AE45" s="13">
        <v>10620267</v>
      </c>
      <c r="AF45" s="13">
        <v>11019651</v>
      </c>
      <c r="AG45" s="13">
        <v>11424260</v>
      </c>
      <c r="AH45" s="13">
        <v>11839243</v>
      </c>
      <c r="AI45" s="13">
        <v>12267754</v>
      </c>
      <c r="AJ45" s="13">
        <v>12710008</v>
      </c>
      <c r="AK45" s="13">
        <v>13163019</v>
      </c>
      <c r="AL45" s="13">
        <v>13622731</v>
      </c>
      <c r="AM45" s="13">
        <v>14083611</v>
      </c>
      <c r="AN45" s="13">
        <v>14540820</v>
      </c>
      <c r="AO45" s="13">
        <v>14995249</v>
      </c>
      <c r="AP45" s="13">
        <v>15445986</v>
      </c>
      <c r="AQ45" s="13">
        <v>15884552</v>
      </c>
      <c r="AR45" s="13">
        <v>16300233</v>
      </c>
      <c r="AS45" s="13">
        <v>16686561</v>
      </c>
      <c r="AT45" s="13">
        <v>17040152</v>
      </c>
      <c r="AU45" s="13">
        <v>17366517</v>
      </c>
      <c r="AV45" s="13">
        <v>17679355</v>
      </c>
      <c r="AW45" s="13">
        <v>17997738</v>
      </c>
      <c r="AX45" s="13">
        <v>18336303</v>
      </c>
      <c r="AY45" s="13">
        <v>18699435</v>
      </c>
      <c r="AZ45" s="13">
        <v>19085941</v>
      </c>
      <c r="BA45" s="13">
        <v>19497986</v>
      </c>
      <c r="BB45" s="13">
        <v>19936366</v>
      </c>
      <c r="BC45" s="13">
        <v>20401331</v>
      </c>
      <c r="BD45" s="13">
        <v>20895311</v>
      </c>
      <c r="BE45" s="13">
        <v>21418603</v>
      </c>
      <c r="BF45" s="13">
        <v>21966312</v>
      </c>
      <c r="BG45" s="13">
        <v>22531350</v>
      </c>
      <c r="BH45" s="13">
        <v>23108472</v>
      </c>
      <c r="BI45" s="13">
        <v>23695919</v>
      </c>
      <c r="BJ45" s="13">
        <v>24294750</v>
      </c>
      <c r="BK45" s="13">
        <f>AVERAGE(Table4[[#This Row],[1960]:[2017]])</f>
        <v>12270601.344827587</v>
      </c>
    </row>
    <row r="46" spans="1:63" x14ac:dyDescent="0.3">
      <c r="A46" t="s">
        <v>89</v>
      </c>
      <c r="B46" t="s">
        <v>90</v>
      </c>
      <c r="C46" t="s">
        <v>542</v>
      </c>
      <c r="D46" t="s">
        <v>541</v>
      </c>
      <c r="E46" s="13">
        <v>5176268</v>
      </c>
      <c r="F46" s="13">
        <v>5285231</v>
      </c>
      <c r="G46" s="13">
        <v>5399922</v>
      </c>
      <c r="H46" s="13">
        <v>5520332</v>
      </c>
      <c r="I46" s="13">
        <v>5646316</v>
      </c>
      <c r="J46" s="13">
        <v>5777834</v>
      </c>
      <c r="K46" s="13">
        <v>5915123</v>
      </c>
      <c r="L46" s="13">
        <v>6058539</v>
      </c>
      <c r="M46" s="13">
        <v>6208282</v>
      </c>
      <c r="N46" s="13">
        <v>6364569</v>
      </c>
      <c r="O46" s="13">
        <v>6527635</v>
      </c>
      <c r="P46" s="13">
        <v>6697745</v>
      </c>
      <c r="Q46" s="13">
        <v>6875228</v>
      </c>
      <c r="R46" s="13">
        <v>7060603</v>
      </c>
      <c r="S46" s="13">
        <v>7254468</v>
      </c>
      <c r="T46" s="13">
        <v>7457362</v>
      </c>
      <c r="U46" s="13">
        <v>7669445</v>
      </c>
      <c r="V46" s="13">
        <v>7890969</v>
      </c>
      <c r="W46" s="13">
        <v>8122529</v>
      </c>
      <c r="X46" s="13">
        <v>8364835</v>
      </c>
      <c r="Y46" s="13">
        <v>8618354</v>
      </c>
      <c r="Z46" s="13">
        <v>8883016</v>
      </c>
      <c r="AA46" s="13">
        <v>9158566</v>
      </c>
      <c r="AB46" s="13">
        <v>9445003</v>
      </c>
      <c r="AC46" s="13">
        <v>9742263</v>
      </c>
      <c r="AD46" s="13">
        <v>10050023</v>
      </c>
      <c r="AE46" s="13">
        <v>10368300</v>
      </c>
      <c r="AF46" s="13">
        <v>10696274</v>
      </c>
      <c r="AG46" s="13">
        <v>11031817</v>
      </c>
      <c r="AH46" s="13">
        <v>11372160</v>
      </c>
      <c r="AI46" s="13">
        <v>11715218</v>
      </c>
      <c r="AJ46" s="13">
        <v>12060729</v>
      </c>
      <c r="AK46" s="13">
        <v>12408931</v>
      </c>
      <c r="AL46" s="13">
        <v>12758881</v>
      </c>
      <c r="AM46" s="13">
        <v>13109660</v>
      </c>
      <c r="AN46" s="13">
        <v>13460994</v>
      </c>
      <c r="AO46" s="13">
        <v>13812472</v>
      </c>
      <c r="AP46" s="13">
        <v>14165423</v>
      </c>
      <c r="AQ46" s="13">
        <v>14523570</v>
      </c>
      <c r="AR46" s="13">
        <v>14891891</v>
      </c>
      <c r="AS46" s="13">
        <v>15274234</v>
      </c>
      <c r="AT46" s="13">
        <v>15671927</v>
      </c>
      <c r="AU46" s="13">
        <v>16084886</v>
      </c>
      <c r="AV46" s="13">
        <v>16513822</v>
      </c>
      <c r="AW46" s="13">
        <v>16959081</v>
      </c>
      <c r="AX46" s="13">
        <v>17420795</v>
      </c>
      <c r="AY46" s="13">
        <v>17899562</v>
      </c>
      <c r="AZ46" s="13">
        <v>18395389</v>
      </c>
      <c r="BA46" s="13">
        <v>18907008</v>
      </c>
      <c r="BB46" s="13">
        <v>19432541</v>
      </c>
      <c r="BC46" s="13">
        <v>19970495</v>
      </c>
      <c r="BD46" s="13">
        <v>20520447</v>
      </c>
      <c r="BE46" s="13">
        <v>21082383</v>
      </c>
      <c r="BF46" s="13">
        <v>21655715</v>
      </c>
      <c r="BG46" s="13">
        <v>22239904</v>
      </c>
      <c r="BH46" s="13">
        <v>22834522</v>
      </c>
      <c r="BI46" s="13">
        <v>23439189</v>
      </c>
      <c r="BJ46" s="13">
        <v>24053727</v>
      </c>
      <c r="BK46" s="13">
        <f>AVERAGE(Table4[[#This Row],[1960]:[2017]])</f>
        <v>12274179.431034483</v>
      </c>
    </row>
    <row r="47" spans="1:63" x14ac:dyDescent="0.3">
      <c r="A47" t="s">
        <v>91</v>
      </c>
      <c r="B47" t="s">
        <v>92</v>
      </c>
      <c r="C47" t="s">
        <v>542</v>
      </c>
      <c r="D47" t="s">
        <v>541</v>
      </c>
      <c r="E47" s="13">
        <v>15248251</v>
      </c>
      <c r="F47" s="13">
        <v>15637733</v>
      </c>
      <c r="G47" s="13">
        <v>16041263</v>
      </c>
      <c r="H47" s="13">
        <v>16461930</v>
      </c>
      <c r="I47" s="13">
        <v>16903923</v>
      </c>
      <c r="J47" s="13">
        <v>17369883</v>
      </c>
      <c r="K47" s="13">
        <v>17861881</v>
      </c>
      <c r="L47" s="13">
        <v>18378214</v>
      </c>
      <c r="M47" s="13">
        <v>18913203</v>
      </c>
      <c r="N47" s="13">
        <v>19458904</v>
      </c>
      <c r="O47" s="13">
        <v>20009935</v>
      </c>
      <c r="P47" s="13">
        <v>20562865</v>
      </c>
      <c r="Q47" s="13">
        <v>21120140</v>
      </c>
      <c r="R47" s="13">
        <v>21689239</v>
      </c>
      <c r="S47" s="13">
        <v>22280923</v>
      </c>
      <c r="T47" s="13">
        <v>22902319</v>
      </c>
      <c r="U47" s="13">
        <v>23559071</v>
      </c>
      <c r="V47" s="13">
        <v>24247550</v>
      </c>
      <c r="W47" s="13">
        <v>24954655</v>
      </c>
      <c r="X47" s="13">
        <v>25661884</v>
      </c>
      <c r="Y47" s="13">
        <v>26357462</v>
      </c>
      <c r="Z47" s="13">
        <v>27039468</v>
      </c>
      <c r="AA47" s="13">
        <v>27717337</v>
      </c>
      <c r="AB47" s="13">
        <v>28404876</v>
      </c>
      <c r="AC47" s="13">
        <v>29121474</v>
      </c>
      <c r="AD47" s="13">
        <v>29883446</v>
      </c>
      <c r="AE47" s="13">
        <v>30685824</v>
      </c>
      <c r="AF47" s="13">
        <v>31529823</v>
      </c>
      <c r="AG47" s="13">
        <v>32444156</v>
      </c>
      <c r="AH47" s="13">
        <v>33465441</v>
      </c>
      <c r="AI47" s="13">
        <v>34614581</v>
      </c>
      <c r="AJ47" s="13">
        <v>35914825</v>
      </c>
      <c r="AK47" s="13">
        <v>37346147</v>
      </c>
      <c r="AL47" s="13">
        <v>38833595</v>
      </c>
      <c r="AM47" s="13">
        <v>40273701</v>
      </c>
      <c r="AN47" s="13">
        <v>41595744</v>
      </c>
      <c r="AO47" s="13">
        <v>42770544</v>
      </c>
      <c r="AP47" s="13">
        <v>43830146</v>
      </c>
      <c r="AQ47" s="13">
        <v>44840529</v>
      </c>
      <c r="AR47" s="13">
        <v>45898667</v>
      </c>
      <c r="AS47" s="13">
        <v>47076387</v>
      </c>
      <c r="AT47" s="13">
        <v>48394338</v>
      </c>
      <c r="AU47" s="13">
        <v>49835756</v>
      </c>
      <c r="AV47" s="13">
        <v>51390033</v>
      </c>
      <c r="AW47" s="13">
        <v>53034217</v>
      </c>
      <c r="AX47" s="13">
        <v>54751476</v>
      </c>
      <c r="AY47" s="13">
        <v>56543011</v>
      </c>
      <c r="AZ47" s="13">
        <v>58417562</v>
      </c>
      <c r="BA47" s="13">
        <v>60373608</v>
      </c>
      <c r="BB47" s="13">
        <v>62409435</v>
      </c>
      <c r="BC47" s="13">
        <v>64523263</v>
      </c>
      <c r="BD47" s="13">
        <v>66713597</v>
      </c>
      <c r="BE47" s="13">
        <v>68978682</v>
      </c>
      <c r="BF47" s="13">
        <v>71316033</v>
      </c>
      <c r="BG47" s="13">
        <v>73722860</v>
      </c>
      <c r="BH47" s="13">
        <v>76196619</v>
      </c>
      <c r="BI47" s="13">
        <v>78736153</v>
      </c>
      <c r="BJ47" s="13">
        <v>81339988</v>
      </c>
      <c r="BK47" s="13">
        <f>AVERAGE(Table4[[#This Row],[1960]:[2017]])</f>
        <v>38372147.758620687</v>
      </c>
    </row>
    <row r="48" spans="1:63" x14ac:dyDescent="0.3">
      <c r="A48" t="s">
        <v>93</v>
      </c>
      <c r="B48" t="s">
        <v>94</v>
      </c>
      <c r="C48" t="s">
        <v>542</v>
      </c>
      <c r="D48" t="s">
        <v>541</v>
      </c>
      <c r="E48" s="13">
        <v>1037220</v>
      </c>
      <c r="F48" s="13">
        <v>1064111</v>
      </c>
      <c r="G48" s="13">
        <v>1092292</v>
      </c>
      <c r="H48" s="13">
        <v>1121735</v>
      </c>
      <c r="I48" s="13">
        <v>1152412</v>
      </c>
      <c r="J48" s="13">
        <v>1184316</v>
      </c>
      <c r="K48" s="13">
        <v>1217391</v>
      </c>
      <c r="L48" s="13">
        <v>1251703</v>
      </c>
      <c r="M48" s="13">
        <v>1287516</v>
      </c>
      <c r="N48" s="13">
        <v>1325147</v>
      </c>
      <c r="O48" s="13">
        <v>1364812</v>
      </c>
      <c r="P48" s="13">
        <v>1406643</v>
      </c>
      <c r="Q48" s="13">
        <v>1450518</v>
      </c>
      <c r="R48" s="13">
        <v>1496047</v>
      </c>
      <c r="S48" s="13">
        <v>1542690</v>
      </c>
      <c r="T48" s="13">
        <v>1590039</v>
      </c>
      <c r="U48" s="13">
        <v>1637941</v>
      </c>
      <c r="V48" s="13">
        <v>1686524</v>
      </c>
      <c r="W48" s="13">
        <v>1736099</v>
      </c>
      <c r="X48" s="13">
        <v>1787129</v>
      </c>
      <c r="Y48" s="13">
        <v>1839935</v>
      </c>
      <c r="Z48" s="13">
        <v>1894676</v>
      </c>
      <c r="AA48" s="13">
        <v>1951195</v>
      </c>
      <c r="AB48" s="13">
        <v>2009165</v>
      </c>
      <c r="AC48" s="13">
        <v>2068132</v>
      </c>
      <c r="AD48" s="13">
        <v>2127770</v>
      </c>
      <c r="AE48" s="13">
        <v>2188046</v>
      </c>
      <c r="AF48" s="13">
        <v>2249146</v>
      </c>
      <c r="AG48" s="13">
        <v>2311348</v>
      </c>
      <c r="AH48" s="13">
        <v>2375008</v>
      </c>
      <c r="AI48" s="13">
        <v>2440457</v>
      </c>
      <c r="AJ48" s="13">
        <v>2507772</v>
      </c>
      <c r="AK48" s="13">
        <v>2577035</v>
      </c>
      <c r="AL48" s="13">
        <v>2648507</v>
      </c>
      <c r="AM48" s="13">
        <v>2722497</v>
      </c>
      <c r="AN48" s="13">
        <v>2799255</v>
      </c>
      <c r="AO48" s="13">
        <v>2879222</v>
      </c>
      <c r="AP48" s="13">
        <v>2962470</v>
      </c>
      <c r="AQ48" s="13">
        <v>3048453</v>
      </c>
      <c r="AR48" s="13">
        <v>3136344</v>
      </c>
      <c r="AS48" s="13">
        <v>3225727</v>
      </c>
      <c r="AT48" s="13">
        <v>3315806</v>
      </c>
      <c r="AU48" s="13">
        <v>3407180</v>
      </c>
      <c r="AV48" s="13">
        <v>3502519</v>
      </c>
      <c r="AW48" s="13">
        <v>3605439</v>
      </c>
      <c r="AX48" s="13">
        <v>3718243</v>
      </c>
      <c r="AY48" s="13">
        <v>3842365</v>
      </c>
      <c r="AZ48" s="13">
        <v>3976246</v>
      </c>
      <c r="BA48" s="13">
        <v>4115435</v>
      </c>
      <c r="BB48" s="13">
        <v>4253712</v>
      </c>
      <c r="BC48" s="13">
        <v>4386693</v>
      </c>
      <c r="BD48" s="13">
        <v>4512730</v>
      </c>
      <c r="BE48" s="13">
        <v>4633363</v>
      </c>
      <c r="BF48" s="13">
        <v>4751393</v>
      </c>
      <c r="BG48" s="13">
        <v>4871101</v>
      </c>
      <c r="BH48" s="13">
        <v>4995648</v>
      </c>
      <c r="BI48" s="13">
        <v>5125821</v>
      </c>
      <c r="BJ48" s="13">
        <v>5260750</v>
      </c>
      <c r="BK48" s="13">
        <f>AVERAGE(Table4[[#This Row],[1960]:[2017]])</f>
        <v>2614980.8448275863</v>
      </c>
    </row>
    <row r="49" spans="1:63" x14ac:dyDescent="0.3">
      <c r="A49" t="s">
        <v>95</v>
      </c>
      <c r="B49" t="s">
        <v>96</v>
      </c>
      <c r="C49" t="s">
        <v>542</v>
      </c>
      <c r="D49" t="s">
        <v>541</v>
      </c>
      <c r="E49" s="13">
        <v>16480383</v>
      </c>
      <c r="F49" s="13">
        <v>16982315</v>
      </c>
      <c r="G49" s="13">
        <v>17500171</v>
      </c>
      <c r="H49" s="13">
        <v>18033550</v>
      </c>
      <c r="I49" s="13">
        <v>18581974</v>
      </c>
      <c r="J49" s="13">
        <v>19144223</v>
      </c>
      <c r="K49" s="13">
        <v>19721462</v>
      </c>
      <c r="L49" s="13">
        <v>20311371</v>
      </c>
      <c r="M49" s="13">
        <v>20905059</v>
      </c>
      <c r="N49" s="13">
        <v>21490945</v>
      </c>
      <c r="O49" s="13">
        <v>22061215</v>
      </c>
      <c r="P49" s="13">
        <v>22611986</v>
      </c>
      <c r="Q49" s="13">
        <v>23146803</v>
      </c>
      <c r="R49" s="13">
        <v>23674504</v>
      </c>
      <c r="S49" s="13">
        <v>24208021</v>
      </c>
      <c r="T49" s="13">
        <v>24756973</v>
      </c>
      <c r="U49" s="13">
        <v>25323406</v>
      </c>
      <c r="V49" s="13">
        <v>25905127</v>
      </c>
      <c r="W49" s="13">
        <v>26502166</v>
      </c>
      <c r="X49" s="13">
        <v>27113512</v>
      </c>
      <c r="Y49" s="13">
        <v>27737900</v>
      </c>
      <c r="Z49" s="13">
        <v>28375991</v>
      </c>
      <c r="AA49" s="13">
        <v>29027162</v>
      </c>
      <c r="AB49" s="13">
        <v>29687094</v>
      </c>
      <c r="AC49" s="13">
        <v>30350086</v>
      </c>
      <c r="AD49" s="13">
        <v>31011688</v>
      </c>
      <c r="AE49" s="13">
        <v>31669776</v>
      </c>
      <c r="AF49" s="13">
        <v>32324325</v>
      </c>
      <c r="AG49" s="13">
        <v>32975535</v>
      </c>
      <c r="AH49" s="13">
        <v>33624444</v>
      </c>
      <c r="AI49" s="13">
        <v>34271565</v>
      </c>
      <c r="AJ49" s="13">
        <v>34916766</v>
      </c>
      <c r="AK49" s="13">
        <v>35558682</v>
      </c>
      <c r="AL49" s="13">
        <v>36195168</v>
      </c>
      <c r="AM49" s="13">
        <v>36823537</v>
      </c>
      <c r="AN49" s="13">
        <v>37441977</v>
      </c>
      <c r="AO49" s="13">
        <v>38049038</v>
      </c>
      <c r="AP49" s="13">
        <v>38645411</v>
      </c>
      <c r="AQ49" s="13">
        <v>39234062</v>
      </c>
      <c r="AR49" s="13">
        <v>39819279</v>
      </c>
      <c r="AS49" s="13">
        <v>40403958</v>
      </c>
      <c r="AT49" s="13">
        <v>40988909</v>
      </c>
      <c r="AU49" s="13">
        <v>41572491</v>
      </c>
      <c r="AV49" s="13">
        <v>42152151</v>
      </c>
      <c r="AW49" s="13">
        <v>42724163</v>
      </c>
      <c r="AX49" s="13">
        <v>43285634</v>
      </c>
      <c r="AY49" s="13">
        <v>43835722</v>
      </c>
      <c r="AZ49" s="13">
        <v>44374572</v>
      </c>
      <c r="BA49" s="13">
        <v>44901544</v>
      </c>
      <c r="BB49" s="13">
        <v>45416181</v>
      </c>
      <c r="BC49" s="13">
        <v>45918097</v>
      </c>
      <c r="BD49" s="13">
        <v>46406646</v>
      </c>
      <c r="BE49" s="13">
        <v>46881475</v>
      </c>
      <c r="BF49" s="13">
        <v>47342981</v>
      </c>
      <c r="BG49" s="13">
        <v>47791911</v>
      </c>
      <c r="BH49" s="13">
        <v>48228697</v>
      </c>
      <c r="BI49" s="13">
        <v>48653419</v>
      </c>
      <c r="BJ49" s="13">
        <v>49065615</v>
      </c>
      <c r="BK49" s="13">
        <f>AVERAGE(Table4[[#This Row],[1960]:[2017]])</f>
        <v>33140324.44827586</v>
      </c>
    </row>
    <row r="50" spans="1:63" x14ac:dyDescent="0.3">
      <c r="A50" t="s">
        <v>97</v>
      </c>
      <c r="B50" t="s">
        <v>98</v>
      </c>
      <c r="C50" t="s">
        <v>542</v>
      </c>
      <c r="D50" t="s">
        <v>541</v>
      </c>
      <c r="E50" s="13">
        <v>191121</v>
      </c>
      <c r="F50" s="13">
        <v>194139</v>
      </c>
      <c r="G50" s="13">
        <v>197198</v>
      </c>
      <c r="H50" s="13">
        <v>200372</v>
      </c>
      <c r="I50" s="13">
        <v>203753</v>
      </c>
      <c r="J50" s="13">
        <v>207424</v>
      </c>
      <c r="K50" s="13">
        <v>211478</v>
      </c>
      <c r="L50" s="13">
        <v>215897</v>
      </c>
      <c r="M50" s="13">
        <v>220575</v>
      </c>
      <c r="N50" s="13">
        <v>225325</v>
      </c>
      <c r="O50" s="13">
        <v>230054</v>
      </c>
      <c r="P50" s="13">
        <v>234644</v>
      </c>
      <c r="Q50" s="13">
        <v>239235</v>
      </c>
      <c r="R50" s="13">
        <v>244208</v>
      </c>
      <c r="S50" s="13">
        <v>250104</v>
      </c>
      <c r="T50" s="13">
        <v>257290</v>
      </c>
      <c r="U50" s="13">
        <v>265953</v>
      </c>
      <c r="V50" s="13">
        <v>275900</v>
      </c>
      <c r="W50" s="13">
        <v>286634</v>
      </c>
      <c r="X50" s="13">
        <v>297447</v>
      </c>
      <c r="Y50" s="13">
        <v>307829</v>
      </c>
      <c r="Z50" s="13">
        <v>317606</v>
      </c>
      <c r="AA50" s="13">
        <v>326946</v>
      </c>
      <c r="AB50" s="13">
        <v>336096</v>
      </c>
      <c r="AC50" s="13">
        <v>345466</v>
      </c>
      <c r="AD50" s="13">
        <v>355337</v>
      </c>
      <c r="AE50" s="13">
        <v>365760</v>
      </c>
      <c r="AF50" s="13">
        <v>376654</v>
      </c>
      <c r="AG50" s="13">
        <v>387963</v>
      </c>
      <c r="AH50" s="13">
        <v>399632</v>
      </c>
      <c r="AI50" s="13">
        <v>411594</v>
      </c>
      <c r="AJ50" s="13">
        <v>423872</v>
      </c>
      <c r="AK50" s="13">
        <v>436448</v>
      </c>
      <c r="AL50" s="13">
        <v>449274</v>
      </c>
      <c r="AM50" s="13">
        <v>462277</v>
      </c>
      <c r="AN50" s="13">
        <v>475394</v>
      </c>
      <c r="AO50" s="13">
        <v>488627</v>
      </c>
      <c r="AP50" s="13">
        <v>501953</v>
      </c>
      <c r="AQ50" s="13">
        <v>515385</v>
      </c>
      <c r="AR50" s="13">
        <v>528848</v>
      </c>
      <c r="AS50" s="13">
        <v>542357</v>
      </c>
      <c r="AT50" s="13">
        <v>555888</v>
      </c>
      <c r="AU50" s="13">
        <v>569479</v>
      </c>
      <c r="AV50" s="13">
        <v>583211</v>
      </c>
      <c r="AW50" s="13">
        <v>597228</v>
      </c>
      <c r="AX50" s="13">
        <v>611627</v>
      </c>
      <c r="AY50" s="13">
        <v>626425</v>
      </c>
      <c r="AZ50" s="13">
        <v>641620</v>
      </c>
      <c r="BA50" s="13">
        <v>657229</v>
      </c>
      <c r="BB50" s="13">
        <v>673252</v>
      </c>
      <c r="BC50" s="13">
        <v>689692</v>
      </c>
      <c r="BD50" s="13">
        <v>706569</v>
      </c>
      <c r="BE50" s="13">
        <v>723868</v>
      </c>
      <c r="BF50" s="13">
        <v>741500</v>
      </c>
      <c r="BG50" s="13">
        <v>759385</v>
      </c>
      <c r="BH50" s="13">
        <v>777424</v>
      </c>
      <c r="BI50" s="13">
        <v>795601</v>
      </c>
      <c r="BJ50" s="13">
        <v>813912</v>
      </c>
      <c r="BK50" s="13">
        <f>AVERAGE(Table4[[#This Row],[1960]:[2017]])</f>
        <v>429792.74137931032</v>
      </c>
    </row>
    <row r="51" spans="1:63" x14ac:dyDescent="0.3">
      <c r="A51" t="s">
        <v>99</v>
      </c>
      <c r="B51" t="s">
        <v>100</v>
      </c>
      <c r="C51" t="s">
        <v>542</v>
      </c>
      <c r="D51" t="s">
        <v>541</v>
      </c>
      <c r="E51" s="13">
        <v>202310</v>
      </c>
      <c r="F51" s="13">
        <v>205956</v>
      </c>
      <c r="G51" s="13">
        <v>210867</v>
      </c>
      <c r="H51" s="13">
        <v>216908</v>
      </c>
      <c r="I51" s="13">
        <v>223846</v>
      </c>
      <c r="J51" s="13">
        <v>231428</v>
      </c>
      <c r="K51" s="13">
        <v>239770</v>
      </c>
      <c r="L51" s="13">
        <v>248747</v>
      </c>
      <c r="M51" s="13">
        <v>257509</v>
      </c>
      <c r="N51" s="13">
        <v>264909</v>
      </c>
      <c r="O51" s="13">
        <v>270198</v>
      </c>
      <c r="P51" s="13">
        <v>272992</v>
      </c>
      <c r="Q51" s="13">
        <v>273651</v>
      </c>
      <c r="R51" s="13">
        <v>273005</v>
      </c>
      <c r="S51" s="13">
        <v>272292</v>
      </c>
      <c r="T51" s="13">
        <v>272423</v>
      </c>
      <c r="U51" s="13">
        <v>273652</v>
      </c>
      <c r="V51" s="13">
        <v>275767</v>
      </c>
      <c r="W51" s="13">
        <v>278739</v>
      </c>
      <c r="X51" s="13">
        <v>282415</v>
      </c>
      <c r="Y51" s="13">
        <v>286657</v>
      </c>
      <c r="Z51" s="13">
        <v>291602</v>
      </c>
      <c r="AA51" s="13">
        <v>297285</v>
      </c>
      <c r="AB51" s="13">
        <v>303368</v>
      </c>
      <c r="AC51" s="13">
        <v>309397</v>
      </c>
      <c r="AD51" s="13">
        <v>315069</v>
      </c>
      <c r="AE51" s="13">
        <v>320183</v>
      </c>
      <c r="AF51" s="13">
        <v>324893</v>
      </c>
      <c r="AG51" s="13">
        <v>329671</v>
      </c>
      <c r="AH51" s="13">
        <v>335184</v>
      </c>
      <c r="AI51" s="13">
        <v>341883</v>
      </c>
      <c r="AJ51" s="13">
        <v>349934</v>
      </c>
      <c r="AK51" s="13">
        <v>359090</v>
      </c>
      <c r="AL51" s="13">
        <v>369014</v>
      </c>
      <c r="AM51" s="13">
        <v>379156</v>
      </c>
      <c r="AN51" s="13">
        <v>389127</v>
      </c>
      <c r="AO51" s="13">
        <v>398773</v>
      </c>
      <c r="AP51" s="13">
        <v>408175</v>
      </c>
      <c r="AQ51" s="13">
        <v>417323</v>
      </c>
      <c r="AR51" s="13">
        <v>426285</v>
      </c>
      <c r="AS51" s="13">
        <v>435079</v>
      </c>
      <c r="AT51" s="13">
        <v>443716</v>
      </c>
      <c r="AU51" s="13">
        <v>452106</v>
      </c>
      <c r="AV51" s="13">
        <v>460147</v>
      </c>
      <c r="AW51" s="13">
        <v>467664</v>
      </c>
      <c r="AX51" s="13">
        <v>474567</v>
      </c>
      <c r="AY51" s="13">
        <v>480795</v>
      </c>
      <c r="AZ51" s="13">
        <v>486438</v>
      </c>
      <c r="BA51" s="13">
        <v>491723</v>
      </c>
      <c r="BB51" s="13">
        <v>496963</v>
      </c>
      <c r="BC51" s="13">
        <v>502384</v>
      </c>
      <c r="BD51" s="13">
        <v>508067</v>
      </c>
      <c r="BE51" s="13">
        <v>513979</v>
      </c>
      <c r="BF51" s="13">
        <v>520106</v>
      </c>
      <c r="BG51" s="13">
        <v>526437</v>
      </c>
      <c r="BH51" s="13">
        <v>532913</v>
      </c>
      <c r="BI51" s="13">
        <v>539560</v>
      </c>
      <c r="BJ51" s="13">
        <v>546388</v>
      </c>
      <c r="BK51" s="13">
        <f>AVERAGE(Table4[[#This Row],[1960]:[2017]])</f>
        <v>359973.87931034481</v>
      </c>
    </row>
    <row r="52" spans="1:63" x14ac:dyDescent="0.3">
      <c r="A52" t="s">
        <v>101</v>
      </c>
      <c r="B52" t="s">
        <v>102</v>
      </c>
      <c r="C52" t="s">
        <v>542</v>
      </c>
      <c r="D52" t="s">
        <v>541</v>
      </c>
      <c r="E52" s="13">
        <v>1333040</v>
      </c>
      <c r="F52" s="13">
        <v>1381917</v>
      </c>
      <c r="G52" s="13">
        <v>1432585</v>
      </c>
      <c r="H52" s="13">
        <v>1484510</v>
      </c>
      <c r="I52" s="13">
        <v>1537041</v>
      </c>
      <c r="J52" s="13">
        <v>1589621</v>
      </c>
      <c r="K52" s="13">
        <v>1642186</v>
      </c>
      <c r="L52" s="13">
        <v>1694710</v>
      </c>
      <c r="M52" s="13">
        <v>1746869</v>
      </c>
      <c r="N52" s="13">
        <v>1798311</v>
      </c>
      <c r="O52" s="13">
        <v>1848866</v>
      </c>
      <c r="P52" s="13">
        <v>1898360</v>
      </c>
      <c r="Q52" s="13">
        <v>1947048</v>
      </c>
      <c r="R52" s="13">
        <v>1995743</v>
      </c>
      <c r="S52" s="13">
        <v>2045580</v>
      </c>
      <c r="T52" s="13">
        <v>2097407</v>
      </c>
      <c r="U52" s="13">
        <v>2151497</v>
      </c>
      <c r="V52" s="13">
        <v>2207725</v>
      </c>
      <c r="W52" s="13">
        <v>2266154</v>
      </c>
      <c r="X52" s="13">
        <v>2326704</v>
      </c>
      <c r="Y52" s="13">
        <v>2389310</v>
      </c>
      <c r="Z52" s="13">
        <v>2454129</v>
      </c>
      <c r="AA52" s="13">
        <v>2521168</v>
      </c>
      <c r="AB52" s="13">
        <v>2589930</v>
      </c>
      <c r="AC52" s="13">
        <v>2659781</v>
      </c>
      <c r="AD52" s="13">
        <v>2730233</v>
      </c>
      <c r="AE52" s="13">
        <v>2800986</v>
      </c>
      <c r="AF52" s="13">
        <v>2872211</v>
      </c>
      <c r="AG52" s="13">
        <v>2944557</v>
      </c>
      <c r="AH52" s="13">
        <v>3018955</v>
      </c>
      <c r="AI52" s="13">
        <v>3095995</v>
      </c>
      <c r="AJ52" s="13">
        <v>3175649</v>
      </c>
      <c r="AK52" s="13">
        <v>3257466</v>
      </c>
      <c r="AL52" s="13">
        <v>3341004</v>
      </c>
      <c r="AM52" s="13">
        <v>3425690</v>
      </c>
      <c r="AN52" s="13">
        <v>3510926</v>
      </c>
      <c r="AO52" s="13">
        <v>3596732</v>
      </c>
      <c r="AP52" s="13">
        <v>3682725</v>
      </c>
      <c r="AQ52" s="13">
        <v>3767373</v>
      </c>
      <c r="AR52" s="13">
        <v>3848723</v>
      </c>
      <c r="AS52" s="13">
        <v>3925443</v>
      </c>
      <c r="AT52" s="13">
        <v>3996798</v>
      </c>
      <c r="AU52" s="13">
        <v>4063204</v>
      </c>
      <c r="AV52" s="13">
        <v>4125971</v>
      </c>
      <c r="AW52" s="13">
        <v>4187038</v>
      </c>
      <c r="AX52" s="13">
        <v>4247841</v>
      </c>
      <c r="AY52" s="13">
        <v>4308794</v>
      </c>
      <c r="AZ52" s="13">
        <v>4369469</v>
      </c>
      <c r="BA52" s="13">
        <v>4429508</v>
      </c>
      <c r="BB52" s="13">
        <v>4488263</v>
      </c>
      <c r="BC52" s="13">
        <v>4545280</v>
      </c>
      <c r="BD52" s="13">
        <v>4600474</v>
      </c>
      <c r="BE52" s="13">
        <v>4654122</v>
      </c>
      <c r="BF52" s="13">
        <v>4706401</v>
      </c>
      <c r="BG52" s="13">
        <v>4757575</v>
      </c>
      <c r="BH52" s="13">
        <v>4807852</v>
      </c>
      <c r="BI52" s="13">
        <v>4857274</v>
      </c>
      <c r="BJ52" s="13">
        <v>4905769</v>
      </c>
      <c r="BK52" s="13">
        <f>AVERAGE(Table4[[#This Row],[1960]:[2017]])</f>
        <v>3070456.7758620689</v>
      </c>
    </row>
    <row r="53" spans="1:63" x14ac:dyDescent="0.3">
      <c r="A53" t="s">
        <v>103</v>
      </c>
      <c r="B53" t="s">
        <v>104</v>
      </c>
      <c r="C53" t="s">
        <v>542</v>
      </c>
      <c r="D53" t="s">
        <v>541</v>
      </c>
      <c r="E53" s="13">
        <v>4198307</v>
      </c>
      <c r="F53" s="13">
        <v>4277802</v>
      </c>
      <c r="G53" s="13">
        <v>4357746</v>
      </c>
      <c r="H53" s="13">
        <v>4436804</v>
      </c>
      <c r="I53" s="13">
        <v>4513246</v>
      </c>
      <c r="J53" s="13">
        <v>4585777</v>
      </c>
      <c r="K53" s="13">
        <v>4653919</v>
      </c>
      <c r="L53" s="13">
        <v>4718167</v>
      </c>
      <c r="M53" s="13">
        <v>4779624</v>
      </c>
      <c r="N53" s="13">
        <v>4839881</v>
      </c>
      <c r="O53" s="13">
        <v>4900059</v>
      </c>
      <c r="P53" s="13">
        <v>4960647</v>
      </c>
      <c r="Q53" s="13">
        <v>5021359</v>
      </c>
      <c r="R53" s="13">
        <v>5082049</v>
      </c>
      <c r="S53" s="13">
        <v>5142246</v>
      </c>
      <c r="T53" s="13">
        <v>5201705</v>
      </c>
      <c r="U53" s="13">
        <v>5260062</v>
      </c>
      <c r="V53" s="13">
        <v>5317542</v>
      </c>
      <c r="W53" s="13">
        <v>5375393</v>
      </c>
      <c r="X53" s="13">
        <v>5435143</v>
      </c>
      <c r="Y53" s="13">
        <v>5497756</v>
      </c>
      <c r="Z53" s="13">
        <v>5564200</v>
      </c>
      <c r="AA53" s="13">
        <v>5633661</v>
      </c>
      <c r="AB53" s="13">
        <v>5702754</v>
      </c>
      <c r="AC53" s="13">
        <v>5766957</v>
      </c>
      <c r="AD53" s="13">
        <v>5823242</v>
      </c>
      <c r="AE53" s="13">
        <v>5870023</v>
      </c>
      <c r="AF53" s="13">
        <v>5908886</v>
      </c>
      <c r="AG53" s="13">
        <v>5943661</v>
      </c>
      <c r="AH53" s="13">
        <v>5979907</v>
      </c>
      <c r="AI53" s="13">
        <v>6021614</v>
      </c>
      <c r="AJ53" s="13">
        <v>6070204</v>
      </c>
      <c r="AK53" s="13">
        <v>6124265</v>
      </c>
      <c r="AL53" s="13">
        <v>6181538</v>
      </c>
      <c r="AM53" s="13">
        <v>6238576</v>
      </c>
      <c r="AN53" s="13">
        <v>6292827</v>
      </c>
      <c r="AO53" s="13">
        <v>6343683</v>
      </c>
      <c r="AP53" s="13">
        <v>6392040</v>
      </c>
      <c r="AQ53" s="13">
        <v>6438587</v>
      </c>
      <c r="AR53" s="13">
        <v>6484510</v>
      </c>
      <c r="AS53" s="13">
        <v>6530691</v>
      </c>
      <c r="AT53" s="13">
        <v>6577216</v>
      </c>
      <c r="AU53" s="13">
        <v>6623792</v>
      </c>
      <c r="AV53" s="13">
        <v>6670276</v>
      </c>
      <c r="AW53" s="13">
        <v>6716373</v>
      </c>
      <c r="AX53" s="13">
        <v>6761932</v>
      </c>
      <c r="AY53" s="13">
        <v>6806838</v>
      </c>
      <c r="AZ53" s="13">
        <v>6851221</v>
      </c>
      <c r="BA53" s="13">
        <v>6895315</v>
      </c>
      <c r="BB53" s="13">
        <v>6939534</v>
      </c>
      <c r="BC53" s="13">
        <v>6984096</v>
      </c>
      <c r="BD53" s="13">
        <v>7029022</v>
      </c>
      <c r="BE53" s="13">
        <v>7074129</v>
      </c>
      <c r="BF53" s="13">
        <v>7118888</v>
      </c>
      <c r="BG53" s="13">
        <v>7162679</v>
      </c>
      <c r="BH53" s="13">
        <v>7204948</v>
      </c>
      <c r="BI53" s="13">
        <v>7245472</v>
      </c>
      <c r="BJ53" s="13">
        <v>7284294</v>
      </c>
      <c r="BK53" s="13">
        <f>AVERAGE(Table4[[#This Row],[1960]:[2017]])</f>
        <v>5893329.0517241377</v>
      </c>
    </row>
    <row r="54" spans="1:63" x14ac:dyDescent="0.3">
      <c r="A54" t="s">
        <v>105</v>
      </c>
      <c r="B54" t="s">
        <v>106</v>
      </c>
      <c r="C54" t="s">
        <v>542</v>
      </c>
      <c r="D54" t="s">
        <v>541</v>
      </c>
      <c r="E54" s="13">
        <v>7141135</v>
      </c>
      <c r="F54" s="13">
        <v>7289826</v>
      </c>
      <c r="G54" s="13">
        <v>7450402</v>
      </c>
      <c r="H54" s="13">
        <v>7618354</v>
      </c>
      <c r="I54" s="13">
        <v>7787146</v>
      </c>
      <c r="J54" s="13">
        <v>7951933</v>
      </c>
      <c r="K54" s="13">
        <v>8110430</v>
      </c>
      <c r="L54" s="13">
        <v>8263546</v>
      </c>
      <c r="M54" s="13">
        <v>8413327</v>
      </c>
      <c r="N54" s="13">
        <v>8563193</v>
      </c>
      <c r="O54" s="13">
        <v>8715123</v>
      </c>
      <c r="P54" s="13">
        <v>8869961</v>
      </c>
      <c r="Q54" s="13">
        <v>9025300</v>
      </c>
      <c r="R54" s="13">
        <v>9176052</v>
      </c>
      <c r="S54" s="13">
        <v>9315373</v>
      </c>
      <c r="T54" s="13">
        <v>9438442</v>
      </c>
      <c r="U54" s="13">
        <v>9544271</v>
      </c>
      <c r="V54" s="13">
        <v>9634680</v>
      </c>
      <c r="W54" s="13">
        <v>9711392</v>
      </c>
      <c r="X54" s="13">
        <v>9777290</v>
      </c>
      <c r="Y54" s="13">
        <v>9835177</v>
      </c>
      <c r="Z54" s="13">
        <v>9884213</v>
      </c>
      <c r="AA54" s="13">
        <v>9925623</v>
      </c>
      <c r="AB54" s="13">
        <v>9966733</v>
      </c>
      <c r="AC54" s="13">
        <v>10017059</v>
      </c>
      <c r="AD54" s="13">
        <v>10082989</v>
      </c>
      <c r="AE54" s="13">
        <v>10168087</v>
      </c>
      <c r="AF54" s="13">
        <v>10269567</v>
      </c>
      <c r="AG54" s="13">
        <v>10379548</v>
      </c>
      <c r="AH54" s="13">
        <v>10486509</v>
      </c>
      <c r="AI54" s="13">
        <v>10582081</v>
      </c>
      <c r="AJ54" s="13">
        <v>10663585</v>
      </c>
      <c r="AK54" s="13">
        <v>10733363</v>
      </c>
      <c r="AL54" s="13">
        <v>10794135</v>
      </c>
      <c r="AM54" s="13">
        <v>10850585</v>
      </c>
      <c r="AN54" s="13">
        <v>10906043</v>
      </c>
      <c r="AO54" s="13">
        <v>10961012</v>
      </c>
      <c r="AP54" s="13">
        <v>11013983</v>
      </c>
      <c r="AQ54" s="13">
        <v>11064097</v>
      </c>
      <c r="AR54" s="13">
        <v>11110004</v>
      </c>
      <c r="AS54" s="13">
        <v>11150736</v>
      </c>
      <c r="AT54" s="13">
        <v>11186542</v>
      </c>
      <c r="AU54" s="13">
        <v>11217998</v>
      </c>
      <c r="AV54" s="13">
        <v>11244885</v>
      </c>
      <c r="AW54" s="13">
        <v>11266941</v>
      </c>
      <c r="AX54" s="13">
        <v>11284253</v>
      </c>
      <c r="AY54" s="13">
        <v>11296233</v>
      </c>
      <c r="AZ54" s="13">
        <v>11303687</v>
      </c>
      <c r="BA54" s="13">
        <v>11309754</v>
      </c>
      <c r="BB54" s="13">
        <v>11318602</v>
      </c>
      <c r="BC54" s="13">
        <v>11333051</v>
      </c>
      <c r="BD54" s="13">
        <v>11354651</v>
      </c>
      <c r="BE54" s="13">
        <v>11382146</v>
      </c>
      <c r="BF54" s="13">
        <v>11412167</v>
      </c>
      <c r="BG54" s="13">
        <v>11439767</v>
      </c>
      <c r="BH54" s="13">
        <v>11461432</v>
      </c>
      <c r="BI54" s="13">
        <v>11475982</v>
      </c>
      <c r="BJ54" s="13">
        <v>11484636</v>
      </c>
      <c r="BK54" s="13">
        <f>AVERAGE(Table4[[#This Row],[1960]:[2017]])</f>
        <v>10093362.620689655</v>
      </c>
    </row>
    <row r="55" spans="1:63" x14ac:dyDescent="0.3">
      <c r="A55" t="s">
        <v>107</v>
      </c>
      <c r="B55" t="s">
        <v>108</v>
      </c>
      <c r="C55" t="s">
        <v>542</v>
      </c>
      <c r="D55" t="s">
        <v>541</v>
      </c>
      <c r="E55" s="13">
        <v>124826</v>
      </c>
      <c r="F55" s="13">
        <v>126125</v>
      </c>
      <c r="G55" s="13">
        <v>128414</v>
      </c>
      <c r="H55" s="13">
        <v>130860</v>
      </c>
      <c r="I55" s="13">
        <v>133148</v>
      </c>
      <c r="J55" s="13">
        <v>135266</v>
      </c>
      <c r="K55" s="13">
        <v>136682</v>
      </c>
      <c r="L55" s="13">
        <v>138140</v>
      </c>
      <c r="M55" s="13">
        <v>140298</v>
      </c>
      <c r="N55" s="13">
        <v>142581</v>
      </c>
      <c r="O55" s="13">
        <v>144739</v>
      </c>
      <c r="P55" s="13">
        <v>147389</v>
      </c>
      <c r="Q55" s="13">
        <v>147710</v>
      </c>
      <c r="R55" s="13">
        <v>146912</v>
      </c>
      <c r="S55" s="13">
        <v>148351</v>
      </c>
      <c r="T55" s="13">
        <v>149129</v>
      </c>
      <c r="U55" s="13">
        <v>149399</v>
      </c>
      <c r="V55" s="13">
        <v>149459</v>
      </c>
      <c r="W55" s="13">
        <v>148341</v>
      </c>
      <c r="X55" s="13">
        <v>147851</v>
      </c>
      <c r="Y55" s="13">
        <v>148041</v>
      </c>
      <c r="Z55" s="13">
        <v>148629</v>
      </c>
      <c r="AA55" s="13">
        <v>150101</v>
      </c>
      <c r="AB55" s="13">
        <v>151159</v>
      </c>
      <c r="AC55" s="13">
        <v>151940</v>
      </c>
      <c r="AD55" s="13">
        <v>152711</v>
      </c>
      <c r="AE55" s="13">
        <v>152662</v>
      </c>
      <c r="AF55" s="13">
        <v>151456</v>
      </c>
      <c r="AG55" s="13">
        <v>149254</v>
      </c>
      <c r="AH55" s="13">
        <v>146937</v>
      </c>
      <c r="AI55" s="13">
        <v>145400</v>
      </c>
      <c r="AJ55" s="13">
        <v>144403</v>
      </c>
      <c r="AK55" s="13">
        <v>143912</v>
      </c>
      <c r="AL55" s="13">
        <v>144299</v>
      </c>
      <c r="AM55" s="13">
        <v>144630</v>
      </c>
      <c r="AN55" s="13">
        <v>145139</v>
      </c>
      <c r="AO55" s="13">
        <v>146306</v>
      </c>
      <c r="AP55" s="13">
        <v>146956</v>
      </c>
      <c r="AQ55" s="13">
        <v>144472</v>
      </c>
      <c r="AR55" s="13">
        <v>139428</v>
      </c>
      <c r="AS55" s="13">
        <v>133860</v>
      </c>
      <c r="AT55" s="13">
        <v>129047</v>
      </c>
      <c r="AU55" s="13">
        <v>129205</v>
      </c>
      <c r="AV55" s="13">
        <v>131897</v>
      </c>
      <c r="AW55" s="13">
        <v>134192</v>
      </c>
      <c r="AX55" s="13">
        <v>137658</v>
      </c>
      <c r="AY55" s="13">
        <v>141239</v>
      </c>
      <c r="AZ55" s="13">
        <v>144056</v>
      </c>
      <c r="BA55" s="13">
        <v>145880</v>
      </c>
      <c r="BB55" s="13">
        <v>146833</v>
      </c>
      <c r="BC55" s="13">
        <v>148703</v>
      </c>
      <c r="BD55" s="13">
        <v>150831</v>
      </c>
      <c r="BE55" s="13">
        <v>152088</v>
      </c>
      <c r="BF55" s="13">
        <v>153822</v>
      </c>
      <c r="BG55" s="13">
        <v>155909</v>
      </c>
      <c r="BH55" s="13">
        <v>157980</v>
      </c>
      <c r="BI55" s="13">
        <v>159663</v>
      </c>
      <c r="BJ55" s="13">
        <v>161014</v>
      </c>
      <c r="BK55" s="13">
        <f>AVERAGE(Table4[[#This Row],[1960]:[2017]])</f>
        <v>144436.75862068965</v>
      </c>
    </row>
    <row r="56" spans="1:63" x14ac:dyDescent="0.3">
      <c r="A56" t="s">
        <v>109</v>
      </c>
      <c r="B56" t="s">
        <v>110</v>
      </c>
      <c r="C56" t="s">
        <v>542</v>
      </c>
      <c r="D56" t="s">
        <v>541</v>
      </c>
      <c r="E56" s="13">
        <v>7865</v>
      </c>
      <c r="F56" s="13">
        <v>8026</v>
      </c>
      <c r="G56" s="13">
        <v>8146</v>
      </c>
      <c r="H56" s="13">
        <v>8227</v>
      </c>
      <c r="I56" s="13">
        <v>8298</v>
      </c>
      <c r="J56" s="13">
        <v>8369</v>
      </c>
      <c r="K56" s="13">
        <v>8441</v>
      </c>
      <c r="L56" s="13">
        <v>8521</v>
      </c>
      <c r="M56" s="13">
        <v>8631</v>
      </c>
      <c r="N56" s="13">
        <v>8827</v>
      </c>
      <c r="O56" s="13">
        <v>9144</v>
      </c>
      <c r="P56" s="13">
        <v>9581</v>
      </c>
      <c r="Q56" s="13">
        <v>10136</v>
      </c>
      <c r="R56" s="13">
        <v>10784</v>
      </c>
      <c r="S56" s="13">
        <v>11498</v>
      </c>
      <c r="T56" s="13">
        <v>12244</v>
      </c>
      <c r="U56" s="13">
        <v>13022</v>
      </c>
      <c r="V56" s="13">
        <v>13841</v>
      </c>
      <c r="W56" s="13">
        <v>14661</v>
      </c>
      <c r="X56" s="13">
        <v>15444</v>
      </c>
      <c r="Y56" s="13">
        <v>16162</v>
      </c>
      <c r="Z56" s="13">
        <v>16789</v>
      </c>
      <c r="AA56" s="13">
        <v>17356</v>
      </c>
      <c r="AB56" s="13">
        <v>17906</v>
      </c>
      <c r="AC56" s="13">
        <v>18543</v>
      </c>
      <c r="AD56" s="13">
        <v>19313</v>
      </c>
      <c r="AE56" s="13">
        <v>20251</v>
      </c>
      <c r="AF56" s="13">
        <v>21339</v>
      </c>
      <c r="AG56" s="13">
        <v>22538</v>
      </c>
      <c r="AH56" s="13">
        <v>23776</v>
      </c>
      <c r="AI56" s="13">
        <v>25010</v>
      </c>
      <c r="AJ56" s="13">
        <v>26213</v>
      </c>
      <c r="AK56" s="13">
        <v>27404</v>
      </c>
      <c r="AL56" s="13">
        <v>28646</v>
      </c>
      <c r="AM56" s="13">
        <v>30055</v>
      </c>
      <c r="AN56" s="13">
        <v>31672</v>
      </c>
      <c r="AO56" s="13">
        <v>33536</v>
      </c>
      <c r="AP56" s="13">
        <v>35597</v>
      </c>
      <c r="AQ56" s="13">
        <v>37740</v>
      </c>
      <c r="AR56" s="13">
        <v>39808</v>
      </c>
      <c r="AS56" s="13">
        <v>41687</v>
      </c>
      <c r="AT56" s="13">
        <v>43316</v>
      </c>
      <c r="AU56" s="13">
        <v>44738</v>
      </c>
      <c r="AV56" s="13">
        <v>46028</v>
      </c>
      <c r="AW56" s="13">
        <v>47299</v>
      </c>
      <c r="AX56" s="13">
        <v>48622</v>
      </c>
      <c r="AY56" s="13">
        <v>50031</v>
      </c>
      <c r="AZ56" s="13">
        <v>51483</v>
      </c>
      <c r="BA56" s="13">
        <v>52926</v>
      </c>
      <c r="BB56" s="13">
        <v>54279</v>
      </c>
      <c r="BC56" s="13">
        <v>55507</v>
      </c>
      <c r="BD56" s="13">
        <v>56579</v>
      </c>
      <c r="BE56" s="13">
        <v>57523</v>
      </c>
      <c r="BF56" s="13">
        <v>58371</v>
      </c>
      <c r="BG56" s="13">
        <v>59172</v>
      </c>
      <c r="BH56" s="13">
        <v>59963</v>
      </c>
      <c r="BI56" s="13">
        <v>60765</v>
      </c>
      <c r="BJ56" s="13">
        <v>61559</v>
      </c>
      <c r="BK56" s="13">
        <f>AVERAGE(Table4[[#This Row],[1960]:[2017]])</f>
        <v>28676</v>
      </c>
    </row>
    <row r="57" spans="1:63" x14ac:dyDescent="0.3">
      <c r="A57" t="s">
        <v>111</v>
      </c>
      <c r="B57" t="s">
        <v>112</v>
      </c>
      <c r="C57" t="s">
        <v>542</v>
      </c>
      <c r="D57" t="s">
        <v>541</v>
      </c>
      <c r="E57" s="13">
        <v>572930</v>
      </c>
      <c r="F57" s="13">
        <v>576395</v>
      </c>
      <c r="G57" s="13">
        <v>577691</v>
      </c>
      <c r="H57" s="13">
        <v>577913</v>
      </c>
      <c r="I57" s="13">
        <v>578627</v>
      </c>
      <c r="J57" s="13">
        <v>580966</v>
      </c>
      <c r="K57" s="13">
        <v>585308</v>
      </c>
      <c r="L57" s="13">
        <v>591308</v>
      </c>
      <c r="M57" s="13">
        <v>598493</v>
      </c>
      <c r="N57" s="13">
        <v>606113</v>
      </c>
      <c r="O57" s="13">
        <v>613621</v>
      </c>
      <c r="P57" s="13">
        <v>620859</v>
      </c>
      <c r="Q57" s="13">
        <v>628002</v>
      </c>
      <c r="R57" s="13">
        <v>635111</v>
      </c>
      <c r="S57" s="13">
        <v>642339</v>
      </c>
      <c r="T57" s="13">
        <v>649755</v>
      </c>
      <c r="U57" s="13">
        <v>657534</v>
      </c>
      <c r="V57" s="13">
        <v>665528</v>
      </c>
      <c r="W57" s="13">
        <v>673251</v>
      </c>
      <c r="X57" s="13">
        <v>680011</v>
      </c>
      <c r="Y57" s="13">
        <v>685406</v>
      </c>
      <c r="Z57" s="13">
        <v>689173</v>
      </c>
      <c r="AA57" s="13">
        <v>691702</v>
      </c>
      <c r="AB57" s="13">
        <v>694077</v>
      </c>
      <c r="AC57" s="13">
        <v>697717</v>
      </c>
      <c r="AD57" s="13">
        <v>703687</v>
      </c>
      <c r="AE57" s="13">
        <v>712341</v>
      </c>
      <c r="AF57" s="13">
        <v>723380</v>
      </c>
      <c r="AG57" s="13">
        <v>736479</v>
      </c>
      <c r="AH57" s="13">
        <v>751044</v>
      </c>
      <c r="AI57" s="13">
        <v>766614</v>
      </c>
      <c r="AJ57" s="13">
        <v>783129</v>
      </c>
      <c r="AK57" s="13">
        <v>800609</v>
      </c>
      <c r="AL57" s="13">
        <v>818751</v>
      </c>
      <c r="AM57" s="13">
        <v>837110</v>
      </c>
      <c r="AN57" s="13">
        <v>855384</v>
      </c>
      <c r="AO57" s="13">
        <v>873423</v>
      </c>
      <c r="AP57" s="13">
        <v>891192</v>
      </c>
      <c r="AQ57" s="13">
        <v>908704</v>
      </c>
      <c r="AR57" s="13">
        <v>926050</v>
      </c>
      <c r="AS57" s="13">
        <v>943286</v>
      </c>
      <c r="AT57" s="13">
        <v>960282</v>
      </c>
      <c r="AU57" s="13">
        <v>976966</v>
      </c>
      <c r="AV57" s="13">
        <v>993563</v>
      </c>
      <c r="AW57" s="13">
        <v>1010410</v>
      </c>
      <c r="AX57" s="13">
        <v>1027658</v>
      </c>
      <c r="AY57" s="13">
        <v>1045509</v>
      </c>
      <c r="AZ57" s="13">
        <v>1063712</v>
      </c>
      <c r="BA57" s="13">
        <v>1081563</v>
      </c>
      <c r="BB57" s="13">
        <v>1098076</v>
      </c>
      <c r="BC57" s="13">
        <v>1112607</v>
      </c>
      <c r="BD57" s="13">
        <v>1124835</v>
      </c>
      <c r="BE57" s="13">
        <v>1135062</v>
      </c>
      <c r="BF57" s="13">
        <v>1143896</v>
      </c>
      <c r="BG57" s="13">
        <v>1152309</v>
      </c>
      <c r="BH57" s="13">
        <v>1160985</v>
      </c>
      <c r="BI57" s="13">
        <v>1170125</v>
      </c>
      <c r="BJ57" s="13">
        <v>1179551</v>
      </c>
      <c r="BK57" s="13">
        <f>AVERAGE(Table4[[#This Row],[1960]:[2017]])</f>
        <v>814450.37931034481</v>
      </c>
    </row>
    <row r="58" spans="1:63" x14ac:dyDescent="0.3">
      <c r="A58" t="s">
        <v>113</v>
      </c>
      <c r="B58" t="s">
        <v>114</v>
      </c>
      <c r="C58" t="s">
        <v>542</v>
      </c>
      <c r="D58" t="s">
        <v>541</v>
      </c>
      <c r="E58" s="13">
        <v>9602006</v>
      </c>
      <c r="F58" s="13">
        <v>9586651</v>
      </c>
      <c r="G58" s="13">
        <v>9624660</v>
      </c>
      <c r="H58" s="13">
        <v>9670685</v>
      </c>
      <c r="I58" s="13">
        <v>9727804</v>
      </c>
      <c r="J58" s="13">
        <v>9779358</v>
      </c>
      <c r="K58" s="13">
        <v>9821040</v>
      </c>
      <c r="L58" s="13">
        <v>9852899</v>
      </c>
      <c r="M58" s="13">
        <v>9876346</v>
      </c>
      <c r="N58" s="13">
        <v>9896580</v>
      </c>
      <c r="O58" s="13">
        <v>9858071</v>
      </c>
      <c r="P58" s="13">
        <v>9826815</v>
      </c>
      <c r="Q58" s="13">
        <v>9867632</v>
      </c>
      <c r="R58" s="13">
        <v>9922266</v>
      </c>
      <c r="S58" s="13">
        <v>9988459</v>
      </c>
      <c r="T58" s="13">
        <v>10058620</v>
      </c>
      <c r="U58" s="13">
        <v>10125939</v>
      </c>
      <c r="V58" s="13">
        <v>10186755</v>
      </c>
      <c r="W58" s="13">
        <v>10242098</v>
      </c>
      <c r="X58" s="13">
        <v>10292341</v>
      </c>
      <c r="Y58" s="13">
        <v>10304193</v>
      </c>
      <c r="Z58" s="13">
        <v>10300591</v>
      </c>
      <c r="AA58" s="13">
        <v>10314826</v>
      </c>
      <c r="AB58" s="13">
        <v>10323856</v>
      </c>
      <c r="AC58" s="13">
        <v>10330213</v>
      </c>
      <c r="AD58" s="13">
        <v>10337118</v>
      </c>
      <c r="AE58" s="13">
        <v>10342227</v>
      </c>
      <c r="AF58" s="13">
        <v>10347318</v>
      </c>
      <c r="AG58" s="13">
        <v>10355276</v>
      </c>
      <c r="AH58" s="13">
        <v>10361068</v>
      </c>
      <c r="AI58" s="13">
        <v>10333355</v>
      </c>
      <c r="AJ58" s="13">
        <v>10308578</v>
      </c>
      <c r="AK58" s="13">
        <v>10319123</v>
      </c>
      <c r="AL58" s="13">
        <v>10329855</v>
      </c>
      <c r="AM58" s="13">
        <v>10333587</v>
      </c>
      <c r="AN58" s="13">
        <v>10327253</v>
      </c>
      <c r="AO58" s="13">
        <v>10315241</v>
      </c>
      <c r="AP58" s="13">
        <v>10304131</v>
      </c>
      <c r="AQ58" s="13">
        <v>10294373</v>
      </c>
      <c r="AR58" s="13">
        <v>10283860</v>
      </c>
      <c r="AS58" s="13">
        <v>10255063</v>
      </c>
      <c r="AT58" s="13">
        <v>10216605</v>
      </c>
      <c r="AU58" s="13">
        <v>10196916</v>
      </c>
      <c r="AV58" s="13">
        <v>10193998</v>
      </c>
      <c r="AW58" s="13">
        <v>10197101</v>
      </c>
      <c r="AX58" s="13">
        <v>10211216</v>
      </c>
      <c r="AY58" s="13">
        <v>10238905</v>
      </c>
      <c r="AZ58" s="13">
        <v>10298828</v>
      </c>
      <c r="BA58" s="13">
        <v>10384603</v>
      </c>
      <c r="BB58" s="13">
        <v>10443936</v>
      </c>
      <c r="BC58" s="13">
        <v>10474410</v>
      </c>
      <c r="BD58" s="13">
        <v>10496088</v>
      </c>
      <c r="BE58" s="13">
        <v>10510785</v>
      </c>
      <c r="BF58" s="13">
        <v>10514272</v>
      </c>
      <c r="BG58" s="13">
        <v>10525347</v>
      </c>
      <c r="BH58" s="13">
        <v>10546059</v>
      </c>
      <c r="BI58" s="13">
        <v>10566332</v>
      </c>
      <c r="BJ58" s="13">
        <v>10591323</v>
      </c>
      <c r="BK58" s="13">
        <f>AVERAGE(Table4[[#This Row],[1960]:[2017]])</f>
        <v>10191980.241379309</v>
      </c>
    </row>
    <row r="59" spans="1:63" x14ac:dyDescent="0.3">
      <c r="A59" t="s">
        <v>115</v>
      </c>
      <c r="B59" t="s">
        <v>116</v>
      </c>
      <c r="C59" t="s">
        <v>542</v>
      </c>
      <c r="D59" t="s">
        <v>541</v>
      </c>
      <c r="E59" s="13">
        <v>72814900</v>
      </c>
      <c r="F59" s="13">
        <v>73377632</v>
      </c>
      <c r="G59" s="13">
        <v>74025784</v>
      </c>
      <c r="H59" s="13">
        <v>74714353</v>
      </c>
      <c r="I59" s="13">
        <v>75318337</v>
      </c>
      <c r="J59" s="13">
        <v>75963695</v>
      </c>
      <c r="K59" s="13">
        <v>76600311</v>
      </c>
      <c r="L59" s="13">
        <v>76951336</v>
      </c>
      <c r="M59" s="13">
        <v>77294314</v>
      </c>
      <c r="N59" s="13">
        <v>77909682</v>
      </c>
      <c r="O59" s="13">
        <v>78169289</v>
      </c>
      <c r="P59" s="13">
        <v>78312842</v>
      </c>
      <c r="Q59" s="13">
        <v>78688452</v>
      </c>
      <c r="R59" s="13">
        <v>78936666</v>
      </c>
      <c r="S59" s="13">
        <v>78967433</v>
      </c>
      <c r="T59" s="13">
        <v>78673554</v>
      </c>
      <c r="U59" s="13">
        <v>78336950</v>
      </c>
      <c r="V59" s="13">
        <v>78159814</v>
      </c>
      <c r="W59" s="13">
        <v>78091820</v>
      </c>
      <c r="X59" s="13">
        <v>78126350</v>
      </c>
      <c r="Y59" s="13">
        <v>78288576</v>
      </c>
      <c r="Z59" s="13">
        <v>78407907</v>
      </c>
      <c r="AA59" s="13">
        <v>78333366</v>
      </c>
      <c r="AB59" s="13">
        <v>78128282</v>
      </c>
      <c r="AC59" s="13">
        <v>77858685</v>
      </c>
      <c r="AD59" s="13">
        <v>77684873</v>
      </c>
      <c r="AE59" s="13">
        <v>77720436</v>
      </c>
      <c r="AF59" s="13">
        <v>77839920</v>
      </c>
      <c r="AG59" s="13">
        <v>78144619</v>
      </c>
      <c r="AH59" s="13">
        <v>78751283</v>
      </c>
      <c r="AI59" s="13">
        <v>79433029</v>
      </c>
      <c r="AJ59" s="13">
        <v>80013896</v>
      </c>
      <c r="AK59" s="13">
        <v>80624598</v>
      </c>
      <c r="AL59" s="13">
        <v>81156363</v>
      </c>
      <c r="AM59" s="13">
        <v>81438348</v>
      </c>
      <c r="AN59" s="13">
        <v>81678051</v>
      </c>
      <c r="AO59" s="13">
        <v>81914831</v>
      </c>
      <c r="AP59" s="13">
        <v>82034771</v>
      </c>
      <c r="AQ59" s="13">
        <v>82047195</v>
      </c>
      <c r="AR59" s="13">
        <v>82100243</v>
      </c>
      <c r="AS59" s="13">
        <v>82211508</v>
      </c>
      <c r="AT59" s="13">
        <v>82349925</v>
      </c>
      <c r="AU59" s="13">
        <v>82488495</v>
      </c>
      <c r="AV59" s="13">
        <v>82534176</v>
      </c>
      <c r="AW59" s="13">
        <v>82516260</v>
      </c>
      <c r="AX59" s="13">
        <v>82469422</v>
      </c>
      <c r="AY59" s="13">
        <v>82376451</v>
      </c>
      <c r="AZ59" s="13">
        <v>82266372</v>
      </c>
      <c r="BA59" s="13">
        <v>82110097</v>
      </c>
      <c r="BB59" s="13">
        <v>81902307</v>
      </c>
      <c r="BC59" s="13">
        <v>81776930</v>
      </c>
      <c r="BD59" s="13">
        <v>80274983</v>
      </c>
      <c r="BE59" s="13">
        <v>80425823</v>
      </c>
      <c r="BF59" s="13">
        <v>80645605</v>
      </c>
      <c r="BG59" s="13">
        <v>80982500</v>
      </c>
      <c r="BH59" s="13">
        <v>81686611</v>
      </c>
      <c r="BI59" s="13">
        <v>82348669</v>
      </c>
      <c r="BJ59" s="13">
        <v>82695000</v>
      </c>
      <c r="BK59" s="13">
        <f>AVERAGE(Table4[[#This Row],[1960]:[2017]])</f>
        <v>79432653.793103442</v>
      </c>
    </row>
    <row r="60" spans="1:63" x14ac:dyDescent="0.3">
      <c r="A60" t="s">
        <v>117</v>
      </c>
      <c r="B60" t="s">
        <v>118</v>
      </c>
      <c r="C60" t="s">
        <v>542</v>
      </c>
      <c r="D60" t="s">
        <v>541</v>
      </c>
      <c r="E60" s="13">
        <v>83636</v>
      </c>
      <c r="F60" s="13">
        <v>88498</v>
      </c>
      <c r="G60" s="13">
        <v>94204</v>
      </c>
      <c r="H60" s="13">
        <v>100628</v>
      </c>
      <c r="I60" s="13">
        <v>107583</v>
      </c>
      <c r="J60" s="13">
        <v>114963</v>
      </c>
      <c r="K60" s="13">
        <v>122866</v>
      </c>
      <c r="L60" s="13">
        <v>131397</v>
      </c>
      <c r="M60" s="13">
        <v>140462</v>
      </c>
      <c r="N60" s="13">
        <v>149887</v>
      </c>
      <c r="O60" s="13">
        <v>159659</v>
      </c>
      <c r="P60" s="13">
        <v>169372</v>
      </c>
      <c r="Q60" s="13">
        <v>179224</v>
      </c>
      <c r="R60" s="13">
        <v>190568</v>
      </c>
      <c r="S60" s="13">
        <v>205181</v>
      </c>
      <c r="T60" s="13">
        <v>224183</v>
      </c>
      <c r="U60" s="13">
        <v>248556</v>
      </c>
      <c r="V60" s="13">
        <v>277479</v>
      </c>
      <c r="W60" s="13">
        <v>308008</v>
      </c>
      <c r="X60" s="13">
        <v>336085</v>
      </c>
      <c r="Y60" s="13">
        <v>358960</v>
      </c>
      <c r="Z60" s="13">
        <v>374937</v>
      </c>
      <c r="AA60" s="13">
        <v>385271</v>
      </c>
      <c r="AB60" s="13">
        <v>393802</v>
      </c>
      <c r="AC60" s="13">
        <v>406017</v>
      </c>
      <c r="AD60" s="13">
        <v>425613</v>
      </c>
      <c r="AE60" s="13">
        <v>454361</v>
      </c>
      <c r="AF60" s="13">
        <v>490330</v>
      </c>
      <c r="AG60" s="13">
        <v>528999</v>
      </c>
      <c r="AH60" s="13">
        <v>563864</v>
      </c>
      <c r="AI60" s="13">
        <v>590398</v>
      </c>
      <c r="AJ60" s="13">
        <v>606844</v>
      </c>
      <c r="AK60" s="13">
        <v>615054</v>
      </c>
      <c r="AL60" s="13">
        <v>618495</v>
      </c>
      <c r="AM60" s="13">
        <v>622366</v>
      </c>
      <c r="AN60" s="13">
        <v>630388</v>
      </c>
      <c r="AO60" s="13">
        <v>643682</v>
      </c>
      <c r="AP60" s="13">
        <v>660953</v>
      </c>
      <c r="AQ60" s="13">
        <v>680612</v>
      </c>
      <c r="AR60" s="13">
        <v>700099</v>
      </c>
      <c r="AS60" s="13">
        <v>717584</v>
      </c>
      <c r="AT60" s="13">
        <v>732711</v>
      </c>
      <c r="AU60" s="13">
        <v>746221</v>
      </c>
      <c r="AV60" s="13">
        <v>758615</v>
      </c>
      <c r="AW60" s="13">
        <v>770752</v>
      </c>
      <c r="AX60" s="13">
        <v>783254</v>
      </c>
      <c r="AY60" s="13">
        <v>796208</v>
      </c>
      <c r="AZ60" s="13">
        <v>809402</v>
      </c>
      <c r="BA60" s="13">
        <v>822934</v>
      </c>
      <c r="BB60" s="13">
        <v>836840</v>
      </c>
      <c r="BC60" s="13">
        <v>851146</v>
      </c>
      <c r="BD60" s="13">
        <v>865937</v>
      </c>
      <c r="BE60" s="13">
        <v>881185</v>
      </c>
      <c r="BF60" s="13">
        <v>896688</v>
      </c>
      <c r="BG60" s="13">
        <v>912164</v>
      </c>
      <c r="BH60" s="13">
        <v>927414</v>
      </c>
      <c r="BI60" s="13">
        <v>942333</v>
      </c>
      <c r="BJ60" s="13">
        <v>956985</v>
      </c>
      <c r="BK60" s="13">
        <f>AVERAGE(Table4[[#This Row],[1960]:[2017]])</f>
        <v>503307.87931034481</v>
      </c>
    </row>
    <row r="61" spans="1:63" x14ac:dyDescent="0.3">
      <c r="A61" t="s">
        <v>119</v>
      </c>
      <c r="B61" t="s">
        <v>120</v>
      </c>
      <c r="C61" t="s">
        <v>542</v>
      </c>
      <c r="D61" t="s">
        <v>541</v>
      </c>
      <c r="E61" s="13">
        <v>60011</v>
      </c>
      <c r="F61" s="13">
        <v>61032</v>
      </c>
      <c r="G61" s="13">
        <v>61982</v>
      </c>
      <c r="H61" s="13">
        <v>62918</v>
      </c>
      <c r="I61" s="13">
        <v>63926</v>
      </c>
      <c r="J61" s="13">
        <v>65038</v>
      </c>
      <c r="K61" s="13">
        <v>66311</v>
      </c>
      <c r="L61" s="13">
        <v>67686</v>
      </c>
      <c r="M61" s="13">
        <v>69040</v>
      </c>
      <c r="N61" s="13">
        <v>70213</v>
      </c>
      <c r="O61" s="13">
        <v>71073</v>
      </c>
      <c r="P61" s="13">
        <v>71569</v>
      </c>
      <c r="Q61" s="13">
        <v>71734</v>
      </c>
      <c r="R61" s="13">
        <v>71744</v>
      </c>
      <c r="S61" s="13">
        <v>71807</v>
      </c>
      <c r="T61" s="13">
        <v>72094</v>
      </c>
      <c r="U61" s="13">
        <v>72642</v>
      </c>
      <c r="V61" s="13">
        <v>73411</v>
      </c>
      <c r="W61" s="13">
        <v>74242</v>
      </c>
      <c r="X61" s="13">
        <v>74925</v>
      </c>
      <c r="Y61" s="13">
        <v>75314</v>
      </c>
      <c r="Z61" s="13">
        <v>75375</v>
      </c>
      <c r="AA61" s="13">
        <v>75170</v>
      </c>
      <c r="AB61" s="13">
        <v>74747</v>
      </c>
      <c r="AC61" s="13">
        <v>74213</v>
      </c>
      <c r="AD61" s="13">
        <v>73643</v>
      </c>
      <c r="AE61" s="13">
        <v>73025</v>
      </c>
      <c r="AF61" s="13">
        <v>72370</v>
      </c>
      <c r="AG61" s="13">
        <v>71742</v>
      </c>
      <c r="AH61" s="13">
        <v>71242</v>
      </c>
      <c r="AI61" s="13">
        <v>70926</v>
      </c>
      <c r="AJ61" s="13">
        <v>70842</v>
      </c>
      <c r="AK61" s="13">
        <v>70970</v>
      </c>
      <c r="AL61" s="13">
        <v>71210</v>
      </c>
      <c r="AM61" s="13">
        <v>71373</v>
      </c>
      <c r="AN61" s="13">
        <v>71368</v>
      </c>
      <c r="AO61" s="13">
        <v>71145</v>
      </c>
      <c r="AP61" s="13">
        <v>70753</v>
      </c>
      <c r="AQ61" s="13">
        <v>70290</v>
      </c>
      <c r="AR61" s="13">
        <v>69903</v>
      </c>
      <c r="AS61" s="13">
        <v>69676</v>
      </c>
      <c r="AT61" s="13">
        <v>69670</v>
      </c>
      <c r="AU61" s="13">
        <v>69824</v>
      </c>
      <c r="AV61" s="13">
        <v>70093</v>
      </c>
      <c r="AW61" s="13">
        <v>70379</v>
      </c>
      <c r="AX61" s="13">
        <v>70627</v>
      </c>
      <c r="AY61" s="13">
        <v>70807</v>
      </c>
      <c r="AZ61" s="13">
        <v>70950</v>
      </c>
      <c r="BA61" s="13">
        <v>71074</v>
      </c>
      <c r="BB61" s="13">
        <v>71229</v>
      </c>
      <c r="BC61" s="13">
        <v>71440</v>
      </c>
      <c r="BD61" s="13">
        <v>71718</v>
      </c>
      <c r="BE61" s="13">
        <v>72044</v>
      </c>
      <c r="BF61" s="13">
        <v>72400</v>
      </c>
      <c r="BG61" s="13">
        <v>72778</v>
      </c>
      <c r="BH61" s="13">
        <v>73162</v>
      </c>
      <c r="BI61" s="13">
        <v>73543</v>
      </c>
      <c r="BJ61" s="13">
        <v>73925</v>
      </c>
      <c r="BK61" s="13">
        <f>AVERAGE(Table4[[#This Row],[1960]:[2017]])</f>
        <v>70764.793103448275</v>
      </c>
    </row>
    <row r="62" spans="1:63" x14ac:dyDescent="0.3">
      <c r="A62" t="s">
        <v>121</v>
      </c>
      <c r="B62" t="s">
        <v>122</v>
      </c>
      <c r="C62" t="s">
        <v>542</v>
      </c>
      <c r="D62" t="s">
        <v>541</v>
      </c>
      <c r="E62" s="13">
        <v>4579603</v>
      </c>
      <c r="F62" s="13">
        <v>4611687</v>
      </c>
      <c r="G62" s="13">
        <v>4647727</v>
      </c>
      <c r="H62" s="13">
        <v>4684483</v>
      </c>
      <c r="I62" s="13">
        <v>4722072</v>
      </c>
      <c r="J62" s="13">
        <v>4759012</v>
      </c>
      <c r="K62" s="13">
        <v>4797381</v>
      </c>
      <c r="L62" s="13">
        <v>4835354</v>
      </c>
      <c r="M62" s="13">
        <v>4864883</v>
      </c>
      <c r="N62" s="13">
        <v>4891860</v>
      </c>
      <c r="O62" s="13">
        <v>4928757</v>
      </c>
      <c r="P62" s="13">
        <v>4963126</v>
      </c>
      <c r="Q62" s="13">
        <v>4991596</v>
      </c>
      <c r="R62" s="13">
        <v>5021861</v>
      </c>
      <c r="S62" s="13">
        <v>5045297</v>
      </c>
      <c r="T62" s="13">
        <v>5059862</v>
      </c>
      <c r="U62" s="13">
        <v>5072596</v>
      </c>
      <c r="V62" s="13">
        <v>5088419</v>
      </c>
      <c r="W62" s="13">
        <v>5104248</v>
      </c>
      <c r="X62" s="13">
        <v>5116801</v>
      </c>
      <c r="Y62" s="13">
        <v>5123027</v>
      </c>
      <c r="Z62" s="13">
        <v>5121572</v>
      </c>
      <c r="AA62" s="13">
        <v>5117810</v>
      </c>
      <c r="AB62" s="13">
        <v>5114297</v>
      </c>
      <c r="AC62" s="13">
        <v>5111619</v>
      </c>
      <c r="AD62" s="13">
        <v>5113691</v>
      </c>
      <c r="AE62" s="13">
        <v>5120534</v>
      </c>
      <c r="AF62" s="13">
        <v>5127024</v>
      </c>
      <c r="AG62" s="13">
        <v>5129516</v>
      </c>
      <c r="AH62" s="13">
        <v>5132594</v>
      </c>
      <c r="AI62" s="13">
        <v>5140939</v>
      </c>
      <c r="AJ62" s="13">
        <v>5154298</v>
      </c>
      <c r="AK62" s="13">
        <v>5171370</v>
      </c>
      <c r="AL62" s="13">
        <v>5188628</v>
      </c>
      <c r="AM62" s="13">
        <v>5206180</v>
      </c>
      <c r="AN62" s="13">
        <v>5233373</v>
      </c>
      <c r="AO62" s="13">
        <v>5263074</v>
      </c>
      <c r="AP62" s="13">
        <v>5284991</v>
      </c>
      <c r="AQ62" s="13">
        <v>5304219</v>
      </c>
      <c r="AR62" s="13">
        <v>5321799</v>
      </c>
      <c r="AS62" s="13">
        <v>5339616</v>
      </c>
      <c r="AT62" s="13">
        <v>5358783</v>
      </c>
      <c r="AU62" s="13">
        <v>5375931</v>
      </c>
      <c r="AV62" s="13">
        <v>5390574</v>
      </c>
      <c r="AW62" s="13">
        <v>5404523</v>
      </c>
      <c r="AX62" s="13">
        <v>5419432</v>
      </c>
      <c r="AY62" s="13">
        <v>5437272</v>
      </c>
      <c r="AZ62" s="13">
        <v>5461438</v>
      </c>
      <c r="BA62" s="13">
        <v>5493621</v>
      </c>
      <c r="BB62" s="13">
        <v>5523095</v>
      </c>
      <c r="BC62" s="13">
        <v>5547683</v>
      </c>
      <c r="BD62" s="13">
        <v>5570572</v>
      </c>
      <c r="BE62" s="13">
        <v>5591572</v>
      </c>
      <c r="BF62" s="13">
        <v>5614932</v>
      </c>
      <c r="BG62" s="13">
        <v>5643475</v>
      </c>
      <c r="BH62" s="13">
        <v>5683483</v>
      </c>
      <c r="BI62" s="13">
        <v>5728010</v>
      </c>
      <c r="BJ62" s="13">
        <v>5769603</v>
      </c>
      <c r="BK62" s="13">
        <f>AVERAGE(Table4[[#This Row],[1960]:[2017]])</f>
        <v>5183117.1551724141</v>
      </c>
    </row>
    <row r="63" spans="1:63" x14ac:dyDescent="0.3">
      <c r="A63" t="s">
        <v>123</v>
      </c>
      <c r="B63" t="s">
        <v>124</v>
      </c>
      <c r="C63" t="s">
        <v>542</v>
      </c>
      <c r="D63" t="s">
        <v>541</v>
      </c>
      <c r="E63" s="13">
        <v>3294042</v>
      </c>
      <c r="F63" s="13">
        <v>3406299</v>
      </c>
      <c r="G63" s="13">
        <v>3521278</v>
      </c>
      <c r="H63" s="13">
        <v>3638628</v>
      </c>
      <c r="I63" s="13">
        <v>3757956</v>
      </c>
      <c r="J63" s="13">
        <v>3878948</v>
      </c>
      <c r="K63" s="13">
        <v>4001375</v>
      </c>
      <c r="L63" s="13">
        <v>4125109</v>
      </c>
      <c r="M63" s="13">
        <v>4250025</v>
      </c>
      <c r="N63" s="13">
        <v>4376054</v>
      </c>
      <c r="O63" s="13">
        <v>4503114</v>
      </c>
      <c r="P63" s="13">
        <v>4631114</v>
      </c>
      <c r="Q63" s="13">
        <v>4759934</v>
      </c>
      <c r="R63" s="13">
        <v>4889436</v>
      </c>
      <c r="S63" s="13">
        <v>5019473</v>
      </c>
      <c r="T63" s="13">
        <v>5149935</v>
      </c>
      <c r="U63" s="13">
        <v>5280723</v>
      </c>
      <c r="V63" s="13">
        <v>5411865</v>
      </c>
      <c r="W63" s="13">
        <v>5543517</v>
      </c>
      <c r="X63" s="13">
        <v>5675931</v>
      </c>
      <c r="Y63" s="13">
        <v>5809269</v>
      </c>
      <c r="Z63" s="13">
        <v>5943591</v>
      </c>
      <c r="AA63" s="13">
        <v>6078820</v>
      </c>
      <c r="AB63" s="13">
        <v>6214857</v>
      </c>
      <c r="AC63" s="13">
        <v>6351572</v>
      </c>
      <c r="AD63" s="13">
        <v>6488856</v>
      </c>
      <c r="AE63" s="13">
        <v>6626542</v>
      </c>
      <c r="AF63" s="13">
        <v>6764624</v>
      </c>
      <c r="AG63" s="13">
        <v>6903316</v>
      </c>
      <c r="AH63" s="13">
        <v>7042937</v>
      </c>
      <c r="AI63" s="13">
        <v>7183647</v>
      </c>
      <c r="AJ63" s="13">
        <v>7325622</v>
      </c>
      <c r="AK63" s="13">
        <v>7468551</v>
      </c>
      <c r="AL63" s="13">
        <v>7611465</v>
      </c>
      <c r="AM63" s="13">
        <v>7753052</v>
      </c>
      <c r="AN63" s="13">
        <v>7892423</v>
      </c>
      <c r="AO63" s="13">
        <v>8029113</v>
      </c>
      <c r="AP63" s="13">
        <v>8163472</v>
      </c>
      <c r="AQ63" s="13">
        <v>8296375</v>
      </c>
      <c r="AR63" s="13">
        <v>8429112</v>
      </c>
      <c r="AS63" s="13">
        <v>8562622</v>
      </c>
      <c r="AT63" s="13">
        <v>8697126</v>
      </c>
      <c r="AU63" s="13">
        <v>8832285</v>
      </c>
      <c r="AV63" s="13">
        <v>8967760</v>
      </c>
      <c r="AW63" s="13">
        <v>9102998</v>
      </c>
      <c r="AX63" s="13">
        <v>9237566</v>
      </c>
      <c r="AY63" s="13">
        <v>9371338</v>
      </c>
      <c r="AZ63" s="13">
        <v>9504353</v>
      </c>
      <c r="BA63" s="13">
        <v>9636520</v>
      </c>
      <c r="BB63" s="13">
        <v>9767758</v>
      </c>
      <c r="BC63" s="13">
        <v>9897985</v>
      </c>
      <c r="BD63" s="13">
        <v>10027095</v>
      </c>
      <c r="BE63" s="13">
        <v>10154950</v>
      </c>
      <c r="BF63" s="13">
        <v>10281296</v>
      </c>
      <c r="BG63" s="13">
        <v>10405844</v>
      </c>
      <c r="BH63" s="13">
        <v>10528394</v>
      </c>
      <c r="BI63" s="13">
        <v>10648791</v>
      </c>
      <c r="BJ63" s="13">
        <v>10766998</v>
      </c>
      <c r="BK63" s="13">
        <f>AVERAGE(Table4[[#This Row],[1960]:[2017]])</f>
        <v>6997993.9827586208</v>
      </c>
    </row>
    <row r="64" spans="1:63" x14ac:dyDescent="0.3">
      <c r="A64" t="s">
        <v>125</v>
      </c>
      <c r="B64" t="s">
        <v>126</v>
      </c>
      <c r="C64" t="s">
        <v>542</v>
      </c>
      <c r="D64" t="s">
        <v>541</v>
      </c>
      <c r="E64" s="13">
        <v>11124888</v>
      </c>
      <c r="F64" s="13">
        <v>11404859</v>
      </c>
      <c r="G64" s="13">
        <v>11690153</v>
      </c>
      <c r="H64" s="13">
        <v>11985136</v>
      </c>
      <c r="I64" s="13">
        <v>12295970</v>
      </c>
      <c r="J64" s="13">
        <v>12626952</v>
      </c>
      <c r="K64" s="13">
        <v>12980267</v>
      </c>
      <c r="L64" s="13">
        <v>13354197</v>
      </c>
      <c r="M64" s="13">
        <v>13744387</v>
      </c>
      <c r="N64" s="13">
        <v>14144438</v>
      </c>
      <c r="O64" s="13">
        <v>14550034</v>
      </c>
      <c r="P64" s="13">
        <v>14960109</v>
      </c>
      <c r="Q64" s="13">
        <v>15377093</v>
      </c>
      <c r="R64" s="13">
        <v>15804428</v>
      </c>
      <c r="S64" s="13">
        <v>16247113</v>
      </c>
      <c r="T64" s="13">
        <v>16709099</v>
      </c>
      <c r="U64" s="13">
        <v>17190239</v>
      </c>
      <c r="V64" s="13">
        <v>17690184</v>
      </c>
      <c r="W64" s="13">
        <v>18212326</v>
      </c>
      <c r="X64" s="13">
        <v>18760761</v>
      </c>
      <c r="Y64" s="13">
        <v>19337715</v>
      </c>
      <c r="Z64" s="13">
        <v>19943664</v>
      </c>
      <c r="AA64" s="13">
        <v>20575701</v>
      </c>
      <c r="AB64" s="13">
        <v>21228289</v>
      </c>
      <c r="AC64" s="13">
        <v>21893853</v>
      </c>
      <c r="AD64" s="13">
        <v>22565905</v>
      </c>
      <c r="AE64" s="13">
        <v>23241272</v>
      </c>
      <c r="AF64" s="13">
        <v>23917897</v>
      </c>
      <c r="AG64" s="13">
        <v>24591492</v>
      </c>
      <c r="AH64" s="13">
        <v>25257672</v>
      </c>
      <c r="AI64" s="13">
        <v>25912367</v>
      </c>
      <c r="AJ64" s="13">
        <v>26554329</v>
      </c>
      <c r="AK64" s="13">
        <v>27181094</v>
      </c>
      <c r="AL64" s="13">
        <v>27786259</v>
      </c>
      <c r="AM64" s="13">
        <v>28362253</v>
      </c>
      <c r="AN64" s="13">
        <v>28904298</v>
      </c>
      <c r="AO64" s="13">
        <v>29411415</v>
      </c>
      <c r="AP64" s="13">
        <v>29886839</v>
      </c>
      <c r="AQ64" s="13">
        <v>30335732</v>
      </c>
      <c r="AR64" s="13">
        <v>30765613</v>
      </c>
      <c r="AS64" s="13">
        <v>31183660</v>
      </c>
      <c r="AT64" s="13">
        <v>31592153</v>
      </c>
      <c r="AU64" s="13">
        <v>31995046</v>
      </c>
      <c r="AV64" s="13">
        <v>32403514</v>
      </c>
      <c r="AW64" s="13">
        <v>32831096</v>
      </c>
      <c r="AX64" s="13">
        <v>33288437</v>
      </c>
      <c r="AY64" s="13">
        <v>33777915</v>
      </c>
      <c r="AZ64" s="13">
        <v>34300076</v>
      </c>
      <c r="BA64" s="13">
        <v>34860715</v>
      </c>
      <c r="BB64" s="13">
        <v>35465760</v>
      </c>
      <c r="BC64" s="13">
        <v>36117637</v>
      </c>
      <c r="BD64" s="13">
        <v>36819558</v>
      </c>
      <c r="BE64" s="13">
        <v>37565847</v>
      </c>
      <c r="BF64" s="13">
        <v>38338562</v>
      </c>
      <c r="BG64" s="13">
        <v>39113313</v>
      </c>
      <c r="BH64" s="13">
        <v>39871528</v>
      </c>
      <c r="BI64" s="13">
        <v>40606052</v>
      </c>
      <c r="BJ64" s="13">
        <v>41318142</v>
      </c>
      <c r="BK64" s="13">
        <f>AVERAGE(Table4[[#This Row],[1960]:[2017]])</f>
        <v>24826815.568965517</v>
      </c>
    </row>
    <row r="65" spans="1:63" x14ac:dyDescent="0.3">
      <c r="A65" t="s">
        <v>127</v>
      </c>
      <c r="B65" t="s">
        <v>128</v>
      </c>
      <c r="C65" t="s">
        <v>542</v>
      </c>
      <c r="D65" t="s">
        <v>541</v>
      </c>
      <c r="E65" s="13">
        <v>893956327</v>
      </c>
      <c r="F65" s="13">
        <v>893537036</v>
      </c>
      <c r="G65" s="13">
        <v>905445960</v>
      </c>
      <c r="H65" s="13">
        <v>928641158</v>
      </c>
      <c r="I65" s="13">
        <v>951477683</v>
      </c>
      <c r="J65" s="13">
        <v>975325710</v>
      </c>
      <c r="K65" s="13">
        <v>1002752091</v>
      </c>
      <c r="L65" s="13">
        <v>1029286493</v>
      </c>
      <c r="M65" s="13">
        <v>1056791462</v>
      </c>
      <c r="N65" s="13">
        <v>1085996628</v>
      </c>
      <c r="O65" s="13">
        <v>1116105178</v>
      </c>
      <c r="P65" s="13">
        <v>1146850519</v>
      </c>
      <c r="Q65" s="13">
        <v>1175854628</v>
      </c>
      <c r="R65" s="13">
        <v>1203905200</v>
      </c>
      <c r="S65" s="13">
        <v>1230436635</v>
      </c>
      <c r="T65" s="13">
        <v>1254532835</v>
      </c>
      <c r="U65" s="13">
        <v>1276763432</v>
      </c>
      <c r="V65" s="13">
        <v>1297394581</v>
      </c>
      <c r="W65" s="13">
        <v>1317994414</v>
      </c>
      <c r="X65" s="13">
        <v>1338905404</v>
      </c>
      <c r="Y65" s="13">
        <v>1359492990</v>
      </c>
      <c r="Z65" s="13">
        <v>1380818022</v>
      </c>
      <c r="AA65" s="13">
        <v>1404508191</v>
      </c>
      <c r="AB65" s="13">
        <v>1428333976</v>
      </c>
      <c r="AC65" s="13">
        <v>1451090680</v>
      </c>
      <c r="AD65" s="13">
        <v>1474560143</v>
      </c>
      <c r="AE65" s="13">
        <v>1499557430</v>
      </c>
      <c r="AF65" s="13">
        <v>1526044403</v>
      </c>
      <c r="AG65" s="13">
        <v>1552839428</v>
      </c>
      <c r="AH65" s="13">
        <v>1578979764</v>
      </c>
      <c r="AI65" s="13">
        <v>1604526529</v>
      </c>
      <c r="AJ65" s="13">
        <v>1629001649</v>
      </c>
      <c r="AK65" s="13">
        <v>1651934416</v>
      </c>
      <c r="AL65" s="13">
        <v>1674021645</v>
      </c>
      <c r="AM65" s="13">
        <v>1695931765</v>
      </c>
      <c r="AN65" s="13">
        <v>1717381821</v>
      </c>
      <c r="AO65" s="13">
        <v>1738422945</v>
      </c>
      <c r="AP65" s="13">
        <v>1759201938</v>
      </c>
      <c r="AQ65" s="13">
        <v>1779221736</v>
      </c>
      <c r="AR65" s="13">
        <v>1798083668</v>
      </c>
      <c r="AS65" s="13">
        <v>1815956211</v>
      </c>
      <c r="AT65" s="13">
        <v>1833033752</v>
      </c>
      <c r="AU65" s="13">
        <v>1849372898</v>
      </c>
      <c r="AV65" s="13">
        <v>1865072190</v>
      </c>
      <c r="AW65" s="13">
        <v>1880346879</v>
      </c>
      <c r="AX65" s="13">
        <v>1895491197</v>
      </c>
      <c r="AY65" s="13">
        <v>1910175419</v>
      </c>
      <c r="AZ65" s="13">
        <v>1924328623</v>
      </c>
      <c r="BA65" s="13">
        <v>1938363936</v>
      </c>
      <c r="BB65" s="13">
        <v>1952308448</v>
      </c>
      <c r="BC65" s="13">
        <v>1966231608</v>
      </c>
      <c r="BD65" s="13">
        <v>1980303926</v>
      </c>
      <c r="BE65" s="13">
        <v>1994651365</v>
      </c>
      <c r="BF65" s="13">
        <v>2009173000</v>
      </c>
      <c r="BG65" s="13">
        <v>2023837097</v>
      </c>
      <c r="BH65" s="13">
        <v>2038410865</v>
      </c>
      <c r="BI65" s="13">
        <v>2053299126</v>
      </c>
      <c r="BJ65" s="13">
        <v>2068308373</v>
      </c>
      <c r="BK65" s="13">
        <f>AVERAGE(Table4[[#This Row],[1960]:[2017]])</f>
        <v>1530768472.8620689</v>
      </c>
    </row>
    <row r="66" spans="1:63" x14ac:dyDescent="0.3">
      <c r="A66" t="s">
        <v>129</v>
      </c>
      <c r="B66" t="s">
        <v>130</v>
      </c>
      <c r="C66" t="s">
        <v>542</v>
      </c>
      <c r="D66" t="s">
        <v>541</v>
      </c>
      <c r="E66" s="13">
        <v>979287407</v>
      </c>
      <c r="F66" s="13">
        <v>1002523576</v>
      </c>
      <c r="G66" s="13">
        <v>1026586722</v>
      </c>
      <c r="H66" s="13">
        <v>1051414973</v>
      </c>
      <c r="I66" s="13">
        <v>1077037307</v>
      </c>
      <c r="J66" s="13">
        <v>1103433059</v>
      </c>
      <c r="K66" s="13">
        <v>1130587356</v>
      </c>
      <c r="L66" s="13">
        <v>1158571169</v>
      </c>
      <c r="M66" s="13">
        <v>1187273756</v>
      </c>
      <c r="N66" s="13">
        <v>1216765988</v>
      </c>
      <c r="O66" s="13">
        <v>1247052966</v>
      </c>
      <c r="P66" s="13">
        <v>1278138381</v>
      </c>
      <c r="Q66" s="13">
        <v>1310015997</v>
      </c>
      <c r="R66" s="13">
        <v>1342708842</v>
      </c>
      <c r="S66" s="13">
        <v>1376073396</v>
      </c>
      <c r="T66" s="13">
        <v>1410093757</v>
      </c>
      <c r="U66" s="13">
        <v>1444719518</v>
      </c>
      <c r="V66" s="13">
        <v>1480010065</v>
      </c>
      <c r="W66" s="13">
        <v>1516215799</v>
      </c>
      <c r="X66" s="13">
        <v>1553703893</v>
      </c>
      <c r="Y66" s="13">
        <v>1592673530</v>
      </c>
      <c r="Z66" s="13">
        <v>1633179580</v>
      </c>
      <c r="AA66" s="13">
        <v>1675078672</v>
      </c>
      <c r="AB66" s="13">
        <v>1718098032</v>
      </c>
      <c r="AC66" s="13">
        <v>1761829094</v>
      </c>
      <c r="AD66" s="13">
        <v>1805996283</v>
      </c>
      <c r="AE66" s="13">
        <v>1850487057</v>
      </c>
      <c r="AF66" s="13">
        <v>1895289549</v>
      </c>
      <c r="AG66" s="13">
        <v>1940220394</v>
      </c>
      <c r="AH66" s="13">
        <v>1985084059</v>
      </c>
      <c r="AI66" s="13">
        <v>2031828081</v>
      </c>
      <c r="AJ66" s="13">
        <v>2076397732</v>
      </c>
      <c r="AK66" s="13">
        <v>2120566584</v>
      </c>
      <c r="AL66" s="13">
        <v>2164507899</v>
      </c>
      <c r="AM66" s="13">
        <v>2208443694</v>
      </c>
      <c r="AN66" s="13">
        <v>2252578506</v>
      </c>
      <c r="AO66" s="13">
        <v>2297015199</v>
      </c>
      <c r="AP66" s="13">
        <v>2341634408</v>
      </c>
      <c r="AQ66" s="13">
        <v>2386184548</v>
      </c>
      <c r="AR66" s="13">
        <v>2430487146</v>
      </c>
      <c r="AS66" s="13">
        <v>2474600589</v>
      </c>
      <c r="AT66" s="13">
        <v>2518353223</v>
      </c>
      <c r="AU66" s="13">
        <v>2561812502</v>
      </c>
      <c r="AV66" s="13">
        <v>2605067367</v>
      </c>
      <c r="AW66" s="13">
        <v>2648271523</v>
      </c>
      <c r="AX66" s="13">
        <v>2691528375</v>
      </c>
      <c r="AY66" s="13">
        <v>2734859659</v>
      </c>
      <c r="AZ66" s="13">
        <v>2778276175</v>
      </c>
      <c r="BA66" s="13">
        <v>2821797496</v>
      </c>
      <c r="BB66" s="13">
        <v>2865439651</v>
      </c>
      <c r="BC66" s="13">
        <v>2909410986</v>
      </c>
      <c r="BD66" s="13">
        <v>2953406021</v>
      </c>
      <c r="BE66" s="13">
        <v>2997066325</v>
      </c>
      <c r="BF66" s="13">
        <v>3040700765</v>
      </c>
      <c r="BG66" s="13">
        <v>3084236443</v>
      </c>
      <c r="BH66" s="13">
        <v>3127578757</v>
      </c>
      <c r="BI66" s="13">
        <v>3170657660</v>
      </c>
      <c r="BJ66" s="13">
        <v>3213426923</v>
      </c>
      <c r="BK66" s="13">
        <f>AVERAGE(Table4[[#This Row],[1960]:[2017]])</f>
        <v>2004418696.7931035</v>
      </c>
    </row>
    <row r="67" spans="1:63" x14ac:dyDescent="0.3">
      <c r="A67" t="s">
        <v>131</v>
      </c>
      <c r="B67" t="s">
        <v>132</v>
      </c>
      <c r="C67" t="s">
        <v>542</v>
      </c>
      <c r="D67" t="s">
        <v>541</v>
      </c>
      <c r="E67" s="13">
        <v>1039944591</v>
      </c>
      <c r="F67" s="13">
        <v>1043546747</v>
      </c>
      <c r="G67" s="13">
        <v>1058028199</v>
      </c>
      <c r="H67" s="13">
        <v>1083802299</v>
      </c>
      <c r="I67" s="13">
        <v>1109204182</v>
      </c>
      <c r="J67" s="13">
        <v>1135650895</v>
      </c>
      <c r="K67" s="13">
        <v>1165517894</v>
      </c>
      <c r="L67" s="13">
        <v>1194424326</v>
      </c>
      <c r="M67" s="13">
        <v>1223721283</v>
      </c>
      <c r="N67" s="13">
        <v>1256501008</v>
      </c>
      <c r="O67" s="13">
        <v>1289258962</v>
      </c>
      <c r="P67" s="13">
        <v>1322942750</v>
      </c>
      <c r="Q67" s="13">
        <v>1354794332</v>
      </c>
      <c r="R67" s="13">
        <v>1385052014</v>
      </c>
      <c r="S67" s="13">
        <v>1415128313</v>
      </c>
      <c r="T67" s="13">
        <v>1442241325</v>
      </c>
      <c r="U67" s="13">
        <v>1466464716</v>
      </c>
      <c r="V67" s="13">
        <v>1489361661</v>
      </c>
      <c r="W67" s="13">
        <v>1512159741</v>
      </c>
      <c r="X67" s="13">
        <v>1535391301</v>
      </c>
      <c r="Y67" s="13">
        <v>1558178982</v>
      </c>
      <c r="Z67" s="13">
        <v>1581806986</v>
      </c>
      <c r="AA67" s="13">
        <v>1607731269</v>
      </c>
      <c r="AB67" s="13">
        <v>1633628203</v>
      </c>
      <c r="AC67" s="13">
        <v>1658253758</v>
      </c>
      <c r="AD67" s="13">
        <v>1683448851</v>
      </c>
      <c r="AE67" s="13">
        <v>1710171170</v>
      </c>
      <c r="AF67" s="13">
        <v>1738276268</v>
      </c>
      <c r="AG67" s="13">
        <v>1766656203</v>
      </c>
      <c r="AH67" s="13">
        <v>1794408755</v>
      </c>
      <c r="AI67" s="13">
        <v>1821481246</v>
      </c>
      <c r="AJ67" s="13">
        <v>1847530233</v>
      </c>
      <c r="AK67" s="13">
        <v>1871898268</v>
      </c>
      <c r="AL67" s="13">
        <v>1895356643</v>
      </c>
      <c r="AM67" s="13">
        <v>1918771287</v>
      </c>
      <c r="AN67" s="13">
        <v>1941918800</v>
      </c>
      <c r="AO67" s="13">
        <v>1964635058</v>
      </c>
      <c r="AP67" s="13">
        <v>1986799861</v>
      </c>
      <c r="AQ67" s="13">
        <v>2008140141</v>
      </c>
      <c r="AR67" s="13">
        <v>2028095314</v>
      </c>
      <c r="AS67" s="13">
        <v>2047150745</v>
      </c>
      <c r="AT67" s="13">
        <v>2065521836</v>
      </c>
      <c r="AU67" s="13">
        <v>2082953527</v>
      </c>
      <c r="AV67" s="13">
        <v>2099545576</v>
      </c>
      <c r="AW67" s="13">
        <v>2115557365</v>
      </c>
      <c r="AX67" s="13">
        <v>2131363078</v>
      </c>
      <c r="AY67" s="13">
        <v>2147029631</v>
      </c>
      <c r="AZ67" s="13">
        <v>2162104019</v>
      </c>
      <c r="BA67" s="13">
        <v>2177421759</v>
      </c>
      <c r="BB67" s="13">
        <v>2192352319</v>
      </c>
      <c r="BC67" s="13">
        <v>2207154641</v>
      </c>
      <c r="BD67" s="13">
        <v>2221934584</v>
      </c>
      <c r="BE67" s="13">
        <v>2237082761</v>
      </c>
      <c r="BF67" s="13">
        <v>2252311022</v>
      </c>
      <c r="BG67" s="13">
        <v>2267745366</v>
      </c>
      <c r="BH67" s="13">
        <v>2283108073</v>
      </c>
      <c r="BI67" s="13">
        <v>2298726779</v>
      </c>
      <c r="BJ67" s="13">
        <v>2314364990</v>
      </c>
      <c r="BK67" s="13">
        <f>AVERAGE(Table4[[#This Row],[1960]:[2017]])</f>
        <v>1738685377.6896551</v>
      </c>
    </row>
    <row r="68" spans="1:63" x14ac:dyDescent="0.3">
      <c r="A68" t="s">
        <v>133</v>
      </c>
      <c r="B68" t="s">
        <v>134</v>
      </c>
      <c r="C68" t="s">
        <v>542</v>
      </c>
      <c r="D68" t="s">
        <v>541</v>
      </c>
      <c r="E68" s="13">
        <v>274947938</v>
      </c>
      <c r="F68" s="13">
        <v>279245314</v>
      </c>
      <c r="G68" s="13">
        <v>283559690</v>
      </c>
      <c r="H68" s="13">
        <v>287888914</v>
      </c>
      <c r="I68" s="13">
        <v>292203393</v>
      </c>
      <c r="J68" s="13">
        <v>296453822</v>
      </c>
      <c r="K68" s="13">
        <v>300043201</v>
      </c>
      <c r="L68" s="13">
        <v>303700772</v>
      </c>
      <c r="M68" s="13">
        <v>307272189</v>
      </c>
      <c r="N68" s="13">
        <v>310775240</v>
      </c>
      <c r="O68" s="13">
        <v>314288628</v>
      </c>
      <c r="P68" s="13">
        <v>317799890</v>
      </c>
      <c r="Q68" s="13">
        <v>321305116</v>
      </c>
      <c r="R68" s="13">
        <v>324789807</v>
      </c>
      <c r="S68" s="13">
        <v>328292612</v>
      </c>
      <c r="T68" s="13">
        <v>331816171</v>
      </c>
      <c r="U68" s="13">
        <v>335494688</v>
      </c>
      <c r="V68" s="13">
        <v>339114223</v>
      </c>
      <c r="W68" s="13">
        <v>342694227</v>
      </c>
      <c r="X68" s="13">
        <v>346252401</v>
      </c>
      <c r="Y68" s="13">
        <v>349906056</v>
      </c>
      <c r="Z68" s="13">
        <v>353625804</v>
      </c>
      <c r="AA68" s="13">
        <v>357167765</v>
      </c>
      <c r="AB68" s="13">
        <v>360691752</v>
      </c>
      <c r="AC68" s="13">
        <v>364461750</v>
      </c>
      <c r="AD68" s="13">
        <v>368248384</v>
      </c>
      <c r="AE68" s="13">
        <v>372008350</v>
      </c>
      <c r="AF68" s="13">
        <v>375756651</v>
      </c>
      <c r="AG68" s="13">
        <v>379389656</v>
      </c>
      <c r="AH68" s="13">
        <v>382860353</v>
      </c>
      <c r="AI68" s="13">
        <v>385427446</v>
      </c>
      <c r="AJ68" s="13">
        <v>387397109</v>
      </c>
      <c r="AK68" s="13">
        <v>389011005</v>
      </c>
      <c r="AL68" s="13">
        <v>390265543</v>
      </c>
      <c r="AM68" s="13">
        <v>390918548</v>
      </c>
      <c r="AN68" s="13">
        <v>391384579</v>
      </c>
      <c r="AO68" s="13">
        <v>391791161</v>
      </c>
      <c r="AP68" s="13">
        <v>392200932</v>
      </c>
      <c r="AQ68" s="13">
        <v>392498014</v>
      </c>
      <c r="AR68" s="13">
        <v>392517924</v>
      </c>
      <c r="AS68" s="13">
        <v>392657969</v>
      </c>
      <c r="AT68" s="13">
        <v>392446165</v>
      </c>
      <c r="AU68" s="13">
        <v>392134307</v>
      </c>
      <c r="AV68" s="13">
        <v>392280391</v>
      </c>
      <c r="AW68" s="13">
        <v>392625999</v>
      </c>
      <c r="AX68" s="13">
        <v>393027492</v>
      </c>
      <c r="AY68" s="13">
        <v>393571334</v>
      </c>
      <c r="AZ68" s="13">
        <v>394257705</v>
      </c>
      <c r="BA68" s="13">
        <v>395304586</v>
      </c>
      <c r="BB68" s="13">
        <v>397043992</v>
      </c>
      <c r="BC68" s="13">
        <v>399053204</v>
      </c>
      <c r="BD68" s="13">
        <v>401241932</v>
      </c>
      <c r="BE68" s="13">
        <v>403439691</v>
      </c>
      <c r="BF68" s="13">
        <v>405871230</v>
      </c>
      <c r="BG68" s="13">
        <v>408271623</v>
      </c>
      <c r="BH68" s="13">
        <v>410770813</v>
      </c>
      <c r="BI68" s="13">
        <v>413234935</v>
      </c>
      <c r="BJ68" s="13">
        <v>415546194</v>
      </c>
      <c r="BK68" s="13">
        <f>AVERAGE(Table4[[#This Row],[1960]:[2017]])</f>
        <v>362038734.13793105</v>
      </c>
    </row>
    <row r="69" spans="1:63" x14ac:dyDescent="0.3">
      <c r="A69" t="s">
        <v>135</v>
      </c>
      <c r="B69" t="s">
        <v>136</v>
      </c>
      <c r="C69" t="s">
        <v>542</v>
      </c>
      <c r="D69" t="s">
        <v>541</v>
      </c>
      <c r="E69" s="13">
        <v>667246384</v>
      </c>
      <c r="F69" s="13">
        <v>674972972</v>
      </c>
      <c r="G69" s="13">
        <v>682938669</v>
      </c>
      <c r="H69" s="13">
        <v>690962675</v>
      </c>
      <c r="I69" s="13">
        <v>698905664</v>
      </c>
      <c r="J69" s="13">
        <v>706609007</v>
      </c>
      <c r="K69" s="13">
        <v>713341112</v>
      </c>
      <c r="L69" s="13">
        <v>719879789</v>
      </c>
      <c r="M69" s="13">
        <v>726161895</v>
      </c>
      <c r="N69" s="13">
        <v>732317863</v>
      </c>
      <c r="O69" s="13">
        <v>737948178</v>
      </c>
      <c r="P69" s="13">
        <v>743607439</v>
      </c>
      <c r="Q69" s="13">
        <v>749815857</v>
      </c>
      <c r="R69" s="13">
        <v>755867961</v>
      </c>
      <c r="S69" s="13">
        <v>761701324</v>
      </c>
      <c r="T69" s="13">
        <v>767332578</v>
      </c>
      <c r="U69" s="13">
        <v>772838318</v>
      </c>
      <c r="V69" s="13">
        <v>778094845</v>
      </c>
      <c r="W69" s="13">
        <v>783298994</v>
      </c>
      <c r="X69" s="13">
        <v>788525199</v>
      </c>
      <c r="Y69" s="13">
        <v>793937090</v>
      </c>
      <c r="Z69" s="13">
        <v>799215272</v>
      </c>
      <c r="AA69" s="13">
        <v>803972967</v>
      </c>
      <c r="AB69" s="13">
        <v>808524728</v>
      </c>
      <c r="AC69" s="13">
        <v>813281381</v>
      </c>
      <c r="AD69" s="13">
        <v>818146882</v>
      </c>
      <c r="AE69" s="13">
        <v>823155058</v>
      </c>
      <c r="AF69" s="13">
        <v>828213790</v>
      </c>
      <c r="AG69" s="13">
        <v>833315236</v>
      </c>
      <c r="AH69" s="13">
        <v>838462813</v>
      </c>
      <c r="AI69" s="13">
        <v>842848473</v>
      </c>
      <c r="AJ69" s="13">
        <v>846178276</v>
      </c>
      <c r="AK69" s="13">
        <v>849656745</v>
      </c>
      <c r="AL69" s="13">
        <v>852762016</v>
      </c>
      <c r="AM69" s="13">
        <v>854723055</v>
      </c>
      <c r="AN69" s="13">
        <v>856352860</v>
      </c>
      <c r="AO69" s="13">
        <v>857652705</v>
      </c>
      <c r="AP69" s="13">
        <v>859112733</v>
      </c>
      <c r="AQ69" s="13">
        <v>860236341</v>
      </c>
      <c r="AR69" s="13">
        <v>861380108</v>
      </c>
      <c r="AS69" s="13">
        <v>862304086</v>
      </c>
      <c r="AT69" s="13">
        <v>863615632</v>
      </c>
      <c r="AU69" s="13">
        <v>865196877</v>
      </c>
      <c r="AV69" s="13">
        <v>867457664</v>
      </c>
      <c r="AW69" s="13">
        <v>870030756</v>
      </c>
      <c r="AX69" s="13">
        <v>872661616</v>
      </c>
      <c r="AY69" s="13">
        <v>875343235</v>
      </c>
      <c r="AZ69" s="13">
        <v>878465990</v>
      </c>
      <c r="BA69" s="13">
        <v>881965815</v>
      </c>
      <c r="BB69" s="13">
        <v>885591814</v>
      </c>
      <c r="BC69" s="13">
        <v>889016507</v>
      </c>
      <c r="BD69" s="13">
        <v>891098854</v>
      </c>
      <c r="BE69" s="13">
        <v>894679968</v>
      </c>
      <c r="BF69" s="13">
        <v>898881448</v>
      </c>
      <c r="BG69" s="13">
        <v>903123160</v>
      </c>
      <c r="BH69" s="13">
        <v>907426233</v>
      </c>
      <c r="BI69" s="13">
        <v>911686319</v>
      </c>
      <c r="BJ69" s="13">
        <v>915545801</v>
      </c>
      <c r="BK69" s="13">
        <f>AVERAGE(Table4[[#This Row],[1960]:[2017]])</f>
        <v>815303224.60344827</v>
      </c>
    </row>
    <row r="70" spans="1:63" x14ac:dyDescent="0.3">
      <c r="A70" t="s">
        <v>137</v>
      </c>
      <c r="B70" t="s">
        <v>138</v>
      </c>
      <c r="C70" t="s">
        <v>542</v>
      </c>
      <c r="D70" t="s">
        <v>541</v>
      </c>
      <c r="E70" s="13">
        <v>4545550</v>
      </c>
      <c r="F70" s="13">
        <v>4676859</v>
      </c>
      <c r="G70" s="13">
        <v>4812890</v>
      </c>
      <c r="H70" s="13">
        <v>4953733</v>
      </c>
      <c r="I70" s="13">
        <v>5099468</v>
      </c>
      <c r="J70" s="13">
        <v>5250119</v>
      </c>
      <c r="K70" s="13">
        <v>5405685</v>
      </c>
      <c r="L70" s="13">
        <v>5566057</v>
      </c>
      <c r="M70" s="13">
        <v>5730906</v>
      </c>
      <c r="N70" s="13">
        <v>5899845</v>
      </c>
      <c r="O70" s="13">
        <v>6072527</v>
      </c>
      <c r="P70" s="13">
        <v>6248835</v>
      </c>
      <c r="Q70" s="13">
        <v>6428711</v>
      </c>
      <c r="R70" s="13">
        <v>6611916</v>
      </c>
      <c r="S70" s="13">
        <v>6798206</v>
      </c>
      <c r="T70" s="13">
        <v>6987391</v>
      </c>
      <c r="U70" s="13">
        <v>7179399</v>
      </c>
      <c r="V70" s="13">
        <v>7374234</v>
      </c>
      <c r="W70" s="13">
        <v>7571959</v>
      </c>
      <c r="X70" s="13">
        <v>7772653</v>
      </c>
      <c r="Y70" s="13">
        <v>7976445</v>
      </c>
      <c r="Z70" s="13">
        <v>8183194</v>
      </c>
      <c r="AA70" s="13">
        <v>8392940</v>
      </c>
      <c r="AB70" s="13">
        <v>8606213</v>
      </c>
      <c r="AC70" s="13">
        <v>8823751</v>
      </c>
      <c r="AD70" s="13">
        <v>9045979</v>
      </c>
      <c r="AE70" s="13">
        <v>9272906</v>
      </c>
      <c r="AF70" s="13">
        <v>9504129</v>
      </c>
      <c r="AG70" s="13">
        <v>9739176</v>
      </c>
      <c r="AH70" s="13">
        <v>9977377</v>
      </c>
      <c r="AI70" s="13">
        <v>10218091</v>
      </c>
      <c r="AJ70" s="13">
        <v>10460990</v>
      </c>
      <c r="AK70" s="13">
        <v>10705667</v>
      </c>
      <c r="AL70" s="13">
        <v>10951202</v>
      </c>
      <c r="AM70" s="13">
        <v>11196479</v>
      </c>
      <c r="AN70" s="13">
        <v>11440583</v>
      </c>
      <c r="AO70" s="13">
        <v>11683479</v>
      </c>
      <c r="AP70" s="13">
        <v>11924993</v>
      </c>
      <c r="AQ70" s="13">
        <v>12163885</v>
      </c>
      <c r="AR70" s="13">
        <v>12398691</v>
      </c>
      <c r="AS70" s="13">
        <v>12628596</v>
      </c>
      <c r="AT70" s="13">
        <v>12852755</v>
      </c>
      <c r="AU70" s="13">
        <v>13072060</v>
      </c>
      <c r="AV70" s="13">
        <v>13289601</v>
      </c>
      <c r="AW70" s="13">
        <v>13509647</v>
      </c>
      <c r="AX70" s="13">
        <v>13735233</v>
      </c>
      <c r="AY70" s="13">
        <v>13967480</v>
      </c>
      <c r="AZ70" s="13">
        <v>14205453</v>
      </c>
      <c r="BA70" s="13">
        <v>14447562</v>
      </c>
      <c r="BB70" s="13">
        <v>14691275</v>
      </c>
      <c r="BC70" s="13">
        <v>14934690</v>
      </c>
      <c r="BD70" s="13">
        <v>15177355</v>
      </c>
      <c r="BE70" s="13">
        <v>15419666</v>
      </c>
      <c r="BF70" s="13">
        <v>15661547</v>
      </c>
      <c r="BG70" s="13">
        <v>15903112</v>
      </c>
      <c r="BH70" s="13">
        <v>16144368</v>
      </c>
      <c r="BI70" s="13">
        <v>16385068</v>
      </c>
      <c r="BJ70" s="13">
        <v>16624858</v>
      </c>
      <c r="BK70" s="13">
        <f>AVERAGE(Table4[[#This Row],[1960]:[2017]])</f>
        <v>10108679.982758621</v>
      </c>
    </row>
    <row r="71" spans="1:63" x14ac:dyDescent="0.3">
      <c r="A71" t="s">
        <v>139</v>
      </c>
      <c r="B71" t="s">
        <v>140</v>
      </c>
      <c r="C71" t="s">
        <v>542</v>
      </c>
      <c r="D71" t="s">
        <v>541</v>
      </c>
      <c r="E71" s="13">
        <v>26996533</v>
      </c>
      <c r="F71" s="13">
        <v>27744712</v>
      </c>
      <c r="G71" s="13">
        <v>28506176</v>
      </c>
      <c r="H71" s="13">
        <v>29281250</v>
      </c>
      <c r="I71" s="13">
        <v>30071102</v>
      </c>
      <c r="J71" s="13">
        <v>30875964</v>
      </c>
      <c r="K71" s="13">
        <v>31697616</v>
      </c>
      <c r="L71" s="13">
        <v>32534021</v>
      </c>
      <c r="M71" s="13">
        <v>33377259</v>
      </c>
      <c r="N71" s="13">
        <v>34216826</v>
      </c>
      <c r="O71" s="13">
        <v>35046273</v>
      </c>
      <c r="P71" s="13">
        <v>35863382</v>
      </c>
      <c r="Q71" s="13">
        <v>36673642</v>
      </c>
      <c r="R71" s="13">
        <v>37488067</v>
      </c>
      <c r="S71" s="13">
        <v>38322022</v>
      </c>
      <c r="T71" s="13">
        <v>39187702</v>
      </c>
      <c r="U71" s="13">
        <v>40089032</v>
      </c>
      <c r="V71" s="13">
        <v>41026477</v>
      </c>
      <c r="W71" s="13">
        <v>42004655</v>
      </c>
      <c r="X71" s="13">
        <v>43027816</v>
      </c>
      <c r="Y71" s="13">
        <v>44099142</v>
      </c>
      <c r="Z71" s="13">
        <v>45216506</v>
      </c>
      <c r="AA71" s="13">
        <v>46379620</v>
      </c>
      <c r="AB71" s="13">
        <v>47594556</v>
      </c>
      <c r="AC71" s="13">
        <v>48868951</v>
      </c>
      <c r="AD71" s="13">
        <v>50204985</v>
      </c>
      <c r="AE71" s="13">
        <v>51607703</v>
      </c>
      <c r="AF71" s="13">
        <v>53066229</v>
      </c>
      <c r="AG71" s="13">
        <v>54547296</v>
      </c>
      <c r="AH71" s="13">
        <v>56006573</v>
      </c>
      <c r="AI71" s="13">
        <v>57412215</v>
      </c>
      <c r="AJ71" s="13">
        <v>58752390</v>
      </c>
      <c r="AK71" s="13">
        <v>60035536</v>
      </c>
      <c r="AL71" s="13">
        <v>61275601</v>
      </c>
      <c r="AM71" s="13">
        <v>62495745</v>
      </c>
      <c r="AN71" s="13">
        <v>63714386</v>
      </c>
      <c r="AO71" s="13">
        <v>64933456</v>
      </c>
      <c r="AP71" s="13">
        <v>66151117</v>
      </c>
      <c r="AQ71" s="13">
        <v>67378056</v>
      </c>
      <c r="AR71" s="13">
        <v>68626664</v>
      </c>
      <c r="AS71" s="13">
        <v>69905988</v>
      </c>
      <c r="AT71" s="13">
        <v>71226940</v>
      </c>
      <c r="AU71" s="13">
        <v>72590118</v>
      </c>
      <c r="AV71" s="13">
        <v>73981942</v>
      </c>
      <c r="AW71" s="13">
        <v>75381899</v>
      </c>
      <c r="AX71" s="13">
        <v>76778149</v>
      </c>
      <c r="AY71" s="13">
        <v>78159048</v>
      </c>
      <c r="AZ71" s="13">
        <v>79537253</v>
      </c>
      <c r="BA71" s="13">
        <v>80953881</v>
      </c>
      <c r="BB71" s="13">
        <v>82465022</v>
      </c>
      <c r="BC71" s="13">
        <v>84107606</v>
      </c>
      <c r="BD71" s="13">
        <v>85897561</v>
      </c>
      <c r="BE71" s="13">
        <v>87813257</v>
      </c>
      <c r="BF71" s="13">
        <v>89807433</v>
      </c>
      <c r="BG71" s="13">
        <v>91812566</v>
      </c>
      <c r="BH71" s="13">
        <v>93778172</v>
      </c>
      <c r="BI71" s="13">
        <v>95688681</v>
      </c>
      <c r="BJ71" s="13">
        <v>97553151</v>
      </c>
      <c r="BK71" s="13">
        <f>AVERAGE(Table4[[#This Row],[1960]:[2017]])</f>
        <v>57066136.568965517</v>
      </c>
    </row>
    <row r="72" spans="1:63" x14ac:dyDescent="0.3">
      <c r="A72" t="s">
        <v>141</v>
      </c>
      <c r="B72" t="s">
        <v>142</v>
      </c>
      <c r="C72" t="s">
        <v>542</v>
      </c>
      <c r="D72" t="s">
        <v>541</v>
      </c>
      <c r="E72" s="13">
        <v>265396502</v>
      </c>
      <c r="F72" s="13">
        <v>267825309</v>
      </c>
      <c r="G72" s="13">
        <v>270324828</v>
      </c>
      <c r="H72" s="13">
        <v>272876447</v>
      </c>
      <c r="I72" s="13">
        <v>275382197</v>
      </c>
      <c r="J72" s="13">
        <v>277856703</v>
      </c>
      <c r="K72" s="13">
        <v>280147494</v>
      </c>
      <c r="L72" s="13">
        <v>282114545</v>
      </c>
      <c r="M72" s="13">
        <v>283966953</v>
      </c>
      <c r="N72" s="13">
        <v>285855058</v>
      </c>
      <c r="O72" s="13">
        <v>287416205</v>
      </c>
      <c r="P72" s="13">
        <v>289032499</v>
      </c>
      <c r="Q72" s="13">
        <v>291040689</v>
      </c>
      <c r="R72" s="13">
        <v>292961768</v>
      </c>
      <c r="S72" s="13">
        <v>294689415</v>
      </c>
      <c r="T72" s="13">
        <v>296244715</v>
      </c>
      <c r="U72" s="13">
        <v>297573002</v>
      </c>
      <c r="V72" s="13">
        <v>298738608</v>
      </c>
      <c r="W72" s="13">
        <v>299908948</v>
      </c>
      <c r="X72" s="13">
        <v>301099972</v>
      </c>
      <c r="Y72" s="13">
        <v>302363486</v>
      </c>
      <c r="Z72" s="13">
        <v>303498663</v>
      </c>
      <c r="AA72" s="13">
        <v>304314034</v>
      </c>
      <c r="AB72" s="13">
        <v>304920007</v>
      </c>
      <c r="AC72" s="13">
        <v>305432240</v>
      </c>
      <c r="AD72" s="13">
        <v>306018719</v>
      </c>
      <c r="AE72" s="13">
        <v>306797207</v>
      </c>
      <c r="AF72" s="13">
        <v>307668322</v>
      </c>
      <c r="AG72" s="13">
        <v>308725859</v>
      </c>
      <c r="AH72" s="13">
        <v>310080079</v>
      </c>
      <c r="AI72" s="13">
        <v>311539698</v>
      </c>
      <c r="AJ72" s="13">
        <v>312708142</v>
      </c>
      <c r="AK72" s="13">
        <v>314162056</v>
      </c>
      <c r="AL72" s="13">
        <v>315449104</v>
      </c>
      <c r="AM72" s="13">
        <v>316366779</v>
      </c>
      <c r="AN72" s="13">
        <v>317181449</v>
      </c>
      <c r="AO72" s="13">
        <v>318003015</v>
      </c>
      <c r="AP72" s="13">
        <v>318761764</v>
      </c>
      <c r="AQ72" s="13">
        <v>319433983</v>
      </c>
      <c r="AR72" s="13">
        <v>320258902</v>
      </c>
      <c r="AS72" s="13">
        <v>321310787</v>
      </c>
      <c r="AT72" s="13">
        <v>322547880</v>
      </c>
      <c r="AU72" s="13">
        <v>324125338</v>
      </c>
      <c r="AV72" s="13">
        <v>325885964</v>
      </c>
      <c r="AW72" s="13">
        <v>327682507</v>
      </c>
      <c r="AX72" s="13">
        <v>329380413</v>
      </c>
      <c r="AY72" s="13">
        <v>330922791</v>
      </c>
      <c r="AZ72" s="13">
        <v>332645166</v>
      </c>
      <c r="BA72" s="13">
        <v>334274730</v>
      </c>
      <c r="BB72" s="13">
        <v>335360887</v>
      </c>
      <c r="BC72" s="13">
        <v>336151474</v>
      </c>
      <c r="BD72" s="13">
        <v>335429120</v>
      </c>
      <c r="BE72" s="13">
        <v>336180504</v>
      </c>
      <c r="BF72" s="13">
        <v>337325526</v>
      </c>
      <c r="BG72" s="13">
        <v>338466271</v>
      </c>
      <c r="BH72" s="13">
        <v>339533474</v>
      </c>
      <c r="BI72" s="13">
        <v>340617355</v>
      </c>
      <c r="BJ72" s="13">
        <v>341465149</v>
      </c>
      <c r="BK72" s="13">
        <f>AVERAGE(Table4[[#This Row],[1960]:[2017]])</f>
        <v>309024839.67241377</v>
      </c>
    </row>
    <row r="73" spans="1:63" x14ac:dyDescent="0.3">
      <c r="A73" t="s">
        <v>143</v>
      </c>
      <c r="B73" t="s">
        <v>144</v>
      </c>
      <c r="C73" t="s">
        <v>542</v>
      </c>
      <c r="D73" t="s">
        <v>541</v>
      </c>
      <c r="E73" s="13">
        <v>1397491</v>
      </c>
      <c r="F73" s="13">
        <v>1432640</v>
      </c>
      <c r="G73" s="13">
        <v>1469645</v>
      </c>
      <c r="H73" s="13">
        <v>1508273</v>
      </c>
      <c r="I73" s="13">
        <v>1548187</v>
      </c>
      <c r="J73" s="13">
        <v>1589179</v>
      </c>
      <c r="K73" s="13">
        <v>1631147</v>
      </c>
      <c r="L73" s="13">
        <v>1674204</v>
      </c>
      <c r="M73" s="13">
        <v>1718525</v>
      </c>
      <c r="N73" s="13">
        <v>1764343</v>
      </c>
      <c r="O73" s="13">
        <v>1811878</v>
      </c>
      <c r="P73" s="13">
        <v>1861199</v>
      </c>
      <c r="Q73" s="13">
        <v>1912302</v>
      </c>
      <c r="R73" s="13">
        <v>1965160</v>
      </c>
      <c r="S73" s="13">
        <v>2019717</v>
      </c>
      <c r="T73" s="13">
        <v>2075965</v>
      </c>
      <c r="U73" s="13">
        <v>2133723</v>
      </c>
      <c r="V73" s="13">
        <v>2193068</v>
      </c>
      <c r="W73" s="13">
        <v>2254450</v>
      </c>
      <c r="X73" s="13">
        <v>2318495</v>
      </c>
      <c r="Y73" s="13">
        <v>2385540</v>
      </c>
      <c r="Z73" s="13">
        <v>2454766</v>
      </c>
      <c r="AA73" s="13">
        <v>2525521</v>
      </c>
      <c r="AB73" s="13">
        <v>2598410</v>
      </c>
      <c r="AC73" s="13">
        <v>2674289</v>
      </c>
      <c r="AD73" s="13">
        <v>2753151</v>
      </c>
      <c r="AE73" s="13">
        <v>2837111</v>
      </c>
      <c r="AF73" s="13">
        <v>2924349</v>
      </c>
      <c r="AG73" s="13">
        <v>3006361</v>
      </c>
      <c r="AH73" s="13">
        <v>3071771</v>
      </c>
      <c r="AI73" s="13">
        <v>3113311</v>
      </c>
      <c r="AJ73" s="13">
        <v>3127297</v>
      </c>
      <c r="AK73" s="13">
        <v>3118582</v>
      </c>
      <c r="AL73" s="13">
        <v>3099047</v>
      </c>
      <c r="AM73" s="13">
        <v>3085443</v>
      </c>
      <c r="AN73" s="13">
        <v>3090159</v>
      </c>
      <c r="AO73" s="13">
        <v>3116379</v>
      </c>
      <c r="AP73" s="13">
        <v>3161350</v>
      </c>
      <c r="AQ73" s="13">
        <v>3224223</v>
      </c>
      <c r="AR73" s="13">
        <v>3302263</v>
      </c>
      <c r="AS73" s="13">
        <v>3392801</v>
      </c>
      <c r="AT73" s="13">
        <v>3497124</v>
      </c>
      <c r="AU73" s="13">
        <v>3614639</v>
      </c>
      <c r="AV73" s="13">
        <v>3738265</v>
      </c>
      <c r="AW73" s="13">
        <v>3858623</v>
      </c>
      <c r="AX73" s="13">
        <v>3969007</v>
      </c>
      <c r="AY73" s="13">
        <v>4066648</v>
      </c>
      <c r="AZ73" s="13">
        <v>4153332</v>
      </c>
      <c r="BA73" s="13">
        <v>4232636</v>
      </c>
      <c r="BB73" s="13">
        <v>4310334</v>
      </c>
      <c r="BC73" s="13">
        <v>4390840</v>
      </c>
      <c r="BD73" s="13">
        <v>4474690</v>
      </c>
      <c r="BE73" s="13">
        <v>0</v>
      </c>
      <c r="BF73" s="13">
        <v>0</v>
      </c>
      <c r="BG73" s="13">
        <v>0</v>
      </c>
      <c r="BH73" s="13">
        <v>0</v>
      </c>
      <c r="BI73" s="13">
        <v>0</v>
      </c>
      <c r="BJ73" s="13">
        <v>0</v>
      </c>
      <c r="BK73" s="13">
        <f>AVERAGE(Table4[[#This Row],[1960]:[2017]])</f>
        <v>2459445.7413793104</v>
      </c>
    </row>
    <row r="74" spans="1:63" x14ac:dyDescent="0.3">
      <c r="A74" t="s">
        <v>145</v>
      </c>
      <c r="B74" t="s">
        <v>146</v>
      </c>
      <c r="C74" t="s">
        <v>542</v>
      </c>
      <c r="D74" t="s">
        <v>541</v>
      </c>
      <c r="E74" s="13">
        <v>30455000</v>
      </c>
      <c r="F74" s="13">
        <v>30739250</v>
      </c>
      <c r="G74" s="13">
        <v>31023366</v>
      </c>
      <c r="H74" s="13">
        <v>31296651</v>
      </c>
      <c r="I74" s="13">
        <v>31609195</v>
      </c>
      <c r="J74" s="13">
        <v>31954292</v>
      </c>
      <c r="K74" s="13">
        <v>32283194</v>
      </c>
      <c r="L74" s="13">
        <v>32682947</v>
      </c>
      <c r="M74" s="13">
        <v>33113134</v>
      </c>
      <c r="N74" s="13">
        <v>33441054</v>
      </c>
      <c r="O74" s="13">
        <v>33814531</v>
      </c>
      <c r="P74" s="13">
        <v>34224490</v>
      </c>
      <c r="Q74" s="13">
        <v>34604469</v>
      </c>
      <c r="R74" s="13">
        <v>34988947</v>
      </c>
      <c r="S74" s="13">
        <v>35373335</v>
      </c>
      <c r="T74" s="13">
        <v>35757900</v>
      </c>
      <c r="U74" s="13">
        <v>36137812</v>
      </c>
      <c r="V74" s="13">
        <v>36511638</v>
      </c>
      <c r="W74" s="13">
        <v>36864898</v>
      </c>
      <c r="X74" s="13">
        <v>37191330</v>
      </c>
      <c r="Y74" s="13">
        <v>37491165</v>
      </c>
      <c r="Z74" s="13">
        <v>37758631</v>
      </c>
      <c r="AA74" s="13">
        <v>37986012</v>
      </c>
      <c r="AB74" s="13">
        <v>38171525</v>
      </c>
      <c r="AC74" s="13">
        <v>38330364</v>
      </c>
      <c r="AD74" s="13">
        <v>38469512</v>
      </c>
      <c r="AE74" s="13">
        <v>38584624</v>
      </c>
      <c r="AF74" s="13">
        <v>38684815</v>
      </c>
      <c r="AG74" s="13">
        <v>38766939</v>
      </c>
      <c r="AH74" s="13">
        <v>38827764</v>
      </c>
      <c r="AI74" s="13">
        <v>38867322</v>
      </c>
      <c r="AJ74" s="13">
        <v>38966376</v>
      </c>
      <c r="AK74" s="13">
        <v>39157685</v>
      </c>
      <c r="AL74" s="13">
        <v>39361262</v>
      </c>
      <c r="AM74" s="13">
        <v>39549108</v>
      </c>
      <c r="AN74" s="13">
        <v>39724050</v>
      </c>
      <c r="AO74" s="13">
        <v>39889852</v>
      </c>
      <c r="AP74" s="13">
        <v>40057389</v>
      </c>
      <c r="AQ74" s="13">
        <v>40223509</v>
      </c>
      <c r="AR74" s="13">
        <v>40386875</v>
      </c>
      <c r="AS74" s="13">
        <v>40567864</v>
      </c>
      <c r="AT74" s="13">
        <v>40850412</v>
      </c>
      <c r="AU74" s="13">
        <v>41431558</v>
      </c>
      <c r="AV74" s="13">
        <v>42187645</v>
      </c>
      <c r="AW74" s="13">
        <v>42921895</v>
      </c>
      <c r="AX74" s="13">
        <v>43653155</v>
      </c>
      <c r="AY74" s="13">
        <v>44397319</v>
      </c>
      <c r="AZ74" s="13">
        <v>45226803</v>
      </c>
      <c r="BA74" s="13">
        <v>45954106</v>
      </c>
      <c r="BB74" s="13">
        <v>46362946</v>
      </c>
      <c r="BC74" s="13">
        <v>46576897</v>
      </c>
      <c r="BD74" s="13">
        <v>46742697</v>
      </c>
      <c r="BE74" s="13">
        <v>46773055</v>
      </c>
      <c r="BF74" s="13">
        <v>46620045</v>
      </c>
      <c r="BG74" s="13">
        <v>46480882</v>
      </c>
      <c r="BH74" s="13">
        <v>46444832</v>
      </c>
      <c r="BI74" s="13">
        <v>46484062</v>
      </c>
      <c r="BJ74" s="13">
        <v>46572028</v>
      </c>
      <c r="BK74" s="13">
        <f>AVERAGE(Table4[[#This Row],[1960]:[2017]])</f>
        <v>38958110.568965517</v>
      </c>
    </row>
    <row r="75" spans="1:63" x14ac:dyDescent="0.3">
      <c r="A75" t="s">
        <v>147</v>
      </c>
      <c r="B75" t="s">
        <v>148</v>
      </c>
      <c r="C75" t="s">
        <v>542</v>
      </c>
      <c r="D75" t="s">
        <v>541</v>
      </c>
      <c r="E75" s="13">
        <v>1211537</v>
      </c>
      <c r="F75" s="13">
        <v>1225077</v>
      </c>
      <c r="G75" s="13">
        <v>1241623</v>
      </c>
      <c r="H75" s="13">
        <v>1258857</v>
      </c>
      <c r="I75" s="13">
        <v>1277086</v>
      </c>
      <c r="J75" s="13">
        <v>1294566</v>
      </c>
      <c r="K75" s="13">
        <v>1308597</v>
      </c>
      <c r="L75" s="13">
        <v>1318946</v>
      </c>
      <c r="M75" s="13">
        <v>1331214</v>
      </c>
      <c r="N75" s="13">
        <v>1345249</v>
      </c>
      <c r="O75" s="13">
        <v>1360076</v>
      </c>
      <c r="P75" s="13">
        <v>1376955</v>
      </c>
      <c r="Q75" s="13">
        <v>1392518</v>
      </c>
      <c r="R75" s="13">
        <v>1405951</v>
      </c>
      <c r="S75" s="13">
        <v>1418169</v>
      </c>
      <c r="T75" s="13">
        <v>1429352</v>
      </c>
      <c r="U75" s="13">
        <v>1439576</v>
      </c>
      <c r="V75" s="13">
        <v>1450211</v>
      </c>
      <c r="W75" s="13">
        <v>1460188</v>
      </c>
      <c r="X75" s="13">
        <v>1468333</v>
      </c>
      <c r="Y75" s="13">
        <v>1477219</v>
      </c>
      <c r="Z75" s="13">
        <v>1487666</v>
      </c>
      <c r="AA75" s="13">
        <v>1498414</v>
      </c>
      <c r="AB75" s="13">
        <v>1508745</v>
      </c>
      <c r="AC75" s="13">
        <v>1518617</v>
      </c>
      <c r="AD75" s="13">
        <v>1528781</v>
      </c>
      <c r="AE75" s="13">
        <v>1540190</v>
      </c>
      <c r="AF75" s="13">
        <v>1552221</v>
      </c>
      <c r="AG75" s="13">
        <v>1561900</v>
      </c>
      <c r="AH75" s="13">
        <v>1568131</v>
      </c>
      <c r="AI75" s="13">
        <v>1569174</v>
      </c>
      <c r="AJ75" s="13">
        <v>1561314</v>
      </c>
      <c r="AK75" s="13">
        <v>1533091</v>
      </c>
      <c r="AL75" s="13">
        <v>1494128</v>
      </c>
      <c r="AM75" s="13">
        <v>1462514</v>
      </c>
      <c r="AN75" s="13">
        <v>1436634</v>
      </c>
      <c r="AO75" s="13">
        <v>1415594</v>
      </c>
      <c r="AP75" s="13">
        <v>1399535</v>
      </c>
      <c r="AQ75" s="13">
        <v>1386156</v>
      </c>
      <c r="AR75" s="13">
        <v>1390244</v>
      </c>
      <c r="AS75" s="13">
        <v>1396985</v>
      </c>
      <c r="AT75" s="13">
        <v>1388115</v>
      </c>
      <c r="AU75" s="13">
        <v>1379350</v>
      </c>
      <c r="AV75" s="13">
        <v>1370720</v>
      </c>
      <c r="AW75" s="13">
        <v>1362550</v>
      </c>
      <c r="AX75" s="13">
        <v>1354775</v>
      </c>
      <c r="AY75" s="13">
        <v>1346810</v>
      </c>
      <c r="AZ75" s="13">
        <v>1340680</v>
      </c>
      <c r="BA75" s="13">
        <v>1337090</v>
      </c>
      <c r="BB75" s="13">
        <v>1334515</v>
      </c>
      <c r="BC75" s="13">
        <v>1331475</v>
      </c>
      <c r="BD75" s="13">
        <v>1327439</v>
      </c>
      <c r="BE75" s="13">
        <v>1322696</v>
      </c>
      <c r="BF75" s="13">
        <v>1317997</v>
      </c>
      <c r="BG75" s="13">
        <v>1314545</v>
      </c>
      <c r="BH75" s="13">
        <v>1315407</v>
      </c>
      <c r="BI75" s="13">
        <v>1315790</v>
      </c>
      <c r="BJ75" s="13">
        <v>1315480</v>
      </c>
      <c r="BK75" s="13">
        <f>AVERAGE(Table4[[#This Row],[1960]:[2017]])</f>
        <v>1397875.3103448276</v>
      </c>
    </row>
    <row r="76" spans="1:63" x14ac:dyDescent="0.3">
      <c r="A76" t="s">
        <v>149</v>
      </c>
      <c r="B76" t="s">
        <v>150</v>
      </c>
      <c r="C76" t="s">
        <v>542</v>
      </c>
      <c r="D76" t="s">
        <v>541</v>
      </c>
      <c r="E76" s="13">
        <v>22151278</v>
      </c>
      <c r="F76" s="13">
        <v>22671190</v>
      </c>
      <c r="G76" s="13">
        <v>23221389</v>
      </c>
      <c r="H76" s="13">
        <v>23798429</v>
      </c>
      <c r="I76" s="13">
        <v>24397024</v>
      </c>
      <c r="J76" s="13">
        <v>25013626</v>
      </c>
      <c r="K76" s="13">
        <v>25641376</v>
      </c>
      <c r="L76" s="13">
        <v>26281208</v>
      </c>
      <c r="M76" s="13">
        <v>26946079</v>
      </c>
      <c r="N76" s="13">
        <v>27654161</v>
      </c>
      <c r="O76" s="13">
        <v>28415077</v>
      </c>
      <c r="P76" s="13">
        <v>29245207</v>
      </c>
      <c r="Q76" s="13">
        <v>30132580</v>
      </c>
      <c r="R76" s="13">
        <v>31025115</v>
      </c>
      <c r="S76" s="13">
        <v>31851708</v>
      </c>
      <c r="T76" s="13">
        <v>32566821</v>
      </c>
      <c r="U76" s="13">
        <v>33146891</v>
      </c>
      <c r="V76" s="13">
        <v>33622390</v>
      </c>
      <c r="W76" s="13">
        <v>34068316</v>
      </c>
      <c r="X76" s="13">
        <v>34590226</v>
      </c>
      <c r="Y76" s="13">
        <v>35264898</v>
      </c>
      <c r="Z76" s="13">
        <v>36120288</v>
      </c>
      <c r="AA76" s="13">
        <v>37136848</v>
      </c>
      <c r="AB76" s="13">
        <v>38285883</v>
      </c>
      <c r="AC76" s="13">
        <v>39518801</v>
      </c>
      <c r="AD76" s="13">
        <v>40800343</v>
      </c>
      <c r="AE76" s="13">
        <v>42120730</v>
      </c>
      <c r="AF76" s="13">
        <v>43493283</v>
      </c>
      <c r="AG76" s="13">
        <v>44932064</v>
      </c>
      <c r="AH76" s="13">
        <v>46458913</v>
      </c>
      <c r="AI76" s="13">
        <v>48086516</v>
      </c>
      <c r="AJ76" s="13">
        <v>49821083</v>
      </c>
      <c r="AK76" s="13">
        <v>51647768</v>
      </c>
      <c r="AL76" s="13">
        <v>53532956</v>
      </c>
      <c r="AM76" s="13">
        <v>55431123</v>
      </c>
      <c r="AN76" s="13">
        <v>57309880</v>
      </c>
      <c r="AO76" s="13">
        <v>59155148</v>
      </c>
      <c r="AP76" s="13">
        <v>60976450</v>
      </c>
      <c r="AQ76" s="13">
        <v>62794151</v>
      </c>
      <c r="AR76" s="13">
        <v>64640054</v>
      </c>
      <c r="AS76" s="13">
        <v>66537331</v>
      </c>
      <c r="AT76" s="13">
        <v>68492257</v>
      </c>
      <c r="AU76" s="13">
        <v>70497192</v>
      </c>
      <c r="AV76" s="13">
        <v>72545144</v>
      </c>
      <c r="AW76" s="13">
        <v>74624405</v>
      </c>
      <c r="AX76" s="13">
        <v>76727083</v>
      </c>
      <c r="AY76" s="13">
        <v>78850689</v>
      </c>
      <c r="AZ76" s="13">
        <v>81000409</v>
      </c>
      <c r="BA76" s="13">
        <v>83184892</v>
      </c>
      <c r="BB76" s="13">
        <v>85416253</v>
      </c>
      <c r="BC76" s="13">
        <v>87702670</v>
      </c>
      <c r="BD76" s="13">
        <v>90046756</v>
      </c>
      <c r="BE76" s="13">
        <v>92444183</v>
      </c>
      <c r="BF76" s="13">
        <v>94887724</v>
      </c>
      <c r="BG76" s="13">
        <v>97366774</v>
      </c>
      <c r="BH76" s="13">
        <v>99873033</v>
      </c>
      <c r="BI76" s="13">
        <v>102403196</v>
      </c>
      <c r="BJ76" s="13">
        <v>104957438</v>
      </c>
      <c r="BK76" s="13">
        <f>AVERAGE(Table4[[#This Row],[1960]:[2017]])</f>
        <v>52784908.620689653</v>
      </c>
    </row>
    <row r="77" spans="1:63" x14ac:dyDescent="0.3">
      <c r="A77" t="s">
        <v>151</v>
      </c>
      <c r="B77" t="s">
        <v>152</v>
      </c>
      <c r="C77" t="s">
        <v>542</v>
      </c>
      <c r="D77" t="s">
        <v>541</v>
      </c>
      <c r="E77" s="13">
        <v>409498463</v>
      </c>
      <c r="F77" s="13">
        <v>413007006</v>
      </c>
      <c r="G77" s="13">
        <v>416670637</v>
      </c>
      <c r="H77" s="13">
        <v>420393293</v>
      </c>
      <c r="I77" s="13">
        <v>424075858</v>
      </c>
      <c r="J77" s="13">
        <v>427592605</v>
      </c>
      <c r="K77" s="13">
        <v>430868372</v>
      </c>
      <c r="L77" s="13">
        <v>434001556</v>
      </c>
      <c r="M77" s="13">
        <v>436916059</v>
      </c>
      <c r="N77" s="13">
        <v>439730656</v>
      </c>
      <c r="O77" s="13">
        <v>442062266</v>
      </c>
      <c r="P77" s="13">
        <v>444400996</v>
      </c>
      <c r="Q77" s="13">
        <v>447253578</v>
      </c>
      <c r="R77" s="13">
        <v>449960637</v>
      </c>
      <c r="S77" s="13">
        <v>452475893</v>
      </c>
      <c r="T77" s="13">
        <v>454865483</v>
      </c>
      <c r="U77" s="13">
        <v>457001001</v>
      </c>
      <c r="V77" s="13">
        <v>458888174</v>
      </c>
      <c r="W77" s="13">
        <v>460699315</v>
      </c>
      <c r="X77" s="13">
        <v>462488540</v>
      </c>
      <c r="Y77" s="13">
        <v>464392913</v>
      </c>
      <c r="Z77" s="13">
        <v>466099879</v>
      </c>
      <c r="AA77" s="13">
        <v>467389436</v>
      </c>
      <c r="AB77" s="13">
        <v>468468840</v>
      </c>
      <c r="AC77" s="13">
        <v>469501597</v>
      </c>
      <c r="AD77" s="13">
        <v>470637754</v>
      </c>
      <c r="AE77" s="13">
        <v>471937316</v>
      </c>
      <c r="AF77" s="13">
        <v>473284093</v>
      </c>
      <c r="AG77" s="13">
        <v>474792549</v>
      </c>
      <c r="AH77" s="13">
        <v>476392094</v>
      </c>
      <c r="AI77" s="13">
        <v>478005307</v>
      </c>
      <c r="AJ77" s="13">
        <v>478976405</v>
      </c>
      <c r="AK77" s="13">
        <v>480438474</v>
      </c>
      <c r="AL77" s="13">
        <v>482099286</v>
      </c>
      <c r="AM77" s="13">
        <v>483262845</v>
      </c>
      <c r="AN77" s="13">
        <v>484271344</v>
      </c>
      <c r="AO77" s="13">
        <v>485000716</v>
      </c>
      <c r="AP77" s="13">
        <v>485892094</v>
      </c>
      <c r="AQ77" s="13">
        <v>486565871</v>
      </c>
      <c r="AR77" s="13">
        <v>487539366</v>
      </c>
      <c r="AS77" s="13">
        <v>488178832</v>
      </c>
      <c r="AT77" s="13">
        <v>489155665</v>
      </c>
      <c r="AU77" s="13">
        <v>490390251</v>
      </c>
      <c r="AV77" s="13">
        <v>492200117</v>
      </c>
      <c r="AW77" s="13">
        <v>494162543</v>
      </c>
      <c r="AX77" s="13">
        <v>496115006</v>
      </c>
      <c r="AY77" s="13">
        <v>497973712</v>
      </c>
      <c r="AZ77" s="13">
        <v>499916647</v>
      </c>
      <c r="BA77" s="13">
        <v>501808477</v>
      </c>
      <c r="BB77" s="13">
        <v>503317964</v>
      </c>
      <c r="BC77" s="13">
        <v>504421126</v>
      </c>
      <c r="BD77" s="13">
        <v>504015371</v>
      </c>
      <c r="BE77" s="13">
        <v>505117542</v>
      </c>
      <c r="BF77" s="13">
        <v>506621110</v>
      </c>
      <c r="BG77" s="13">
        <v>508193872</v>
      </c>
      <c r="BH77" s="13">
        <v>509717579</v>
      </c>
      <c r="BI77" s="13">
        <v>511218960</v>
      </c>
      <c r="BJ77" s="13">
        <v>512461290</v>
      </c>
      <c r="BK77" s="13">
        <f>AVERAGE(Table4[[#This Row],[1960]:[2017]])</f>
        <v>471254907.43103451</v>
      </c>
    </row>
    <row r="78" spans="1:63" x14ac:dyDescent="0.3">
      <c r="A78" t="s">
        <v>153</v>
      </c>
      <c r="B78" t="s">
        <v>154</v>
      </c>
      <c r="C78" t="s">
        <v>542</v>
      </c>
      <c r="D78" t="s">
        <v>541</v>
      </c>
      <c r="E78" s="13">
        <v>119967877</v>
      </c>
      <c r="F78" s="13">
        <v>122738548</v>
      </c>
      <c r="G78" s="13">
        <v>125620594</v>
      </c>
      <c r="H78" s="13">
        <v>128621853</v>
      </c>
      <c r="I78" s="13">
        <v>131764369</v>
      </c>
      <c r="J78" s="13">
        <v>135063791</v>
      </c>
      <c r="K78" s="13">
        <v>138532362</v>
      </c>
      <c r="L78" s="13">
        <v>142167980</v>
      </c>
      <c r="M78" s="13">
        <v>145950382</v>
      </c>
      <c r="N78" s="13">
        <v>149853252</v>
      </c>
      <c r="O78" s="13">
        <v>153859672</v>
      </c>
      <c r="P78" s="13">
        <v>157948126</v>
      </c>
      <c r="Q78" s="13">
        <v>162133008</v>
      </c>
      <c r="R78" s="13">
        <v>166464128</v>
      </c>
      <c r="S78" s="13">
        <v>171018004</v>
      </c>
      <c r="T78" s="13">
        <v>175837838</v>
      </c>
      <c r="U78" s="13">
        <v>180955166</v>
      </c>
      <c r="V78" s="13">
        <v>186328587</v>
      </c>
      <c r="W78" s="13">
        <v>191851145</v>
      </c>
      <c r="X78" s="13">
        <v>197374705</v>
      </c>
      <c r="Y78" s="13">
        <v>202791782</v>
      </c>
      <c r="Z78" s="13">
        <v>208084754</v>
      </c>
      <c r="AA78" s="13">
        <v>213292176</v>
      </c>
      <c r="AB78" s="13">
        <v>218448678</v>
      </c>
      <c r="AC78" s="13">
        <v>223607635</v>
      </c>
      <c r="AD78" s="13">
        <v>228824309</v>
      </c>
      <c r="AE78" s="13">
        <v>234072288</v>
      </c>
      <c r="AF78" s="13">
        <v>239375914</v>
      </c>
      <c r="AG78" s="13">
        <v>244894863</v>
      </c>
      <c r="AH78" s="13">
        <v>250831755</v>
      </c>
      <c r="AI78" s="13">
        <v>259301889</v>
      </c>
      <c r="AJ78" s="13">
        <v>266530173</v>
      </c>
      <c r="AK78" s="13">
        <v>274337650</v>
      </c>
      <c r="AL78" s="13">
        <v>282512676</v>
      </c>
      <c r="AM78" s="13">
        <v>290750580</v>
      </c>
      <c r="AN78" s="13">
        <v>298837493</v>
      </c>
      <c r="AO78" s="13">
        <v>306691898</v>
      </c>
      <c r="AP78" s="13">
        <v>314393550</v>
      </c>
      <c r="AQ78" s="13">
        <v>321885559</v>
      </c>
      <c r="AR78" s="13">
        <v>329495037</v>
      </c>
      <c r="AS78" s="13">
        <v>337602457</v>
      </c>
      <c r="AT78" s="13">
        <v>346168747</v>
      </c>
      <c r="AU78" s="13">
        <v>355076801</v>
      </c>
      <c r="AV78" s="13">
        <v>364275678</v>
      </c>
      <c r="AW78" s="13">
        <v>373680882</v>
      </c>
      <c r="AX78" s="13">
        <v>383230416</v>
      </c>
      <c r="AY78" s="13">
        <v>392932365</v>
      </c>
      <c r="AZ78" s="13">
        <v>402796842</v>
      </c>
      <c r="BA78" s="13">
        <v>412832401</v>
      </c>
      <c r="BB78" s="13">
        <v>423028631</v>
      </c>
      <c r="BC78" s="13">
        <v>433388814</v>
      </c>
      <c r="BD78" s="13">
        <v>443918286</v>
      </c>
      <c r="BE78" s="13">
        <v>454618893</v>
      </c>
      <c r="BF78" s="13">
        <v>465515402</v>
      </c>
      <c r="BG78" s="13">
        <v>476608101</v>
      </c>
      <c r="BH78" s="13">
        <v>487923553</v>
      </c>
      <c r="BI78" s="13">
        <v>499508468</v>
      </c>
      <c r="BJ78" s="13">
        <v>511336623</v>
      </c>
      <c r="BK78" s="13">
        <f>AVERAGE(Table4[[#This Row],[1960]:[2017]])</f>
        <v>273404403.55172414</v>
      </c>
    </row>
    <row r="79" spans="1:63" x14ac:dyDescent="0.3">
      <c r="A79" t="s">
        <v>155</v>
      </c>
      <c r="B79" t="s">
        <v>156</v>
      </c>
      <c r="C79" t="s">
        <v>542</v>
      </c>
      <c r="D79" t="s">
        <v>541</v>
      </c>
      <c r="E79" s="13">
        <v>4429634</v>
      </c>
      <c r="F79" s="13">
        <v>4461005</v>
      </c>
      <c r="G79" s="13">
        <v>4491443</v>
      </c>
      <c r="H79" s="13">
        <v>4523309</v>
      </c>
      <c r="I79" s="13">
        <v>4548543</v>
      </c>
      <c r="J79" s="13">
        <v>4563732</v>
      </c>
      <c r="K79" s="13">
        <v>4580869</v>
      </c>
      <c r="L79" s="13">
        <v>4605744</v>
      </c>
      <c r="M79" s="13">
        <v>4626469</v>
      </c>
      <c r="N79" s="13">
        <v>4623785</v>
      </c>
      <c r="O79" s="13">
        <v>4606307</v>
      </c>
      <c r="P79" s="13">
        <v>4612124</v>
      </c>
      <c r="Q79" s="13">
        <v>4639657</v>
      </c>
      <c r="R79" s="13">
        <v>4666081</v>
      </c>
      <c r="S79" s="13">
        <v>4690574</v>
      </c>
      <c r="T79" s="13">
        <v>4711440</v>
      </c>
      <c r="U79" s="13">
        <v>4725664</v>
      </c>
      <c r="V79" s="13">
        <v>4738902</v>
      </c>
      <c r="W79" s="13">
        <v>4752528</v>
      </c>
      <c r="X79" s="13">
        <v>4764690</v>
      </c>
      <c r="Y79" s="13">
        <v>4779535</v>
      </c>
      <c r="Z79" s="13">
        <v>4799964</v>
      </c>
      <c r="AA79" s="13">
        <v>4826933</v>
      </c>
      <c r="AB79" s="13">
        <v>4855787</v>
      </c>
      <c r="AC79" s="13">
        <v>4881803</v>
      </c>
      <c r="AD79" s="13">
        <v>4902206</v>
      </c>
      <c r="AE79" s="13">
        <v>4918154</v>
      </c>
      <c r="AF79" s="13">
        <v>4932123</v>
      </c>
      <c r="AG79" s="13">
        <v>4946481</v>
      </c>
      <c r="AH79" s="13">
        <v>4964371</v>
      </c>
      <c r="AI79" s="13">
        <v>4986431</v>
      </c>
      <c r="AJ79" s="13">
        <v>5013740</v>
      </c>
      <c r="AK79" s="13">
        <v>5041992</v>
      </c>
      <c r="AL79" s="13">
        <v>5066447</v>
      </c>
      <c r="AM79" s="13">
        <v>5088333</v>
      </c>
      <c r="AN79" s="13">
        <v>5107790</v>
      </c>
      <c r="AO79" s="13">
        <v>5124573</v>
      </c>
      <c r="AP79" s="13">
        <v>5139835</v>
      </c>
      <c r="AQ79" s="13">
        <v>5153498</v>
      </c>
      <c r="AR79" s="13">
        <v>5165474</v>
      </c>
      <c r="AS79" s="13">
        <v>5176209</v>
      </c>
      <c r="AT79" s="13">
        <v>5188008</v>
      </c>
      <c r="AU79" s="13">
        <v>5200598</v>
      </c>
      <c r="AV79" s="13">
        <v>5213014</v>
      </c>
      <c r="AW79" s="13">
        <v>5228172</v>
      </c>
      <c r="AX79" s="13">
        <v>5246096</v>
      </c>
      <c r="AY79" s="13">
        <v>5266268</v>
      </c>
      <c r="AZ79" s="13">
        <v>5288720</v>
      </c>
      <c r="BA79" s="13">
        <v>5313399</v>
      </c>
      <c r="BB79" s="13">
        <v>5338871</v>
      </c>
      <c r="BC79" s="13">
        <v>5363352</v>
      </c>
      <c r="BD79" s="13">
        <v>5388272</v>
      </c>
      <c r="BE79" s="13">
        <v>5413971</v>
      </c>
      <c r="BF79" s="13">
        <v>5438972</v>
      </c>
      <c r="BG79" s="13">
        <v>5461512</v>
      </c>
      <c r="BH79" s="13">
        <v>5479531</v>
      </c>
      <c r="BI79" s="13">
        <v>5495303</v>
      </c>
      <c r="BJ79" s="13">
        <v>5511303</v>
      </c>
      <c r="BK79" s="13">
        <f>AVERAGE(Table4[[#This Row],[1960]:[2017]])</f>
        <v>4966716.2241379311</v>
      </c>
    </row>
    <row r="80" spans="1:63" x14ac:dyDescent="0.3">
      <c r="A80" t="s">
        <v>157</v>
      </c>
      <c r="B80" t="s">
        <v>158</v>
      </c>
      <c r="C80" t="s">
        <v>542</v>
      </c>
      <c r="D80" t="s">
        <v>541</v>
      </c>
      <c r="E80" s="13">
        <v>393386</v>
      </c>
      <c r="F80" s="13">
        <v>407156</v>
      </c>
      <c r="G80" s="13">
        <v>421577</v>
      </c>
      <c r="H80" s="13">
        <v>436208</v>
      </c>
      <c r="I80" s="13">
        <v>450450</v>
      </c>
      <c r="J80" s="13">
        <v>463883</v>
      </c>
      <c r="K80" s="13">
        <v>476324</v>
      </c>
      <c r="L80" s="13">
        <v>487913</v>
      </c>
      <c r="M80" s="13">
        <v>498892</v>
      </c>
      <c r="N80" s="13">
        <v>509658</v>
      </c>
      <c r="O80" s="13">
        <v>520529</v>
      </c>
      <c r="P80" s="13">
        <v>531601</v>
      </c>
      <c r="Q80" s="13">
        <v>542814</v>
      </c>
      <c r="R80" s="13">
        <v>554107</v>
      </c>
      <c r="S80" s="13">
        <v>565388</v>
      </c>
      <c r="T80" s="13">
        <v>576595</v>
      </c>
      <c r="U80" s="13">
        <v>587520</v>
      </c>
      <c r="V80" s="13">
        <v>598259</v>
      </c>
      <c r="W80" s="13">
        <v>609345</v>
      </c>
      <c r="X80" s="13">
        <v>621538</v>
      </c>
      <c r="Y80" s="13">
        <v>635255</v>
      </c>
      <c r="Z80" s="13">
        <v>650955</v>
      </c>
      <c r="AA80" s="13">
        <v>668198</v>
      </c>
      <c r="AB80" s="13">
        <v>685391</v>
      </c>
      <c r="AC80" s="13">
        <v>700366</v>
      </c>
      <c r="AD80" s="13">
        <v>711661</v>
      </c>
      <c r="AE80" s="13">
        <v>718548</v>
      </c>
      <c r="AF80" s="13">
        <v>721725</v>
      </c>
      <c r="AG80" s="13">
        <v>722917</v>
      </c>
      <c r="AH80" s="13">
        <v>724624</v>
      </c>
      <c r="AI80" s="13">
        <v>728628</v>
      </c>
      <c r="AJ80" s="13">
        <v>735473</v>
      </c>
      <c r="AK80" s="13">
        <v>744531</v>
      </c>
      <c r="AL80" s="13">
        <v>755026</v>
      </c>
      <c r="AM80" s="13">
        <v>765667</v>
      </c>
      <c r="AN80" s="13">
        <v>775498</v>
      </c>
      <c r="AO80" s="13">
        <v>784476</v>
      </c>
      <c r="AP80" s="13">
        <v>792860</v>
      </c>
      <c r="AQ80" s="13">
        <v>800315</v>
      </c>
      <c r="AR80" s="13">
        <v>806494</v>
      </c>
      <c r="AS80" s="13">
        <v>811223</v>
      </c>
      <c r="AT80" s="13">
        <v>814218</v>
      </c>
      <c r="AU80" s="13">
        <v>815691</v>
      </c>
      <c r="AV80" s="13">
        <v>816628</v>
      </c>
      <c r="AW80" s="13">
        <v>818354</v>
      </c>
      <c r="AX80" s="13">
        <v>821817</v>
      </c>
      <c r="AY80" s="13">
        <v>827411</v>
      </c>
      <c r="AZ80" s="13">
        <v>834812</v>
      </c>
      <c r="BA80" s="13">
        <v>843340</v>
      </c>
      <c r="BB80" s="13">
        <v>851967</v>
      </c>
      <c r="BC80" s="13">
        <v>859950</v>
      </c>
      <c r="BD80" s="13">
        <v>867086</v>
      </c>
      <c r="BE80" s="13">
        <v>873596</v>
      </c>
      <c r="BF80" s="13">
        <v>879715</v>
      </c>
      <c r="BG80" s="13">
        <v>885806</v>
      </c>
      <c r="BH80" s="13">
        <v>892149</v>
      </c>
      <c r="BI80" s="13">
        <v>898760</v>
      </c>
      <c r="BJ80" s="13">
        <v>905502</v>
      </c>
      <c r="BK80" s="13">
        <f>AVERAGE(Table4[[#This Row],[1960]:[2017]])</f>
        <v>693099.58620689658</v>
      </c>
    </row>
    <row r="81" spans="1:63" x14ac:dyDescent="0.3">
      <c r="A81" t="s">
        <v>159</v>
      </c>
      <c r="B81" t="s">
        <v>160</v>
      </c>
      <c r="C81" t="s">
        <v>542</v>
      </c>
      <c r="D81" t="s">
        <v>541</v>
      </c>
      <c r="E81" s="13">
        <v>46814237</v>
      </c>
      <c r="F81" s="13">
        <v>47444751</v>
      </c>
      <c r="G81" s="13">
        <v>48119649</v>
      </c>
      <c r="H81" s="13">
        <v>48803680</v>
      </c>
      <c r="I81" s="13">
        <v>49449403</v>
      </c>
      <c r="J81" s="13">
        <v>50023774</v>
      </c>
      <c r="K81" s="13">
        <v>50508717</v>
      </c>
      <c r="L81" s="13">
        <v>50915456</v>
      </c>
      <c r="M81" s="13">
        <v>51276054</v>
      </c>
      <c r="N81" s="13">
        <v>51638260</v>
      </c>
      <c r="O81" s="13">
        <v>52035095</v>
      </c>
      <c r="P81" s="13">
        <v>52480421</v>
      </c>
      <c r="Q81" s="13">
        <v>52959228</v>
      </c>
      <c r="R81" s="13">
        <v>53441264</v>
      </c>
      <c r="S81" s="13">
        <v>53882416</v>
      </c>
      <c r="T81" s="13">
        <v>54252574</v>
      </c>
      <c r="U81" s="13">
        <v>54541493</v>
      </c>
      <c r="V81" s="13">
        <v>54764462</v>
      </c>
      <c r="W81" s="13">
        <v>54947975</v>
      </c>
      <c r="X81" s="13">
        <v>55130594</v>
      </c>
      <c r="Y81" s="13">
        <v>55340782</v>
      </c>
      <c r="Z81" s="13">
        <v>55585824</v>
      </c>
      <c r="AA81" s="13">
        <v>55858727</v>
      </c>
      <c r="AB81" s="13">
        <v>56156284</v>
      </c>
      <c r="AC81" s="13">
        <v>56470769</v>
      </c>
      <c r="AD81" s="13">
        <v>56795686</v>
      </c>
      <c r="AE81" s="13">
        <v>57132691</v>
      </c>
      <c r="AF81" s="13">
        <v>57482591</v>
      </c>
      <c r="AG81" s="13">
        <v>57836486</v>
      </c>
      <c r="AH81" s="13">
        <v>58182702</v>
      </c>
      <c r="AI81" s="13">
        <v>58512808</v>
      </c>
      <c r="AJ81" s="13">
        <v>58559311</v>
      </c>
      <c r="AK81" s="13">
        <v>58851217</v>
      </c>
      <c r="AL81" s="13">
        <v>59106768</v>
      </c>
      <c r="AM81" s="13">
        <v>59327192</v>
      </c>
      <c r="AN81" s="13">
        <v>59541899</v>
      </c>
      <c r="AO81" s="13">
        <v>59753100</v>
      </c>
      <c r="AP81" s="13">
        <v>59964851</v>
      </c>
      <c r="AQ81" s="13">
        <v>60186288</v>
      </c>
      <c r="AR81" s="13">
        <v>60496718</v>
      </c>
      <c r="AS81" s="13">
        <v>60912500</v>
      </c>
      <c r="AT81" s="13">
        <v>61357430</v>
      </c>
      <c r="AU81" s="13">
        <v>61805267</v>
      </c>
      <c r="AV81" s="13">
        <v>62244886</v>
      </c>
      <c r="AW81" s="13">
        <v>62704895</v>
      </c>
      <c r="AX81" s="13">
        <v>63179351</v>
      </c>
      <c r="AY81" s="13">
        <v>63621381</v>
      </c>
      <c r="AZ81" s="13">
        <v>64016227</v>
      </c>
      <c r="BA81" s="13">
        <v>64374989</v>
      </c>
      <c r="BB81" s="13">
        <v>64707044</v>
      </c>
      <c r="BC81" s="13">
        <v>65027507</v>
      </c>
      <c r="BD81" s="13">
        <v>65342775</v>
      </c>
      <c r="BE81" s="13">
        <v>65659789</v>
      </c>
      <c r="BF81" s="13">
        <v>65998660</v>
      </c>
      <c r="BG81" s="13">
        <v>66316092</v>
      </c>
      <c r="BH81" s="13">
        <v>66593366</v>
      </c>
      <c r="BI81" s="13">
        <v>66859768</v>
      </c>
      <c r="BJ81" s="13">
        <v>67118648</v>
      </c>
      <c r="BK81" s="13">
        <f>AVERAGE(Table4[[#This Row],[1960]:[2017]])</f>
        <v>57800220.206896551</v>
      </c>
    </row>
    <row r="82" spans="1:63" x14ac:dyDescent="0.3">
      <c r="A82" t="s">
        <v>161</v>
      </c>
      <c r="B82" t="s">
        <v>162</v>
      </c>
      <c r="C82" t="s">
        <v>542</v>
      </c>
      <c r="D82" t="s">
        <v>541</v>
      </c>
      <c r="E82" s="13">
        <v>34661</v>
      </c>
      <c r="F82" s="13">
        <v>35115</v>
      </c>
      <c r="G82" s="13">
        <v>35570</v>
      </c>
      <c r="H82" s="13">
        <v>36014</v>
      </c>
      <c r="I82" s="13">
        <v>36454</v>
      </c>
      <c r="J82" s="13">
        <v>36900</v>
      </c>
      <c r="K82" s="13">
        <v>37334</v>
      </c>
      <c r="L82" s="13">
        <v>37768</v>
      </c>
      <c r="M82" s="13">
        <v>38200</v>
      </c>
      <c r="N82" s="13">
        <v>38646</v>
      </c>
      <c r="O82" s="13">
        <v>39083</v>
      </c>
      <c r="P82" s="13">
        <v>39537</v>
      </c>
      <c r="Q82" s="13">
        <v>40009</v>
      </c>
      <c r="R82" s="13">
        <v>40486</v>
      </c>
      <c r="S82" s="13">
        <v>40955</v>
      </c>
      <c r="T82" s="13">
        <v>41407</v>
      </c>
      <c r="U82" s="13">
        <v>41848</v>
      </c>
      <c r="V82" s="13">
        <v>42275</v>
      </c>
      <c r="W82" s="13">
        <v>42693</v>
      </c>
      <c r="X82" s="13">
        <v>43101</v>
      </c>
      <c r="Y82" s="13">
        <v>43514</v>
      </c>
      <c r="Z82" s="13">
        <v>43917</v>
      </c>
      <c r="AA82" s="13">
        <v>44307</v>
      </c>
      <c r="AB82" s="13">
        <v>44700</v>
      </c>
      <c r="AC82" s="13">
        <v>45122</v>
      </c>
      <c r="AD82" s="13">
        <v>45573</v>
      </c>
      <c r="AE82" s="13">
        <v>46077</v>
      </c>
      <c r="AF82" s="13">
        <v>46621</v>
      </c>
      <c r="AG82" s="13">
        <v>47117</v>
      </c>
      <c r="AH82" s="13">
        <v>47466</v>
      </c>
      <c r="AI82" s="13">
        <v>47594</v>
      </c>
      <c r="AJ82" s="13">
        <v>47457</v>
      </c>
      <c r="AK82" s="13">
        <v>47101</v>
      </c>
      <c r="AL82" s="13">
        <v>46640</v>
      </c>
      <c r="AM82" s="13">
        <v>46250</v>
      </c>
      <c r="AN82" s="13">
        <v>46040</v>
      </c>
      <c r="AO82" s="13">
        <v>46058</v>
      </c>
      <c r="AP82" s="13">
        <v>46251</v>
      </c>
      <c r="AQ82" s="13">
        <v>46580</v>
      </c>
      <c r="AR82" s="13">
        <v>46937</v>
      </c>
      <c r="AS82" s="13">
        <v>47258</v>
      </c>
      <c r="AT82" s="13">
        <v>47526</v>
      </c>
      <c r="AU82" s="13">
        <v>47769</v>
      </c>
      <c r="AV82" s="13">
        <v>47974</v>
      </c>
      <c r="AW82" s="13">
        <v>48143</v>
      </c>
      <c r="AX82" s="13">
        <v>48285</v>
      </c>
      <c r="AY82" s="13">
        <v>48383</v>
      </c>
      <c r="AZ82" s="13">
        <v>48448</v>
      </c>
      <c r="BA82" s="13">
        <v>48485</v>
      </c>
      <c r="BB82" s="13">
        <v>48517</v>
      </c>
      <c r="BC82" s="13">
        <v>48550</v>
      </c>
      <c r="BD82" s="13">
        <v>48608</v>
      </c>
      <c r="BE82" s="13">
        <v>48666</v>
      </c>
      <c r="BF82" s="13">
        <v>48747</v>
      </c>
      <c r="BG82" s="13">
        <v>48842</v>
      </c>
      <c r="BH82" s="13">
        <v>48965</v>
      </c>
      <c r="BI82" s="13">
        <v>49117</v>
      </c>
      <c r="BJ82" s="13">
        <v>49290</v>
      </c>
      <c r="BK82" s="13">
        <f>AVERAGE(Table4[[#This Row],[1960]:[2017]])</f>
        <v>44326.741379310348</v>
      </c>
    </row>
    <row r="83" spans="1:63" x14ac:dyDescent="0.3">
      <c r="A83" t="s">
        <v>163</v>
      </c>
      <c r="B83" t="s">
        <v>164</v>
      </c>
      <c r="C83" t="s">
        <v>542</v>
      </c>
      <c r="D83" t="s">
        <v>541</v>
      </c>
      <c r="E83" s="13">
        <v>44537</v>
      </c>
      <c r="F83" s="13">
        <v>45955</v>
      </c>
      <c r="G83" s="13">
        <v>47388</v>
      </c>
      <c r="H83" s="13">
        <v>48876</v>
      </c>
      <c r="I83" s="13">
        <v>50487</v>
      </c>
      <c r="J83" s="13">
        <v>52242</v>
      </c>
      <c r="K83" s="13">
        <v>54199</v>
      </c>
      <c r="L83" s="13">
        <v>56319</v>
      </c>
      <c r="M83" s="13">
        <v>58403</v>
      </c>
      <c r="N83" s="13">
        <v>60170</v>
      </c>
      <c r="O83" s="13">
        <v>61431</v>
      </c>
      <c r="P83" s="13">
        <v>62108</v>
      </c>
      <c r="Q83" s="13">
        <v>62298</v>
      </c>
      <c r="R83" s="13">
        <v>62290</v>
      </c>
      <c r="S83" s="13">
        <v>62476</v>
      </c>
      <c r="T83" s="13">
        <v>63144</v>
      </c>
      <c r="U83" s="13">
        <v>64386</v>
      </c>
      <c r="V83" s="13">
        <v>66105</v>
      </c>
      <c r="W83" s="13">
        <v>68222</v>
      </c>
      <c r="X83" s="13">
        <v>70550</v>
      </c>
      <c r="Y83" s="13">
        <v>72964</v>
      </c>
      <c r="Z83" s="13">
        <v>75462</v>
      </c>
      <c r="AA83" s="13">
        <v>78059</v>
      </c>
      <c r="AB83" s="13">
        <v>80678</v>
      </c>
      <c r="AC83" s="13">
        <v>83240</v>
      </c>
      <c r="AD83" s="13">
        <v>85686</v>
      </c>
      <c r="AE83" s="13">
        <v>87948</v>
      </c>
      <c r="AF83" s="13">
        <v>90020</v>
      </c>
      <c r="AG83" s="13">
        <v>92021</v>
      </c>
      <c r="AH83" s="13">
        <v>94091</v>
      </c>
      <c r="AI83" s="13">
        <v>96331</v>
      </c>
      <c r="AJ83" s="13">
        <v>98799</v>
      </c>
      <c r="AK83" s="13">
        <v>101413</v>
      </c>
      <c r="AL83" s="13">
        <v>103934</v>
      </c>
      <c r="AM83" s="13">
        <v>106057</v>
      </c>
      <c r="AN83" s="13">
        <v>107556</v>
      </c>
      <c r="AO83" s="13">
        <v>108344</v>
      </c>
      <c r="AP83" s="13">
        <v>108502</v>
      </c>
      <c r="AQ83" s="13">
        <v>108238</v>
      </c>
      <c r="AR83" s="13">
        <v>107816</v>
      </c>
      <c r="AS83" s="13">
        <v>107432</v>
      </c>
      <c r="AT83" s="13">
        <v>107165</v>
      </c>
      <c r="AU83" s="13">
        <v>106983</v>
      </c>
      <c r="AV83" s="13">
        <v>106816</v>
      </c>
      <c r="AW83" s="13">
        <v>106577</v>
      </c>
      <c r="AX83" s="13">
        <v>106196</v>
      </c>
      <c r="AY83" s="13">
        <v>105684</v>
      </c>
      <c r="AZ83" s="13">
        <v>105078</v>
      </c>
      <c r="BA83" s="13">
        <v>104478</v>
      </c>
      <c r="BB83" s="13">
        <v>103960</v>
      </c>
      <c r="BC83" s="13">
        <v>103616</v>
      </c>
      <c r="BD83" s="13">
        <v>103468</v>
      </c>
      <c r="BE83" s="13">
        <v>103503</v>
      </c>
      <c r="BF83" s="13">
        <v>103702</v>
      </c>
      <c r="BG83" s="13">
        <v>104015</v>
      </c>
      <c r="BH83" s="13">
        <v>104433</v>
      </c>
      <c r="BI83" s="13">
        <v>104937</v>
      </c>
      <c r="BJ83" s="13">
        <v>105544</v>
      </c>
      <c r="BK83" s="13">
        <f>AVERAGE(Table4[[#This Row],[1960]:[2017]])</f>
        <v>85212.620689655174</v>
      </c>
    </row>
    <row r="84" spans="1:63" x14ac:dyDescent="0.3">
      <c r="A84" t="s">
        <v>165</v>
      </c>
      <c r="B84" t="s">
        <v>166</v>
      </c>
      <c r="C84" t="s">
        <v>542</v>
      </c>
      <c r="D84" t="s">
        <v>541</v>
      </c>
      <c r="E84" s="13">
        <v>499184</v>
      </c>
      <c r="F84" s="13">
        <v>504167</v>
      </c>
      <c r="G84" s="13">
        <v>509806</v>
      </c>
      <c r="H84" s="13">
        <v>516265</v>
      </c>
      <c r="I84" s="13">
        <v>523789</v>
      </c>
      <c r="J84" s="13">
        <v>532511</v>
      </c>
      <c r="K84" s="13">
        <v>542557</v>
      </c>
      <c r="L84" s="13">
        <v>553823</v>
      </c>
      <c r="M84" s="13">
        <v>565873</v>
      </c>
      <c r="N84" s="13">
        <v>578108</v>
      </c>
      <c r="O84" s="13">
        <v>590118</v>
      </c>
      <c r="P84" s="13">
        <v>601731</v>
      </c>
      <c r="Q84" s="13">
        <v>613123</v>
      </c>
      <c r="R84" s="13">
        <v>624621</v>
      </c>
      <c r="S84" s="13">
        <v>636696</v>
      </c>
      <c r="T84" s="13">
        <v>649716</v>
      </c>
      <c r="U84" s="13">
        <v>663770</v>
      </c>
      <c r="V84" s="13">
        <v>678774</v>
      </c>
      <c r="W84" s="13">
        <v>694732</v>
      </c>
      <c r="X84" s="13">
        <v>711533</v>
      </c>
      <c r="Y84" s="13">
        <v>729159</v>
      </c>
      <c r="Z84" s="13">
        <v>747587</v>
      </c>
      <c r="AA84" s="13">
        <v>766855</v>
      </c>
      <c r="AB84" s="13">
        <v>787013</v>
      </c>
      <c r="AC84" s="13">
        <v>808083</v>
      </c>
      <c r="AD84" s="13">
        <v>830085</v>
      </c>
      <c r="AE84" s="13">
        <v>853027</v>
      </c>
      <c r="AF84" s="13">
        <v>876863</v>
      </c>
      <c r="AG84" s="13">
        <v>901458</v>
      </c>
      <c r="AH84" s="13">
        <v>926622</v>
      </c>
      <c r="AI84" s="13">
        <v>952212</v>
      </c>
      <c r="AJ84" s="13">
        <v>978223</v>
      </c>
      <c r="AK84" s="13">
        <v>1004676</v>
      </c>
      <c r="AL84" s="13">
        <v>1031504</v>
      </c>
      <c r="AM84" s="13">
        <v>1058663</v>
      </c>
      <c r="AN84" s="13">
        <v>1086137</v>
      </c>
      <c r="AO84" s="13">
        <v>1113994</v>
      </c>
      <c r="AP84" s="13">
        <v>1142324</v>
      </c>
      <c r="AQ84" s="13">
        <v>1171224</v>
      </c>
      <c r="AR84" s="13">
        <v>1200773</v>
      </c>
      <c r="AS84" s="13">
        <v>1231122</v>
      </c>
      <c r="AT84" s="13">
        <v>1262259</v>
      </c>
      <c r="AU84" s="13">
        <v>1294409</v>
      </c>
      <c r="AV84" s="13">
        <v>1328146</v>
      </c>
      <c r="AW84" s="13">
        <v>1364205</v>
      </c>
      <c r="AX84" s="13">
        <v>1403126</v>
      </c>
      <c r="AY84" s="13">
        <v>1444844</v>
      </c>
      <c r="AZ84" s="13">
        <v>1489193</v>
      </c>
      <c r="BA84" s="13">
        <v>1536411</v>
      </c>
      <c r="BB84" s="13">
        <v>1586754</v>
      </c>
      <c r="BC84" s="13">
        <v>1640210</v>
      </c>
      <c r="BD84" s="13">
        <v>1697101</v>
      </c>
      <c r="BE84" s="13">
        <v>1756817</v>
      </c>
      <c r="BF84" s="13">
        <v>1817271</v>
      </c>
      <c r="BG84" s="13">
        <v>1875713</v>
      </c>
      <c r="BH84" s="13">
        <v>1930175</v>
      </c>
      <c r="BI84" s="13">
        <v>1979786</v>
      </c>
      <c r="BJ84" s="13">
        <v>2025137</v>
      </c>
      <c r="BK84" s="13">
        <f>AVERAGE(Table4[[#This Row],[1960]:[2017]])</f>
        <v>1024483.7586206896</v>
      </c>
    </row>
    <row r="85" spans="1:63" x14ac:dyDescent="0.3">
      <c r="A85" t="s">
        <v>167</v>
      </c>
      <c r="B85" t="s">
        <v>168</v>
      </c>
      <c r="C85" t="s">
        <v>542</v>
      </c>
      <c r="D85" t="s">
        <v>541</v>
      </c>
      <c r="E85" s="13">
        <v>52400000</v>
      </c>
      <c r="F85" s="13">
        <v>52800000</v>
      </c>
      <c r="G85" s="13">
        <v>53250000</v>
      </c>
      <c r="H85" s="13">
        <v>53650000</v>
      </c>
      <c r="I85" s="13">
        <v>54000000</v>
      </c>
      <c r="J85" s="13">
        <v>54348050</v>
      </c>
      <c r="K85" s="13">
        <v>54648500</v>
      </c>
      <c r="L85" s="13">
        <v>54943600</v>
      </c>
      <c r="M85" s="13">
        <v>55211700</v>
      </c>
      <c r="N85" s="13">
        <v>55441750</v>
      </c>
      <c r="O85" s="13">
        <v>55663250</v>
      </c>
      <c r="P85" s="13">
        <v>55896223</v>
      </c>
      <c r="Q85" s="13">
        <v>56086065</v>
      </c>
      <c r="R85" s="13">
        <v>56194527</v>
      </c>
      <c r="S85" s="13">
        <v>56229974</v>
      </c>
      <c r="T85" s="13">
        <v>56225800</v>
      </c>
      <c r="U85" s="13">
        <v>56211968</v>
      </c>
      <c r="V85" s="13">
        <v>56193492</v>
      </c>
      <c r="W85" s="13">
        <v>56196504</v>
      </c>
      <c r="X85" s="13">
        <v>56246951</v>
      </c>
      <c r="Y85" s="13">
        <v>56314216</v>
      </c>
      <c r="Z85" s="13">
        <v>56333829</v>
      </c>
      <c r="AA85" s="13">
        <v>56313641</v>
      </c>
      <c r="AB85" s="13">
        <v>56332848</v>
      </c>
      <c r="AC85" s="13">
        <v>56422072</v>
      </c>
      <c r="AD85" s="13">
        <v>56550268</v>
      </c>
      <c r="AE85" s="13">
        <v>56681396</v>
      </c>
      <c r="AF85" s="13">
        <v>56802050</v>
      </c>
      <c r="AG85" s="13">
        <v>56928327</v>
      </c>
      <c r="AH85" s="13">
        <v>57076711</v>
      </c>
      <c r="AI85" s="13">
        <v>57247586</v>
      </c>
      <c r="AJ85" s="13">
        <v>57424897</v>
      </c>
      <c r="AK85" s="13">
        <v>57580402</v>
      </c>
      <c r="AL85" s="13">
        <v>57718614</v>
      </c>
      <c r="AM85" s="13">
        <v>57865745</v>
      </c>
      <c r="AN85" s="13">
        <v>58019030</v>
      </c>
      <c r="AO85" s="13">
        <v>58166950</v>
      </c>
      <c r="AP85" s="13">
        <v>58316954</v>
      </c>
      <c r="AQ85" s="13">
        <v>58487141</v>
      </c>
      <c r="AR85" s="13">
        <v>58682466</v>
      </c>
      <c r="AS85" s="13">
        <v>58892514</v>
      </c>
      <c r="AT85" s="13">
        <v>59119673</v>
      </c>
      <c r="AU85" s="13">
        <v>59370479</v>
      </c>
      <c r="AV85" s="13">
        <v>59647577</v>
      </c>
      <c r="AW85" s="13">
        <v>59987905</v>
      </c>
      <c r="AX85" s="13">
        <v>60401206</v>
      </c>
      <c r="AY85" s="13">
        <v>60846820</v>
      </c>
      <c r="AZ85" s="13">
        <v>61322463</v>
      </c>
      <c r="BA85" s="13">
        <v>61806995</v>
      </c>
      <c r="BB85" s="13">
        <v>62276270</v>
      </c>
      <c r="BC85" s="13">
        <v>62766365</v>
      </c>
      <c r="BD85" s="13">
        <v>63258918</v>
      </c>
      <c r="BE85" s="13">
        <v>63700300</v>
      </c>
      <c r="BF85" s="13">
        <v>64128226</v>
      </c>
      <c r="BG85" s="13">
        <v>64613160</v>
      </c>
      <c r="BH85" s="13">
        <v>65128861</v>
      </c>
      <c r="BI85" s="13">
        <v>65595565</v>
      </c>
      <c r="BJ85" s="13">
        <v>66022273</v>
      </c>
      <c r="BK85" s="13">
        <f>AVERAGE(Table4[[#This Row],[1960]:[2017]])</f>
        <v>58034294.258620687</v>
      </c>
    </row>
    <row r="86" spans="1:63" x14ac:dyDescent="0.3">
      <c r="A86" t="s">
        <v>169</v>
      </c>
      <c r="B86" t="s">
        <v>170</v>
      </c>
      <c r="C86" t="s">
        <v>542</v>
      </c>
      <c r="D86" t="s">
        <v>541</v>
      </c>
      <c r="E86" s="13">
        <v>3645600</v>
      </c>
      <c r="F86" s="13">
        <v>3703600</v>
      </c>
      <c r="G86" s="13">
        <v>3760300</v>
      </c>
      <c r="H86" s="13">
        <v>3816100</v>
      </c>
      <c r="I86" s="13">
        <v>3870300</v>
      </c>
      <c r="J86" s="13">
        <v>3921600</v>
      </c>
      <c r="K86" s="13">
        <v>3966700</v>
      </c>
      <c r="L86" s="13">
        <v>4005800</v>
      </c>
      <c r="M86" s="13">
        <v>4042300</v>
      </c>
      <c r="N86" s="13">
        <v>4080300</v>
      </c>
      <c r="O86" s="13">
        <v>4119900</v>
      </c>
      <c r="P86" s="13">
        <v>4163000</v>
      </c>
      <c r="Q86" s="13">
        <v>4205300</v>
      </c>
      <c r="R86" s="13">
        <v>4242500</v>
      </c>
      <c r="S86" s="13">
        <v>4279500</v>
      </c>
      <c r="T86" s="13">
        <v>4311200</v>
      </c>
      <c r="U86" s="13">
        <v>4342400</v>
      </c>
      <c r="V86" s="13">
        <v>4372100</v>
      </c>
      <c r="W86" s="13">
        <v>4397700</v>
      </c>
      <c r="X86" s="13">
        <v>4430200</v>
      </c>
      <c r="Y86" s="13">
        <v>4467700</v>
      </c>
      <c r="Z86" s="13">
        <v>4504500</v>
      </c>
      <c r="AA86" s="13">
        <v>4542800</v>
      </c>
      <c r="AB86" s="13">
        <v>4582900</v>
      </c>
      <c r="AC86" s="13">
        <v>4622200</v>
      </c>
      <c r="AD86" s="13">
        <v>4662900</v>
      </c>
      <c r="AE86" s="13">
        <v>4704500</v>
      </c>
      <c r="AF86" s="13">
        <v>4743500</v>
      </c>
      <c r="AG86" s="13">
        <v>4790700</v>
      </c>
      <c r="AH86" s="13">
        <v>4803300</v>
      </c>
      <c r="AI86" s="13">
        <v>4802000</v>
      </c>
      <c r="AJ86" s="13">
        <v>4835900</v>
      </c>
      <c r="AK86" s="13">
        <v>4873500</v>
      </c>
      <c r="AL86" s="13">
        <v>4911100</v>
      </c>
      <c r="AM86" s="13">
        <v>4861600</v>
      </c>
      <c r="AN86" s="13">
        <v>4734000</v>
      </c>
      <c r="AO86" s="13">
        <v>4616100</v>
      </c>
      <c r="AP86" s="13">
        <v>4531600</v>
      </c>
      <c r="AQ86" s="13">
        <v>4487300</v>
      </c>
      <c r="AR86" s="13">
        <v>4452500</v>
      </c>
      <c r="AS86" s="13">
        <v>4418300</v>
      </c>
      <c r="AT86" s="13">
        <v>4386400</v>
      </c>
      <c r="AU86" s="13">
        <v>4357000</v>
      </c>
      <c r="AV86" s="13">
        <v>4301000</v>
      </c>
      <c r="AW86" s="13">
        <v>4245000</v>
      </c>
      <c r="AX86" s="13">
        <v>4190000</v>
      </c>
      <c r="AY86" s="13">
        <v>4136000</v>
      </c>
      <c r="AZ86" s="13">
        <v>4082000</v>
      </c>
      <c r="BA86" s="13">
        <v>4030000</v>
      </c>
      <c r="BB86" s="13">
        <v>3978000</v>
      </c>
      <c r="BC86" s="13">
        <v>3926000</v>
      </c>
      <c r="BD86" s="13">
        <v>3875000</v>
      </c>
      <c r="BE86" s="13">
        <v>3825000</v>
      </c>
      <c r="BF86" s="13">
        <v>3776000</v>
      </c>
      <c r="BG86" s="13">
        <v>3727000</v>
      </c>
      <c r="BH86" s="13">
        <v>3717100</v>
      </c>
      <c r="BI86" s="13">
        <v>3719300</v>
      </c>
      <c r="BJ86" s="13">
        <v>3717100</v>
      </c>
      <c r="BK86" s="13">
        <f>AVERAGE(Table4[[#This Row],[1960]:[2017]])</f>
        <v>4269193.1034482755</v>
      </c>
    </row>
    <row r="87" spans="1:63" x14ac:dyDescent="0.3">
      <c r="A87" t="s">
        <v>171</v>
      </c>
      <c r="B87" t="s">
        <v>172</v>
      </c>
      <c r="C87" t="s">
        <v>542</v>
      </c>
      <c r="D87" t="s">
        <v>541</v>
      </c>
      <c r="E87" s="13">
        <v>6652287</v>
      </c>
      <c r="F87" s="13">
        <v>6866539</v>
      </c>
      <c r="G87" s="13">
        <v>7085464</v>
      </c>
      <c r="H87" s="13">
        <v>7303432</v>
      </c>
      <c r="I87" s="13">
        <v>7513289</v>
      </c>
      <c r="J87" s="13">
        <v>7710549</v>
      </c>
      <c r="K87" s="13">
        <v>7890992</v>
      </c>
      <c r="L87" s="13">
        <v>8057444</v>
      </c>
      <c r="M87" s="13">
        <v>8221020</v>
      </c>
      <c r="N87" s="13">
        <v>8397347</v>
      </c>
      <c r="O87" s="13">
        <v>8596983</v>
      </c>
      <c r="P87" s="13">
        <v>8827273</v>
      </c>
      <c r="Q87" s="13">
        <v>9083573</v>
      </c>
      <c r="R87" s="13">
        <v>9350111</v>
      </c>
      <c r="S87" s="13">
        <v>9604276</v>
      </c>
      <c r="T87" s="13">
        <v>9831407</v>
      </c>
      <c r="U87" s="13">
        <v>10023472</v>
      </c>
      <c r="V87" s="13">
        <v>10189890</v>
      </c>
      <c r="W87" s="13">
        <v>10354499</v>
      </c>
      <c r="X87" s="13">
        <v>10550777</v>
      </c>
      <c r="Y87" s="13">
        <v>10802028</v>
      </c>
      <c r="Z87" s="13">
        <v>11117605</v>
      </c>
      <c r="AA87" s="13">
        <v>11488106</v>
      </c>
      <c r="AB87" s="13">
        <v>11895125</v>
      </c>
      <c r="AC87" s="13">
        <v>12311158</v>
      </c>
      <c r="AD87" s="13">
        <v>12716228</v>
      </c>
      <c r="AE87" s="13">
        <v>13104296</v>
      </c>
      <c r="AF87" s="13">
        <v>13481406</v>
      </c>
      <c r="AG87" s="13">
        <v>13854214</v>
      </c>
      <c r="AH87" s="13">
        <v>14233874</v>
      </c>
      <c r="AI87" s="13">
        <v>14628260</v>
      </c>
      <c r="AJ87" s="13">
        <v>15039514</v>
      </c>
      <c r="AK87" s="13">
        <v>15463854</v>
      </c>
      <c r="AL87" s="13">
        <v>15896432</v>
      </c>
      <c r="AM87" s="13">
        <v>16330174</v>
      </c>
      <c r="AN87" s="13">
        <v>16760467</v>
      </c>
      <c r="AO87" s="13">
        <v>17185608</v>
      </c>
      <c r="AP87" s="13">
        <v>17608812</v>
      </c>
      <c r="AQ87" s="13">
        <v>18036494</v>
      </c>
      <c r="AR87" s="13">
        <v>18477612</v>
      </c>
      <c r="AS87" s="13">
        <v>18938762</v>
      </c>
      <c r="AT87" s="13">
        <v>19421605</v>
      </c>
      <c r="AU87" s="13">
        <v>19924522</v>
      </c>
      <c r="AV87" s="13">
        <v>20446782</v>
      </c>
      <c r="AW87" s="13">
        <v>20986536</v>
      </c>
      <c r="AX87" s="13">
        <v>21542009</v>
      </c>
      <c r="AY87" s="13">
        <v>22113425</v>
      </c>
      <c r="AZ87" s="13">
        <v>22700212</v>
      </c>
      <c r="BA87" s="13">
        <v>23298640</v>
      </c>
      <c r="BB87" s="13">
        <v>23903831</v>
      </c>
      <c r="BC87" s="13">
        <v>24512104</v>
      </c>
      <c r="BD87" s="13">
        <v>25121796</v>
      </c>
      <c r="BE87" s="13">
        <v>25733049</v>
      </c>
      <c r="BF87" s="13">
        <v>26346251</v>
      </c>
      <c r="BG87" s="13">
        <v>26962563</v>
      </c>
      <c r="BH87" s="13">
        <v>27582821</v>
      </c>
      <c r="BI87" s="13">
        <v>28206728</v>
      </c>
      <c r="BJ87" s="13">
        <v>28833629</v>
      </c>
      <c r="BK87" s="13">
        <f>AVERAGE(Table4[[#This Row],[1960]:[2017]])</f>
        <v>15329606.137931034</v>
      </c>
    </row>
    <row r="88" spans="1:63" x14ac:dyDescent="0.3">
      <c r="A88" t="s">
        <v>173</v>
      </c>
      <c r="B88" t="s">
        <v>174</v>
      </c>
      <c r="C88" t="s">
        <v>542</v>
      </c>
      <c r="D88" t="s">
        <v>541</v>
      </c>
      <c r="E88" s="13">
        <v>23394</v>
      </c>
      <c r="F88" s="13">
        <v>23786</v>
      </c>
      <c r="G88" s="13">
        <v>24284</v>
      </c>
      <c r="H88" s="13">
        <v>24848</v>
      </c>
      <c r="I88" s="13">
        <v>25454</v>
      </c>
      <c r="J88" s="13">
        <v>26041</v>
      </c>
      <c r="K88" s="13">
        <v>26612</v>
      </c>
      <c r="L88" s="13">
        <v>27174</v>
      </c>
      <c r="M88" s="13">
        <v>27694</v>
      </c>
      <c r="N88" s="13">
        <v>28159</v>
      </c>
      <c r="O88" s="13">
        <v>28560</v>
      </c>
      <c r="P88" s="13">
        <v>28869</v>
      </c>
      <c r="Q88" s="13">
        <v>29104</v>
      </c>
      <c r="R88" s="13">
        <v>29278</v>
      </c>
      <c r="S88" s="13">
        <v>29427</v>
      </c>
      <c r="T88" s="13">
        <v>29578</v>
      </c>
      <c r="U88" s="13">
        <v>29742</v>
      </c>
      <c r="V88" s="13">
        <v>29902</v>
      </c>
      <c r="W88" s="13">
        <v>30049</v>
      </c>
      <c r="X88" s="13">
        <v>30177</v>
      </c>
      <c r="Y88" s="13">
        <v>30272</v>
      </c>
      <c r="Z88" s="13">
        <v>30334</v>
      </c>
      <c r="AA88" s="13">
        <v>30381</v>
      </c>
      <c r="AB88" s="13">
        <v>30383</v>
      </c>
      <c r="AC88" s="13">
        <v>30325</v>
      </c>
      <c r="AD88" s="13">
        <v>30207</v>
      </c>
      <c r="AE88" s="13">
        <v>30004</v>
      </c>
      <c r="AF88" s="13">
        <v>29744</v>
      </c>
      <c r="AG88" s="13">
        <v>29469</v>
      </c>
      <c r="AH88" s="13">
        <v>29262</v>
      </c>
      <c r="AI88" s="13">
        <v>29164</v>
      </c>
      <c r="AJ88" s="13">
        <v>29212</v>
      </c>
      <c r="AK88" s="13">
        <v>29379</v>
      </c>
      <c r="AL88" s="13">
        <v>29623</v>
      </c>
      <c r="AM88" s="13">
        <v>29895</v>
      </c>
      <c r="AN88" s="13">
        <v>30147</v>
      </c>
      <c r="AO88" s="13">
        <v>30382</v>
      </c>
      <c r="AP88" s="13">
        <v>30594</v>
      </c>
      <c r="AQ88" s="13">
        <v>30801</v>
      </c>
      <c r="AR88" s="13">
        <v>30991</v>
      </c>
      <c r="AS88" s="13">
        <v>31180</v>
      </c>
      <c r="AT88" s="13">
        <v>31374</v>
      </c>
      <c r="AU88" s="13">
        <v>31544</v>
      </c>
      <c r="AV88" s="13">
        <v>31720</v>
      </c>
      <c r="AW88" s="13">
        <v>31896</v>
      </c>
      <c r="AX88" s="13">
        <v>32085</v>
      </c>
      <c r="AY88" s="13">
        <v>32296</v>
      </c>
      <c r="AZ88" s="13">
        <v>32510</v>
      </c>
      <c r="BA88" s="13">
        <v>32732</v>
      </c>
      <c r="BB88" s="13">
        <v>32956</v>
      </c>
      <c r="BC88" s="13">
        <v>33189</v>
      </c>
      <c r="BD88" s="13">
        <v>33405</v>
      </c>
      <c r="BE88" s="13">
        <v>33623</v>
      </c>
      <c r="BF88" s="13">
        <v>33831</v>
      </c>
      <c r="BG88" s="13">
        <v>34038</v>
      </c>
      <c r="BH88" s="13">
        <v>34228</v>
      </c>
      <c r="BI88" s="13">
        <v>34408</v>
      </c>
      <c r="BJ88" s="13">
        <v>34571</v>
      </c>
      <c r="BK88" s="13">
        <f>AVERAGE(Table4[[#This Row],[1960]:[2017]])</f>
        <v>30073.913793103449</v>
      </c>
    </row>
    <row r="89" spans="1:63" x14ac:dyDescent="0.3">
      <c r="A89" t="s">
        <v>175</v>
      </c>
      <c r="B89" t="s">
        <v>176</v>
      </c>
      <c r="C89" t="s">
        <v>542</v>
      </c>
      <c r="D89" t="s">
        <v>541</v>
      </c>
      <c r="E89" s="13">
        <v>3577409</v>
      </c>
      <c r="F89" s="13">
        <v>3633652</v>
      </c>
      <c r="G89" s="13">
        <v>3690664</v>
      </c>
      <c r="H89" s="13">
        <v>3749505</v>
      </c>
      <c r="I89" s="13">
        <v>3811659</v>
      </c>
      <c r="J89" s="13">
        <v>3877806</v>
      </c>
      <c r="K89" s="13">
        <v>3948869</v>
      </c>
      <c r="L89" s="13">
        <v>4023486</v>
      </c>
      <c r="M89" s="13">
        <v>4097191</v>
      </c>
      <c r="N89" s="13">
        <v>4164003</v>
      </c>
      <c r="O89" s="13">
        <v>4219770</v>
      </c>
      <c r="P89" s="13">
        <v>4263840</v>
      </c>
      <c r="Q89" s="13">
        <v>4298091</v>
      </c>
      <c r="R89" s="13">
        <v>4324360</v>
      </c>
      <c r="S89" s="13">
        <v>4345545</v>
      </c>
      <c r="T89" s="13">
        <v>4364514</v>
      </c>
      <c r="U89" s="13">
        <v>4381601</v>
      </c>
      <c r="V89" s="13">
        <v>4398484</v>
      </c>
      <c r="W89" s="13">
        <v>4421134</v>
      </c>
      <c r="X89" s="13">
        <v>4457078</v>
      </c>
      <c r="Y89" s="13">
        <v>4511902</v>
      </c>
      <c r="Z89" s="13">
        <v>4589784</v>
      </c>
      <c r="AA89" s="13">
        <v>4690605</v>
      </c>
      <c r="AB89" s="13">
        <v>4810496</v>
      </c>
      <c r="AC89" s="13">
        <v>4943144</v>
      </c>
      <c r="AD89" s="13">
        <v>5084767</v>
      </c>
      <c r="AE89" s="13">
        <v>5229797</v>
      </c>
      <c r="AF89" s="13">
        <v>5381483</v>
      </c>
      <c r="AG89" s="13">
        <v>5554882</v>
      </c>
      <c r="AH89" s="13">
        <v>5770652</v>
      </c>
      <c r="AI89" s="13">
        <v>6041094</v>
      </c>
      <c r="AJ89" s="13">
        <v>6374329</v>
      </c>
      <c r="AK89" s="13">
        <v>6758838</v>
      </c>
      <c r="AL89" s="13">
        <v>7163236</v>
      </c>
      <c r="AM89" s="13">
        <v>7544291</v>
      </c>
      <c r="AN89" s="13">
        <v>7871173</v>
      </c>
      <c r="AO89" s="13">
        <v>8132552</v>
      </c>
      <c r="AP89" s="13">
        <v>8337988</v>
      </c>
      <c r="AQ89" s="13">
        <v>8503297</v>
      </c>
      <c r="AR89" s="13">
        <v>8653769</v>
      </c>
      <c r="AS89" s="13">
        <v>8808546</v>
      </c>
      <c r="AT89" s="13">
        <v>8971139</v>
      </c>
      <c r="AU89" s="13">
        <v>9137345</v>
      </c>
      <c r="AV89" s="13">
        <v>9309848</v>
      </c>
      <c r="AW89" s="13">
        <v>9490229</v>
      </c>
      <c r="AX89" s="13">
        <v>9679745</v>
      </c>
      <c r="AY89" s="13">
        <v>9881428</v>
      </c>
      <c r="AZ89" s="13">
        <v>10096727</v>
      </c>
      <c r="BA89" s="13">
        <v>10323142</v>
      </c>
      <c r="BB89" s="13">
        <v>10556524</v>
      </c>
      <c r="BC89" s="13">
        <v>10794170</v>
      </c>
      <c r="BD89" s="13">
        <v>11035170</v>
      </c>
      <c r="BE89" s="13">
        <v>11281469</v>
      </c>
      <c r="BF89" s="13">
        <v>11536615</v>
      </c>
      <c r="BG89" s="13">
        <v>11805509</v>
      </c>
      <c r="BH89" s="13">
        <v>12091533</v>
      </c>
      <c r="BI89" s="13">
        <v>12395924</v>
      </c>
      <c r="BJ89" s="13">
        <v>12717176</v>
      </c>
      <c r="BK89" s="13">
        <f>AVERAGE(Table4[[#This Row],[1960]:[2017]])</f>
        <v>6860499.6379310349</v>
      </c>
    </row>
    <row r="90" spans="1:63" x14ac:dyDescent="0.3">
      <c r="A90" t="s">
        <v>177</v>
      </c>
      <c r="B90" t="s">
        <v>178</v>
      </c>
      <c r="C90" t="s">
        <v>542</v>
      </c>
      <c r="D90" t="s">
        <v>541</v>
      </c>
      <c r="E90" s="13">
        <v>367928</v>
      </c>
      <c r="F90" s="13">
        <v>376737</v>
      </c>
      <c r="G90" s="13">
        <v>383523</v>
      </c>
      <c r="H90" s="13">
        <v>389072</v>
      </c>
      <c r="I90" s="13">
        <v>394553</v>
      </c>
      <c r="J90" s="13">
        <v>400861</v>
      </c>
      <c r="K90" s="13">
        <v>408180</v>
      </c>
      <c r="L90" s="13">
        <v>416339</v>
      </c>
      <c r="M90" s="13">
        <v>425510</v>
      </c>
      <c r="N90" s="13">
        <v>435798</v>
      </c>
      <c r="O90" s="13">
        <v>447285</v>
      </c>
      <c r="P90" s="13">
        <v>460194</v>
      </c>
      <c r="Q90" s="13">
        <v>474539</v>
      </c>
      <c r="R90" s="13">
        <v>489861</v>
      </c>
      <c r="S90" s="13">
        <v>505512</v>
      </c>
      <c r="T90" s="13">
        <v>521070</v>
      </c>
      <c r="U90" s="13">
        <v>536409</v>
      </c>
      <c r="V90" s="13">
        <v>551817</v>
      </c>
      <c r="W90" s="13">
        <v>567831</v>
      </c>
      <c r="X90" s="13">
        <v>585157</v>
      </c>
      <c r="Y90" s="13">
        <v>604369</v>
      </c>
      <c r="Z90" s="13">
        <v>625411</v>
      </c>
      <c r="AA90" s="13">
        <v>648210</v>
      </c>
      <c r="AB90" s="13">
        <v>673238</v>
      </c>
      <c r="AC90" s="13">
        <v>701104</v>
      </c>
      <c r="AD90" s="13">
        <v>732096</v>
      </c>
      <c r="AE90" s="13">
        <v>766589</v>
      </c>
      <c r="AF90" s="13">
        <v>804125</v>
      </c>
      <c r="AG90" s="13">
        <v>843050</v>
      </c>
      <c r="AH90" s="13">
        <v>881138</v>
      </c>
      <c r="AI90" s="13">
        <v>916808</v>
      </c>
      <c r="AJ90" s="13">
        <v>949493</v>
      </c>
      <c r="AK90" s="13">
        <v>979718</v>
      </c>
      <c r="AL90" s="13">
        <v>1008358</v>
      </c>
      <c r="AM90" s="13">
        <v>1036829</v>
      </c>
      <c r="AN90" s="13">
        <v>1066223</v>
      </c>
      <c r="AO90" s="13">
        <v>1096708</v>
      </c>
      <c r="AP90" s="13">
        <v>1128169</v>
      </c>
      <c r="AQ90" s="13">
        <v>1160944</v>
      </c>
      <c r="AR90" s="13">
        <v>1195420</v>
      </c>
      <c r="AS90" s="13">
        <v>1231844</v>
      </c>
      <c r="AT90" s="13">
        <v>1270495</v>
      </c>
      <c r="AU90" s="13">
        <v>1311349</v>
      </c>
      <c r="AV90" s="13">
        <v>1354194</v>
      </c>
      <c r="AW90" s="13">
        <v>1398573</v>
      </c>
      <c r="AX90" s="13">
        <v>1444204</v>
      </c>
      <c r="AY90" s="13">
        <v>1491021</v>
      </c>
      <c r="AZ90" s="13">
        <v>1539116</v>
      </c>
      <c r="BA90" s="13">
        <v>1588572</v>
      </c>
      <c r="BB90" s="13">
        <v>1639560</v>
      </c>
      <c r="BC90" s="13">
        <v>1692149</v>
      </c>
      <c r="BD90" s="13">
        <v>1746363</v>
      </c>
      <c r="BE90" s="13">
        <v>1802125</v>
      </c>
      <c r="BF90" s="13">
        <v>1859324</v>
      </c>
      <c r="BG90" s="13">
        <v>1917852</v>
      </c>
      <c r="BH90" s="13">
        <v>1977590</v>
      </c>
      <c r="BI90" s="13">
        <v>2038501</v>
      </c>
      <c r="BJ90" s="13">
        <v>2100568</v>
      </c>
      <c r="BK90" s="13">
        <f>AVERAGE(Table4[[#This Row],[1960]:[2017]])</f>
        <v>971716.82758620684</v>
      </c>
    </row>
    <row r="91" spans="1:63" x14ac:dyDescent="0.3">
      <c r="A91" t="s">
        <v>179</v>
      </c>
      <c r="B91" t="s">
        <v>180</v>
      </c>
      <c r="C91" t="s">
        <v>542</v>
      </c>
      <c r="D91" t="s">
        <v>541</v>
      </c>
      <c r="E91" s="13">
        <v>616409</v>
      </c>
      <c r="F91" s="13">
        <v>623415</v>
      </c>
      <c r="G91" s="13">
        <v>629969</v>
      </c>
      <c r="H91" s="13">
        <v>636586</v>
      </c>
      <c r="I91" s="13">
        <v>643961</v>
      </c>
      <c r="J91" s="13">
        <v>652562</v>
      </c>
      <c r="K91" s="13">
        <v>662463</v>
      </c>
      <c r="L91" s="13">
        <v>673462</v>
      </c>
      <c r="M91" s="13">
        <v>685476</v>
      </c>
      <c r="N91" s="13">
        <v>698338</v>
      </c>
      <c r="O91" s="13">
        <v>711827</v>
      </c>
      <c r="P91" s="13">
        <v>726256</v>
      </c>
      <c r="Q91" s="13">
        <v>741490</v>
      </c>
      <c r="R91" s="13">
        <v>756280</v>
      </c>
      <c r="S91" s="13">
        <v>768945</v>
      </c>
      <c r="T91" s="13">
        <v>778470</v>
      </c>
      <c r="U91" s="13">
        <v>784156</v>
      </c>
      <c r="V91" s="13">
        <v>786754</v>
      </c>
      <c r="W91" s="13">
        <v>788495</v>
      </c>
      <c r="X91" s="13">
        <v>792462</v>
      </c>
      <c r="Y91" s="13">
        <v>800854</v>
      </c>
      <c r="Z91" s="13">
        <v>814507</v>
      </c>
      <c r="AA91" s="13">
        <v>832668</v>
      </c>
      <c r="AB91" s="13">
        <v>854113</v>
      </c>
      <c r="AC91" s="13">
        <v>876873</v>
      </c>
      <c r="AD91" s="13">
        <v>899509</v>
      </c>
      <c r="AE91" s="13">
        <v>921626</v>
      </c>
      <c r="AF91" s="13">
        <v>943617</v>
      </c>
      <c r="AG91" s="13">
        <v>965742</v>
      </c>
      <c r="AH91" s="13">
        <v>988520</v>
      </c>
      <c r="AI91" s="13">
        <v>1012280</v>
      </c>
      <c r="AJ91" s="13">
        <v>1037155</v>
      </c>
      <c r="AK91" s="13">
        <v>1062800</v>
      </c>
      <c r="AL91" s="13">
        <v>1088569</v>
      </c>
      <c r="AM91" s="13">
        <v>1113541</v>
      </c>
      <c r="AN91" s="13">
        <v>1137122</v>
      </c>
      <c r="AO91" s="13">
        <v>1159060</v>
      </c>
      <c r="AP91" s="13">
        <v>1179727</v>
      </c>
      <c r="AQ91" s="13">
        <v>1199915</v>
      </c>
      <c r="AR91" s="13">
        <v>1220794</v>
      </c>
      <c r="AS91" s="13">
        <v>1243229</v>
      </c>
      <c r="AT91" s="13">
        <v>1267512</v>
      </c>
      <c r="AU91" s="13">
        <v>1293523</v>
      </c>
      <c r="AV91" s="13">
        <v>1321202</v>
      </c>
      <c r="AW91" s="13">
        <v>1350345</v>
      </c>
      <c r="AX91" s="13">
        <v>1380838</v>
      </c>
      <c r="AY91" s="13">
        <v>1412669</v>
      </c>
      <c r="AZ91" s="13">
        <v>1445958</v>
      </c>
      <c r="BA91" s="13">
        <v>1480841</v>
      </c>
      <c r="BB91" s="13">
        <v>1517448</v>
      </c>
      <c r="BC91" s="13">
        <v>1555880</v>
      </c>
      <c r="BD91" s="13">
        <v>1596154</v>
      </c>
      <c r="BE91" s="13">
        <v>1638139</v>
      </c>
      <c r="BF91" s="13">
        <v>1681495</v>
      </c>
      <c r="BG91" s="13">
        <v>1725744</v>
      </c>
      <c r="BH91" s="13">
        <v>1770526</v>
      </c>
      <c r="BI91" s="13">
        <v>1815698</v>
      </c>
      <c r="BJ91" s="13">
        <v>1861283</v>
      </c>
      <c r="BK91" s="13">
        <f>AVERAGE(Table4[[#This Row],[1960]:[2017]])</f>
        <v>1062504.3448275863</v>
      </c>
    </row>
    <row r="92" spans="1:63" x14ac:dyDescent="0.3">
      <c r="A92" t="s">
        <v>181</v>
      </c>
      <c r="B92" t="s">
        <v>182</v>
      </c>
      <c r="C92" t="s">
        <v>542</v>
      </c>
      <c r="D92" t="s">
        <v>541</v>
      </c>
      <c r="E92" s="13">
        <v>255323</v>
      </c>
      <c r="F92" s="13">
        <v>258947</v>
      </c>
      <c r="G92" s="13">
        <v>262590</v>
      </c>
      <c r="H92" s="13">
        <v>266598</v>
      </c>
      <c r="I92" s="13">
        <v>271457</v>
      </c>
      <c r="J92" s="13">
        <v>277396</v>
      </c>
      <c r="K92" s="13">
        <v>284868</v>
      </c>
      <c r="L92" s="13">
        <v>293440</v>
      </c>
      <c r="M92" s="13">
        <v>301353</v>
      </c>
      <c r="N92" s="13">
        <v>306233</v>
      </c>
      <c r="O92" s="13">
        <v>306515</v>
      </c>
      <c r="P92" s="13">
        <v>301666</v>
      </c>
      <c r="Q92" s="13">
        <v>292585</v>
      </c>
      <c r="R92" s="13">
        <v>281021</v>
      </c>
      <c r="S92" s="13">
        <v>269426</v>
      </c>
      <c r="T92" s="13">
        <v>259747</v>
      </c>
      <c r="U92" s="13">
        <v>252194</v>
      </c>
      <c r="V92" s="13">
        <v>246677</v>
      </c>
      <c r="W92" s="13">
        <v>244485</v>
      </c>
      <c r="X92" s="13">
        <v>247078</v>
      </c>
      <c r="Y92" s="13">
        <v>255325</v>
      </c>
      <c r="Z92" s="13">
        <v>270063</v>
      </c>
      <c r="AA92" s="13">
        <v>290617</v>
      </c>
      <c r="AB92" s="13">
        <v>314475</v>
      </c>
      <c r="AC92" s="13">
        <v>338086</v>
      </c>
      <c r="AD92" s="13">
        <v>358896</v>
      </c>
      <c r="AE92" s="13">
        <v>376024</v>
      </c>
      <c r="AF92" s="13">
        <v>390173</v>
      </c>
      <c r="AG92" s="13">
        <v>402326</v>
      </c>
      <c r="AH92" s="13">
        <v>414138</v>
      </c>
      <c r="AI92" s="13">
        <v>426846</v>
      </c>
      <c r="AJ92" s="13">
        <v>440624</v>
      </c>
      <c r="AK92" s="13">
        <v>455148</v>
      </c>
      <c r="AL92" s="13">
        <v>470610</v>
      </c>
      <c r="AM92" s="13">
        <v>487140</v>
      </c>
      <c r="AN92" s="13">
        <v>504871</v>
      </c>
      <c r="AO92" s="13">
        <v>523999</v>
      </c>
      <c r="AP92" s="13">
        <v>544636</v>
      </c>
      <c r="AQ92" s="13">
        <v>566673</v>
      </c>
      <c r="AR92" s="13">
        <v>589938</v>
      </c>
      <c r="AS92" s="13">
        <v>614323</v>
      </c>
      <c r="AT92" s="13">
        <v>639762</v>
      </c>
      <c r="AU92" s="13">
        <v>666407</v>
      </c>
      <c r="AV92" s="13">
        <v>694611</v>
      </c>
      <c r="AW92" s="13">
        <v>724817</v>
      </c>
      <c r="AX92" s="13">
        <v>757317</v>
      </c>
      <c r="AY92" s="13">
        <v>792217</v>
      </c>
      <c r="AZ92" s="13">
        <v>829327</v>
      </c>
      <c r="BA92" s="13">
        <v>868418</v>
      </c>
      <c r="BB92" s="13">
        <v>909111</v>
      </c>
      <c r="BC92" s="13">
        <v>951104</v>
      </c>
      <c r="BD92" s="13">
        <v>994290</v>
      </c>
      <c r="BE92" s="13">
        <v>1038593</v>
      </c>
      <c r="BF92" s="13">
        <v>1083746</v>
      </c>
      <c r="BG92" s="13">
        <v>1129424</v>
      </c>
      <c r="BH92" s="13">
        <v>1175389</v>
      </c>
      <c r="BI92" s="13">
        <v>1221490</v>
      </c>
      <c r="BJ92" s="13">
        <v>1267689</v>
      </c>
      <c r="BK92" s="13">
        <f>AVERAGE(Table4[[#This Row],[1960]:[2017]])</f>
        <v>521693.8275862069</v>
      </c>
    </row>
    <row r="93" spans="1:63" x14ac:dyDescent="0.3">
      <c r="A93" t="s">
        <v>183</v>
      </c>
      <c r="B93" t="s">
        <v>184</v>
      </c>
      <c r="C93" t="s">
        <v>542</v>
      </c>
      <c r="D93" t="s">
        <v>541</v>
      </c>
      <c r="E93" s="13">
        <v>8331725</v>
      </c>
      <c r="F93" s="13">
        <v>8398050</v>
      </c>
      <c r="G93" s="13">
        <v>8448233</v>
      </c>
      <c r="H93" s="13">
        <v>8479625</v>
      </c>
      <c r="I93" s="13">
        <v>8510429</v>
      </c>
      <c r="J93" s="13">
        <v>8550333</v>
      </c>
      <c r="K93" s="13">
        <v>8613651</v>
      </c>
      <c r="L93" s="13">
        <v>8684088</v>
      </c>
      <c r="M93" s="13">
        <v>8740765</v>
      </c>
      <c r="N93" s="13">
        <v>8772764</v>
      </c>
      <c r="O93" s="13">
        <v>8792806</v>
      </c>
      <c r="P93" s="13">
        <v>8831036</v>
      </c>
      <c r="Q93" s="13">
        <v>8888628</v>
      </c>
      <c r="R93" s="13">
        <v>8929086</v>
      </c>
      <c r="S93" s="13">
        <v>8962022</v>
      </c>
      <c r="T93" s="13">
        <v>9046541</v>
      </c>
      <c r="U93" s="13">
        <v>9188150</v>
      </c>
      <c r="V93" s="13">
        <v>9308479</v>
      </c>
      <c r="W93" s="13">
        <v>9429959</v>
      </c>
      <c r="X93" s="13">
        <v>9548258</v>
      </c>
      <c r="Y93" s="13">
        <v>9642505</v>
      </c>
      <c r="Z93" s="13">
        <v>9729350</v>
      </c>
      <c r="AA93" s="13">
        <v>9789513</v>
      </c>
      <c r="AB93" s="13">
        <v>9846627</v>
      </c>
      <c r="AC93" s="13">
        <v>9895801</v>
      </c>
      <c r="AD93" s="13">
        <v>9934300</v>
      </c>
      <c r="AE93" s="13">
        <v>9967213</v>
      </c>
      <c r="AF93" s="13">
        <v>10000595</v>
      </c>
      <c r="AG93" s="13">
        <v>10036983</v>
      </c>
      <c r="AH93" s="13">
        <v>10089498</v>
      </c>
      <c r="AI93" s="13">
        <v>10196792</v>
      </c>
      <c r="AJ93" s="13">
        <v>10319927</v>
      </c>
      <c r="AK93" s="13">
        <v>10399061</v>
      </c>
      <c r="AL93" s="13">
        <v>10460415</v>
      </c>
      <c r="AM93" s="13">
        <v>10512922</v>
      </c>
      <c r="AN93" s="13">
        <v>10562153</v>
      </c>
      <c r="AO93" s="13">
        <v>10608800</v>
      </c>
      <c r="AP93" s="13">
        <v>10661259</v>
      </c>
      <c r="AQ93" s="13">
        <v>10720509</v>
      </c>
      <c r="AR93" s="13">
        <v>10761698</v>
      </c>
      <c r="AS93" s="13">
        <v>10805808</v>
      </c>
      <c r="AT93" s="13">
        <v>10862132</v>
      </c>
      <c r="AU93" s="13">
        <v>10902022</v>
      </c>
      <c r="AV93" s="13">
        <v>10928070</v>
      </c>
      <c r="AW93" s="13">
        <v>10955141</v>
      </c>
      <c r="AX93" s="13">
        <v>10987314</v>
      </c>
      <c r="AY93" s="13">
        <v>11020362</v>
      </c>
      <c r="AZ93" s="13">
        <v>11048473</v>
      </c>
      <c r="BA93" s="13">
        <v>11077841</v>
      </c>
      <c r="BB93" s="13">
        <v>11107017</v>
      </c>
      <c r="BC93" s="13">
        <v>11121341</v>
      </c>
      <c r="BD93" s="13">
        <v>11104899</v>
      </c>
      <c r="BE93" s="13">
        <v>11045011</v>
      </c>
      <c r="BF93" s="13">
        <v>10965211</v>
      </c>
      <c r="BG93" s="13">
        <v>10892413</v>
      </c>
      <c r="BH93" s="13">
        <v>10820883</v>
      </c>
      <c r="BI93" s="13">
        <v>10775971</v>
      </c>
      <c r="BJ93" s="13">
        <v>10760421</v>
      </c>
      <c r="BK93" s="13">
        <f>AVERAGE(Table4[[#This Row],[1960]:[2017]])</f>
        <v>9961566.8793103453</v>
      </c>
    </row>
    <row r="94" spans="1:63" x14ac:dyDescent="0.3">
      <c r="A94" t="s">
        <v>185</v>
      </c>
      <c r="B94" t="s">
        <v>186</v>
      </c>
      <c r="C94" t="s">
        <v>542</v>
      </c>
      <c r="D94" t="s">
        <v>541</v>
      </c>
      <c r="E94" s="13">
        <v>89869</v>
      </c>
      <c r="F94" s="13">
        <v>91260</v>
      </c>
      <c r="G94" s="13">
        <v>92425</v>
      </c>
      <c r="H94" s="13">
        <v>93350</v>
      </c>
      <c r="I94" s="13">
        <v>94066</v>
      </c>
      <c r="J94" s="13">
        <v>94581</v>
      </c>
      <c r="K94" s="13">
        <v>94875</v>
      </c>
      <c r="L94" s="13">
        <v>94961</v>
      </c>
      <c r="M94" s="13">
        <v>94868</v>
      </c>
      <c r="N94" s="13">
        <v>94682</v>
      </c>
      <c r="O94" s="13">
        <v>94426</v>
      </c>
      <c r="P94" s="13">
        <v>94185</v>
      </c>
      <c r="Q94" s="13">
        <v>93934</v>
      </c>
      <c r="R94" s="13">
        <v>93630</v>
      </c>
      <c r="S94" s="13">
        <v>93152</v>
      </c>
      <c r="T94" s="13">
        <v>92448</v>
      </c>
      <c r="U94" s="13">
        <v>91437</v>
      </c>
      <c r="V94" s="13">
        <v>90184</v>
      </c>
      <c r="W94" s="13">
        <v>89073</v>
      </c>
      <c r="X94" s="13">
        <v>88568</v>
      </c>
      <c r="Y94" s="13">
        <v>89005</v>
      </c>
      <c r="Z94" s="13">
        <v>90572</v>
      </c>
      <c r="AA94" s="13">
        <v>93091</v>
      </c>
      <c r="AB94" s="13">
        <v>95985</v>
      </c>
      <c r="AC94" s="13">
        <v>98439</v>
      </c>
      <c r="AD94" s="13">
        <v>99906</v>
      </c>
      <c r="AE94" s="13">
        <v>100143</v>
      </c>
      <c r="AF94" s="13">
        <v>99380</v>
      </c>
      <c r="AG94" s="13">
        <v>98062</v>
      </c>
      <c r="AH94" s="13">
        <v>96869</v>
      </c>
      <c r="AI94" s="13">
        <v>96283</v>
      </c>
      <c r="AJ94" s="13">
        <v>96454</v>
      </c>
      <c r="AK94" s="13">
        <v>97198</v>
      </c>
      <c r="AL94" s="13">
        <v>98305</v>
      </c>
      <c r="AM94" s="13">
        <v>99405</v>
      </c>
      <c r="AN94" s="13">
        <v>100255</v>
      </c>
      <c r="AO94" s="13">
        <v>100796</v>
      </c>
      <c r="AP94" s="13">
        <v>101122</v>
      </c>
      <c r="AQ94" s="13">
        <v>101309</v>
      </c>
      <c r="AR94" s="13">
        <v>101442</v>
      </c>
      <c r="AS94" s="13">
        <v>101619</v>
      </c>
      <c r="AT94" s="13">
        <v>101849</v>
      </c>
      <c r="AU94" s="13">
        <v>102100</v>
      </c>
      <c r="AV94" s="13">
        <v>102375</v>
      </c>
      <c r="AW94" s="13">
        <v>102656</v>
      </c>
      <c r="AX94" s="13">
        <v>102949</v>
      </c>
      <c r="AY94" s="13">
        <v>103259</v>
      </c>
      <c r="AZ94" s="13">
        <v>103586</v>
      </c>
      <c r="BA94" s="13">
        <v>103930</v>
      </c>
      <c r="BB94" s="13">
        <v>104296</v>
      </c>
      <c r="BC94" s="13">
        <v>104677</v>
      </c>
      <c r="BD94" s="13">
        <v>105075</v>
      </c>
      <c r="BE94" s="13">
        <v>105481</v>
      </c>
      <c r="BF94" s="13">
        <v>105909</v>
      </c>
      <c r="BG94" s="13">
        <v>106360</v>
      </c>
      <c r="BH94" s="13">
        <v>106823</v>
      </c>
      <c r="BI94" s="13">
        <v>107317</v>
      </c>
      <c r="BJ94" s="13">
        <v>107825</v>
      </c>
      <c r="BK94" s="13">
        <f>AVERAGE(Table4[[#This Row],[1960]:[2017]])</f>
        <v>98070.362068965522</v>
      </c>
    </row>
    <row r="95" spans="1:63" x14ac:dyDescent="0.3">
      <c r="A95" t="s">
        <v>187</v>
      </c>
      <c r="B95" t="s">
        <v>188</v>
      </c>
      <c r="C95" t="s">
        <v>542</v>
      </c>
      <c r="D95" t="s">
        <v>541</v>
      </c>
      <c r="E95" s="13">
        <v>32500</v>
      </c>
      <c r="F95" s="13">
        <v>33700</v>
      </c>
      <c r="G95" s="13">
        <v>35000</v>
      </c>
      <c r="H95" s="13">
        <v>36400</v>
      </c>
      <c r="I95" s="13">
        <v>37600</v>
      </c>
      <c r="J95" s="13">
        <v>39200</v>
      </c>
      <c r="K95" s="13">
        <v>40500</v>
      </c>
      <c r="L95" s="13">
        <v>41900</v>
      </c>
      <c r="M95" s="13">
        <v>43400</v>
      </c>
      <c r="N95" s="13">
        <v>44900</v>
      </c>
      <c r="O95" s="13">
        <v>46400</v>
      </c>
      <c r="P95" s="13">
        <v>47200</v>
      </c>
      <c r="Q95" s="13">
        <v>48300</v>
      </c>
      <c r="R95" s="13">
        <v>49000</v>
      </c>
      <c r="S95" s="13">
        <v>49500</v>
      </c>
      <c r="T95" s="13">
        <v>49600</v>
      </c>
      <c r="U95" s="13">
        <v>49700</v>
      </c>
      <c r="V95" s="13">
        <v>49400</v>
      </c>
      <c r="W95" s="13">
        <v>49200</v>
      </c>
      <c r="X95" s="13">
        <v>49600</v>
      </c>
      <c r="Y95" s="13">
        <v>50200</v>
      </c>
      <c r="Z95" s="13">
        <v>51000</v>
      </c>
      <c r="AA95" s="13">
        <v>51500</v>
      </c>
      <c r="AB95" s="13">
        <v>52100</v>
      </c>
      <c r="AC95" s="13">
        <v>52700</v>
      </c>
      <c r="AD95" s="13">
        <v>53200</v>
      </c>
      <c r="AE95" s="13">
        <v>53500</v>
      </c>
      <c r="AF95" s="13">
        <v>54100</v>
      </c>
      <c r="AG95" s="13">
        <v>54800</v>
      </c>
      <c r="AH95" s="13">
        <v>55300</v>
      </c>
      <c r="AI95" s="13">
        <v>55600</v>
      </c>
      <c r="AJ95" s="13">
        <v>55500</v>
      </c>
      <c r="AK95" s="13">
        <v>55300</v>
      </c>
      <c r="AL95" s="13">
        <v>55200</v>
      </c>
      <c r="AM95" s="13">
        <v>55500</v>
      </c>
      <c r="AN95" s="13">
        <v>55800</v>
      </c>
      <c r="AO95" s="13">
        <v>55900</v>
      </c>
      <c r="AP95" s="13">
        <v>56000</v>
      </c>
      <c r="AQ95" s="13">
        <v>56100</v>
      </c>
      <c r="AR95" s="13">
        <v>56100</v>
      </c>
      <c r="AS95" s="13">
        <v>56200</v>
      </c>
      <c r="AT95" s="13">
        <v>56350</v>
      </c>
      <c r="AU95" s="13">
        <v>56609</v>
      </c>
      <c r="AV95" s="13">
        <v>56765</v>
      </c>
      <c r="AW95" s="13">
        <v>56911</v>
      </c>
      <c r="AX95" s="13">
        <v>56935</v>
      </c>
      <c r="AY95" s="13">
        <v>56774</v>
      </c>
      <c r="AZ95" s="13">
        <v>56555</v>
      </c>
      <c r="BA95" s="13">
        <v>56328</v>
      </c>
      <c r="BB95" s="13">
        <v>56323</v>
      </c>
      <c r="BC95" s="13">
        <v>56905</v>
      </c>
      <c r="BD95" s="13">
        <v>56890</v>
      </c>
      <c r="BE95" s="13">
        <v>56810</v>
      </c>
      <c r="BF95" s="13">
        <v>56483</v>
      </c>
      <c r="BG95" s="13">
        <v>56295</v>
      </c>
      <c r="BH95" s="13">
        <v>56114</v>
      </c>
      <c r="BI95" s="13">
        <v>56186</v>
      </c>
      <c r="BJ95" s="13">
        <v>56171</v>
      </c>
      <c r="BK95" s="13">
        <f>AVERAGE(Table4[[#This Row],[1960]:[2017]])</f>
        <v>51310.413793103449</v>
      </c>
    </row>
    <row r="96" spans="1:63" x14ac:dyDescent="0.3">
      <c r="A96" t="s">
        <v>189</v>
      </c>
      <c r="B96" t="s">
        <v>190</v>
      </c>
      <c r="C96" t="s">
        <v>542</v>
      </c>
      <c r="D96" t="s">
        <v>541</v>
      </c>
      <c r="E96" s="13">
        <v>4210747</v>
      </c>
      <c r="F96" s="13">
        <v>4336143</v>
      </c>
      <c r="G96" s="13">
        <v>4464249</v>
      </c>
      <c r="H96" s="13">
        <v>4595510</v>
      </c>
      <c r="I96" s="13">
        <v>4730540</v>
      </c>
      <c r="J96" s="13">
        <v>4869716</v>
      </c>
      <c r="K96" s="13">
        <v>5013153</v>
      </c>
      <c r="L96" s="13">
        <v>5160609</v>
      </c>
      <c r="M96" s="13">
        <v>5311615</v>
      </c>
      <c r="N96" s="13">
        <v>5465512</v>
      </c>
      <c r="O96" s="13">
        <v>5621792</v>
      </c>
      <c r="P96" s="13">
        <v>5780480</v>
      </c>
      <c r="Q96" s="13">
        <v>5941567</v>
      </c>
      <c r="R96" s="13">
        <v>6104530</v>
      </c>
      <c r="S96" s="13">
        <v>6268707</v>
      </c>
      <c r="T96" s="13">
        <v>6433728</v>
      </c>
      <c r="U96" s="13">
        <v>6599214</v>
      </c>
      <c r="V96" s="13">
        <v>6765516</v>
      </c>
      <c r="W96" s="13">
        <v>6933906</v>
      </c>
      <c r="X96" s="13">
        <v>7106145</v>
      </c>
      <c r="Y96" s="13">
        <v>7283459</v>
      </c>
      <c r="Z96" s="13">
        <v>7466488</v>
      </c>
      <c r="AA96" s="13">
        <v>7654819</v>
      </c>
      <c r="AB96" s="13">
        <v>7847472</v>
      </c>
      <c r="AC96" s="13">
        <v>8042897</v>
      </c>
      <c r="AD96" s="13">
        <v>8240060</v>
      </c>
      <c r="AE96" s="13">
        <v>8438604</v>
      </c>
      <c r="AF96" s="13">
        <v>8639108</v>
      </c>
      <c r="AG96" s="13">
        <v>8842575</v>
      </c>
      <c r="AH96" s="13">
        <v>9050465</v>
      </c>
      <c r="AI96" s="13">
        <v>9263813</v>
      </c>
      <c r="AJ96" s="13">
        <v>9483270</v>
      </c>
      <c r="AK96" s="13">
        <v>9708544</v>
      </c>
      <c r="AL96" s="13">
        <v>9938692</v>
      </c>
      <c r="AM96" s="13">
        <v>10172297</v>
      </c>
      <c r="AN96" s="13">
        <v>10408489</v>
      </c>
      <c r="AO96" s="13">
        <v>10646674</v>
      </c>
      <c r="AP96" s="13">
        <v>10887634</v>
      </c>
      <c r="AQ96" s="13">
        <v>11133501</v>
      </c>
      <c r="AR96" s="13">
        <v>11387203</v>
      </c>
      <c r="AS96" s="13">
        <v>11650743</v>
      </c>
      <c r="AT96" s="13">
        <v>11924946</v>
      </c>
      <c r="AU96" s="13">
        <v>12208848</v>
      </c>
      <c r="AV96" s="13">
        <v>12500478</v>
      </c>
      <c r="AW96" s="13">
        <v>12796925</v>
      </c>
      <c r="AX96" s="13">
        <v>13096028</v>
      </c>
      <c r="AY96" s="13">
        <v>13397008</v>
      </c>
      <c r="AZ96" s="13">
        <v>13700286</v>
      </c>
      <c r="BA96" s="13">
        <v>14006366</v>
      </c>
      <c r="BB96" s="13">
        <v>14316208</v>
      </c>
      <c r="BC96" s="13">
        <v>14630417</v>
      </c>
      <c r="BD96" s="13">
        <v>14948919</v>
      </c>
      <c r="BE96" s="13">
        <v>15271056</v>
      </c>
      <c r="BF96" s="13">
        <v>15596214</v>
      </c>
      <c r="BG96" s="13">
        <v>15923559</v>
      </c>
      <c r="BH96" s="13">
        <v>16252429</v>
      </c>
      <c r="BI96" s="13">
        <v>16582469</v>
      </c>
      <c r="BJ96" s="13">
        <v>16913503</v>
      </c>
      <c r="BK96" s="13">
        <f>AVERAGE(Table4[[#This Row],[1960]:[2017]])</f>
        <v>9516652.5</v>
      </c>
    </row>
    <row r="97" spans="1:63" x14ac:dyDescent="0.3">
      <c r="A97" t="s">
        <v>191</v>
      </c>
      <c r="B97" t="s">
        <v>192</v>
      </c>
      <c r="C97" t="s">
        <v>542</v>
      </c>
      <c r="D97" t="s">
        <v>541</v>
      </c>
      <c r="E97" s="13">
        <v>66742</v>
      </c>
      <c r="F97" s="13">
        <v>68072</v>
      </c>
      <c r="G97" s="13">
        <v>69604</v>
      </c>
      <c r="H97" s="13">
        <v>71286</v>
      </c>
      <c r="I97" s="13">
        <v>73051</v>
      </c>
      <c r="J97" s="13">
        <v>74830</v>
      </c>
      <c r="K97" s="13">
        <v>76607</v>
      </c>
      <c r="L97" s="13">
        <v>78404</v>
      </c>
      <c r="M97" s="13">
        <v>80217</v>
      </c>
      <c r="N97" s="13">
        <v>82040</v>
      </c>
      <c r="O97" s="13">
        <v>83877</v>
      </c>
      <c r="P97" s="13">
        <v>85726</v>
      </c>
      <c r="Q97" s="13">
        <v>87587</v>
      </c>
      <c r="R97" s="13">
        <v>89464</v>
      </c>
      <c r="S97" s="13">
        <v>91377</v>
      </c>
      <c r="T97" s="13">
        <v>93352</v>
      </c>
      <c r="U97" s="13">
        <v>95385</v>
      </c>
      <c r="V97" s="13">
        <v>97477</v>
      </c>
      <c r="W97" s="13">
        <v>99630</v>
      </c>
      <c r="X97" s="13">
        <v>101844</v>
      </c>
      <c r="Y97" s="13">
        <v>104133</v>
      </c>
      <c r="Z97" s="13">
        <v>106485</v>
      </c>
      <c r="AA97" s="13">
        <v>108906</v>
      </c>
      <c r="AB97" s="13">
        <v>111402</v>
      </c>
      <c r="AC97" s="13">
        <v>113961</v>
      </c>
      <c r="AD97" s="13">
        <v>116572</v>
      </c>
      <c r="AE97" s="13">
        <v>119232</v>
      </c>
      <c r="AF97" s="13">
        <v>121919</v>
      </c>
      <c r="AG97" s="13">
        <v>124673</v>
      </c>
      <c r="AH97" s="13">
        <v>127522</v>
      </c>
      <c r="AI97" s="13">
        <v>130482</v>
      </c>
      <c r="AJ97" s="13">
        <v>133558</v>
      </c>
      <c r="AK97" s="13">
        <v>136692</v>
      </c>
      <c r="AL97" s="13">
        <v>139818</v>
      </c>
      <c r="AM97" s="13">
        <v>142802</v>
      </c>
      <c r="AN97" s="13">
        <v>145561</v>
      </c>
      <c r="AO97" s="13">
        <v>148060</v>
      </c>
      <c r="AP97" s="13">
        <v>150303</v>
      </c>
      <c r="AQ97" s="13">
        <v>152277</v>
      </c>
      <c r="AR97" s="13">
        <v>153953</v>
      </c>
      <c r="AS97" s="13">
        <v>155329</v>
      </c>
      <c r="AT97" s="13">
        <v>156401</v>
      </c>
      <c r="AU97" s="13">
        <v>157175</v>
      </c>
      <c r="AV97" s="13">
        <v>157714</v>
      </c>
      <c r="AW97" s="13">
        <v>158099</v>
      </c>
      <c r="AX97" s="13">
        <v>158402</v>
      </c>
      <c r="AY97" s="13">
        <v>158648</v>
      </c>
      <c r="AZ97" s="13">
        <v>158855</v>
      </c>
      <c r="BA97" s="13">
        <v>159035</v>
      </c>
      <c r="BB97" s="13">
        <v>159231</v>
      </c>
      <c r="BC97" s="13">
        <v>159444</v>
      </c>
      <c r="BD97" s="13">
        <v>159678</v>
      </c>
      <c r="BE97" s="13">
        <v>159973</v>
      </c>
      <c r="BF97" s="13">
        <v>160375</v>
      </c>
      <c r="BG97" s="13">
        <v>160967</v>
      </c>
      <c r="BH97" s="13">
        <v>161797</v>
      </c>
      <c r="BI97" s="13">
        <v>162896</v>
      </c>
      <c r="BJ97" s="13">
        <v>164229</v>
      </c>
      <c r="BK97" s="13">
        <f>AVERAGE(Table4[[#This Row],[1960]:[2017]])</f>
        <v>122812.60344827586</v>
      </c>
    </row>
    <row r="98" spans="1:63" x14ac:dyDescent="0.3">
      <c r="A98" t="s">
        <v>193</v>
      </c>
      <c r="B98" t="s">
        <v>194</v>
      </c>
      <c r="C98" t="s">
        <v>542</v>
      </c>
      <c r="D98" t="s">
        <v>541</v>
      </c>
      <c r="E98" s="13">
        <v>571819</v>
      </c>
      <c r="F98" s="13">
        <v>589274</v>
      </c>
      <c r="G98" s="13">
        <v>606285</v>
      </c>
      <c r="H98" s="13">
        <v>622575</v>
      </c>
      <c r="I98" s="13">
        <v>637845</v>
      </c>
      <c r="J98" s="13">
        <v>651868</v>
      </c>
      <c r="K98" s="13">
        <v>664521</v>
      </c>
      <c r="L98" s="13">
        <v>675871</v>
      </c>
      <c r="M98" s="13">
        <v>686146</v>
      </c>
      <c r="N98" s="13">
        <v>695745</v>
      </c>
      <c r="O98" s="13">
        <v>704934</v>
      </c>
      <c r="P98" s="13">
        <v>713684</v>
      </c>
      <c r="Q98" s="13">
        <v>721948</v>
      </c>
      <c r="R98" s="13">
        <v>729916</v>
      </c>
      <c r="S98" s="13">
        <v>737847</v>
      </c>
      <c r="T98" s="13">
        <v>745841</v>
      </c>
      <c r="U98" s="13">
        <v>754101</v>
      </c>
      <c r="V98" s="13">
        <v>762424</v>
      </c>
      <c r="W98" s="13">
        <v>770125</v>
      </c>
      <c r="X98" s="13">
        <v>776254</v>
      </c>
      <c r="Y98" s="13">
        <v>780153</v>
      </c>
      <c r="Z98" s="13">
        <v>781732</v>
      </c>
      <c r="AA98" s="13">
        <v>781246</v>
      </c>
      <c r="AB98" s="13">
        <v>778948</v>
      </c>
      <c r="AC98" s="13">
        <v>775219</v>
      </c>
      <c r="AD98" s="13">
        <v>770435</v>
      </c>
      <c r="AE98" s="13">
        <v>764459</v>
      </c>
      <c r="AF98" s="13">
        <v>757506</v>
      </c>
      <c r="AG98" s="13">
        <v>750731</v>
      </c>
      <c r="AH98" s="13">
        <v>745665</v>
      </c>
      <c r="AI98" s="13">
        <v>743309</v>
      </c>
      <c r="AJ98" s="13">
        <v>744289</v>
      </c>
      <c r="AK98" s="13">
        <v>748134</v>
      </c>
      <c r="AL98" s="13">
        <v>753484</v>
      </c>
      <c r="AM98" s="13">
        <v>758342</v>
      </c>
      <c r="AN98" s="13">
        <v>761291</v>
      </c>
      <c r="AO98" s="13">
        <v>761861</v>
      </c>
      <c r="AP98" s="13">
        <v>760510</v>
      </c>
      <c r="AQ98" s="13">
        <v>757952</v>
      </c>
      <c r="AR98" s="13">
        <v>755278</v>
      </c>
      <c r="AS98" s="13">
        <v>753301</v>
      </c>
      <c r="AT98" s="13">
        <v>752263</v>
      </c>
      <c r="AU98" s="13">
        <v>751884</v>
      </c>
      <c r="AV98" s="13">
        <v>751857</v>
      </c>
      <c r="AW98" s="13">
        <v>751652</v>
      </c>
      <c r="AX98" s="13">
        <v>750946</v>
      </c>
      <c r="AY98" s="13">
        <v>749601</v>
      </c>
      <c r="AZ98" s="13">
        <v>747869</v>
      </c>
      <c r="BA98" s="13">
        <v>746314</v>
      </c>
      <c r="BB98" s="13">
        <v>745693</v>
      </c>
      <c r="BC98" s="13">
        <v>746556</v>
      </c>
      <c r="BD98" s="13">
        <v>749100</v>
      </c>
      <c r="BE98" s="13">
        <v>753091</v>
      </c>
      <c r="BF98" s="13">
        <v>758081</v>
      </c>
      <c r="BG98" s="13">
        <v>763393</v>
      </c>
      <c r="BH98" s="13">
        <v>768514</v>
      </c>
      <c r="BI98" s="13">
        <v>773303</v>
      </c>
      <c r="BJ98" s="13">
        <v>777859</v>
      </c>
      <c r="BK98" s="13">
        <f>AVERAGE(Table4[[#This Row],[1960]:[2017]])</f>
        <v>735186.96551724139</v>
      </c>
    </row>
    <row r="99" spans="1:63" x14ac:dyDescent="0.3">
      <c r="A99" t="s">
        <v>195</v>
      </c>
      <c r="B99" t="s">
        <v>196</v>
      </c>
      <c r="C99" t="s">
        <v>542</v>
      </c>
      <c r="D99" t="s">
        <v>541</v>
      </c>
      <c r="E99" s="13">
        <v>780501923</v>
      </c>
      <c r="F99" s="13">
        <v>792246929</v>
      </c>
      <c r="G99" s="13">
        <v>802642237</v>
      </c>
      <c r="H99" s="13">
        <v>812955277</v>
      </c>
      <c r="I99" s="13">
        <v>823154587</v>
      </c>
      <c r="J99" s="13">
        <v>832959686</v>
      </c>
      <c r="K99" s="13">
        <v>842127682</v>
      </c>
      <c r="L99" s="13">
        <v>850904554</v>
      </c>
      <c r="M99" s="13">
        <v>858706694</v>
      </c>
      <c r="N99" s="13">
        <v>868224174</v>
      </c>
      <c r="O99" s="13">
        <v>876786721</v>
      </c>
      <c r="P99" s="13">
        <v>886003787</v>
      </c>
      <c r="Q99" s="13">
        <v>895387452</v>
      </c>
      <c r="R99" s="13">
        <v>903912425</v>
      </c>
      <c r="S99" s="13">
        <v>913510969</v>
      </c>
      <c r="T99" s="13">
        <v>922573384</v>
      </c>
      <c r="U99" s="13">
        <v>930171314</v>
      </c>
      <c r="V99" s="13">
        <v>937990304</v>
      </c>
      <c r="W99" s="13">
        <v>945879993</v>
      </c>
      <c r="X99" s="13">
        <v>954142946</v>
      </c>
      <c r="Y99" s="13">
        <v>962228266</v>
      </c>
      <c r="Z99" s="13">
        <v>970338016</v>
      </c>
      <c r="AA99" s="13">
        <v>978056271</v>
      </c>
      <c r="AB99" s="13">
        <v>985349949</v>
      </c>
      <c r="AC99" s="13">
        <v>992295742</v>
      </c>
      <c r="AD99" s="13">
        <v>999278230</v>
      </c>
      <c r="AE99" s="13">
        <v>1006551028</v>
      </c>
      <c r="AF99" s="13">
        <v>1013806386</v>
      </c>
      <c r="AG99" s="13">
        <v>1021209656</v>
      </c>
      <c r="AH99" s="13">
        <v>1029042492</v>
      </c>
      <c r="AI99" s="13">
        <v>1037334467</v>
      </c>
      <c r="AJ99" s="13">
        <v>1045799408</v>
      </c>
      <c r="AK99" s="13">
        <v>1052656811</v>
      </c>
      <c r="AL99" s="13">
        <v>1061248480</v>
      </c>
      <c r="AM99" s="13">
        <v>1069147445</v>
      </c>
      <c r="AN99" s="13">
        <v>1078558586</v>
      </c>
      <c r="AO99" s="13">
        <v>1086071661</v>
      </c>
      <c r="AP99" s="13">
        <v>1093603568</v>
      </c>
      <c r="AQ99" s="13">
        <v>1100763765</v>
      </c>
      <c r="AR99" s="13">
        <v>1108002668</v>
      </c>
      <c r="AS99" s="13">
        <v>1115010208</v>
      </c>
      <c r="AT99" s="13">
        <v>1122635089</v>
      </c>
      <c r="AU99" s="13">
        <v>1130299527</v>
      </c>
      <c r="AV99" s="13">
        <v>1137953182</v>
      </c>
      <c r="AW99" s="13">
        <v>1145971873</v>
      </c>
      <c r="AX99" s="13">
        <v>1154156034</v>
      </c>
      <c r="AY99" s="13">
        <v>1162908282</v>
      </c>
      <c r="AZ99" s="13">
        <v>1172156434</v>
      </c>
      <c r="BA99" s="13">
        <v>1181962982</v>
      </c>
      <c r="BB99" s="13">
        <v>1190790909</v>
      </c>
      <c r="BC99" s="13">
        <v>1198787232</v>
      </c>
      <c r="BD99" s="13">
        <v>1204631343</v>
      </c>
      <c r="BE99" s="13">
        <v>1212058100</v>
      </c>
      <c r="BF99" s="13">
        <v>1219556921</v>
      </c>
      <c r="BG99" s="13">
        <v>1227211897</v>
      </c>
      <c r="BH99" s="13">
        <v>1234714041</v>
      </c>
      <c r="BI99" s="13">
        <v>1242137612</v>
      </c>
      <c r="BJ99" s="13">
        <v>1249066228</v>
      </c>
      <c r="BK99" s="13">
        <f>AVERAGE(Table4[[#This Row],[1960]:[2017]])</f>
        <v>1024554031.5</v>
      </c>
    </row>
    <row r="100" spans="1:63" x14ac:dyDescent="0.3">
      <c r="A100" t="s">
        <v>197</v>
      </c>
      <c r="B100" t="s">
        <v>198</v>
      </c>
      <c r="C100" t="s">
        <v>542</v>
      </c>
      <c r="D100" t="s">
        <v>541</v>
      </c>
      <c r="E100" s="13">
        <v>3075605</v>
      </c>
      <c r="F100" s="13">
        <v>3168100</v>
      </c>
      <c r="G100" s="13">
        <v>3305200</v>
      </c>
      <c r="H100" s="13">
        <v>3420900</v>
      </c>
      <c r="I100" s="13">
        <v>3504600</v>
      </c>
      <c r="J100" s="13">
        <v>3597900</v>
      </c>
      <c r="K100" s="13">
        <v>3629900</v>
      </c>
      <c r="L100" s="13">
        <v>3722800</v>
      </c>
      <c r="M100" s="13">
        <v>3802700</v>
      </c>
      <c r="N100" s="13">
        <v>3863900</v>
      </c>
      <c r="O100" s="13">
        <v>3959000</v>
      </c>
      <c r="P100" s="13">
        <v>4045300</v>
      </c>
      <c r="Q100" s="13">
        <v>4123600</v>
      </c>
      <c r="R100" s="13">
        <v>4241600</v>
      </c>
      <c r="S100" s="13">
        <v>4377800</v>
      </c>
      <c r="T100" s="13">
        <v>4461600</v>
      </c>
      <c r="U100" s="13">
        <v>4518000</v>
      </c>
      <c r="V100" s="13">
        <v>4583700</v>
      </c>
      <c r="W100" s="13">
        <v>4667500</v>
      </c>
      <c r="X100" s="13">
        <v>4929700</v>
      </c>
      <c r="Y100" s="13">
        <v>5063100</v>
      </c>
      <c r="Z100" s="13">
        <v>5183400</v>
      </c>
      <c r="AA100" s="13">
        <v>5264500</v>
      </c>
      <c r="AB100" s="13">
        <v>5345100</v>
      </c>
      <c r="AC100" s="13">
        <v>5397900</v>
      </c>
      <c r="AD100" s="13">
        <v>5456200</v>
      </c>
      <c r="AE100" s="13">
        <v>5524600</v>
      </c>
      <c r="AF100" s="13">
        <v>5580500</v>
      </c>
      <c r="AG100" s="13">
        <v>5627600</v>
      </c>
      <c r="AH100" s="13">
        <v>5686200</v>
      </c>
      <c r="AI100" s="13">
        <v>5704500</v>
      </c>
      <c r="AJ100" s="13">
        <v>5752000</v>
      </c>
      <c r="AK100" s="13">
        <v>5800500</v>
      </c>
      <c r="AL100" s="13">
        <v>5901000</v>
      </c>
      <c r="AM100" s="13">
        <v>6035400</v>
      </c>
      <c r="AN100" s="13">
        <v>6156100</v>
      </c>
      <c r="AO100" s="13">
        <v>6435500</v>
      </c>
      <c r="AP100" s="13">
        <v>6489300</v>
      </c>
      <c r="AQ100" s="13">
        <v>6543700</v>
      </c>
      <c r="AR100" s="13">
        <v>6606500</v>
      </c>
      <c r="AS100" s="13">
        <v>6665000</v>
      </c>
      <c r="AT100" s="13">
        <v>6714300</v>
      </c>
      <c r="AU100" s="13">
        <v>6744100</v>
      </c>
      <c r="AV100" s="13">
        <v>6730800</v>
      </c>
      <c r="AW100" s="13">
        <v>6783500</v>
      </c>
      <c r="AX100" s="13">
        <v>6813200</v>
      </c>
      <c r="AY100" s="13">
        <v>6857100</v>
      </c>
      <c r="AZ100" s="13">
        <v>6916300</v>
      </c>
      <c r="BA100" s="13">
        <v>6957800</v>
      </c>
      <c r="BB100" s="13">
        <v>6972800</v>
      </c>
      <c r="BC100" s="13">
        <v>7024200</v>
      </c>
      <c r="BD100" s="13">
        <v>7071600</v>
      </c>
      <c r="BE100" s="13">
        <v>7150100</v>
      </c>
      <c r="BF100" s="13">
        <v>7178900</v>
      </c>
      <c r="BG100" s="13">
        <v>7229500</v>
      </c>
      <c r="BH100" s="13">
        <v>7291300</v>
      </c>
      <c r="BI100" s="13">
        <v>7336600</v>
      </c>
      <c r="BJ100" s="13">
        <v>7391700</v>
      </c>
      <c r="BK100" s="13">
        <f>AVERAGE(Table4[[#This Row],[1960]:[2017]])</f>
        <v>5523824.2241379311</v>
      </c>
    </row>
    <row r="101" spans="1:63" x14ac:dyDescent="0.3">
      <c r="A101" t="s">
        <v>199</v>
      </c>
      <c r="B101" t="s">
        <v>200</v>
      </c>
      <c r="C101" t="s">
        <v>542</v>
      </c>
      <c r="D101" t="s">
        <v>541</v>
      </c>
      <c r="E101" s="13">
        <v>2038637</v>
      </c>
      <c r="F101" s="13">
        <v>2096407</v>
      </c>
      <c r="G101" s="13">
        <v>2155652</v>
      </c>
      <c r="H101" s="13">
        <v>2216707</v>
      </c>
      <c r="I101" s="13">
        <v>2280045</v>
      </c>
      <c r="J101" s="13">
        <v>2346010</v>
      </c>
      <c r="K101" s="13">
        <v>2414807</v>
      </c>
      <c r="L101" s="13">
        <v>2486414</v>
      </c>
      <c r="M101" s="13">
        <v>2560727</v>
      </c>
      <c r="N101" s="13">
        <v>2637517</v>
      </c>
      <c r="O101" s="13">
        <v>2716659</v>
      </c>
      <c r="P101" s="13">
        <v>2798125</v>
      </c>
      <c r="Q101" s="13">
        <v>2882113</v>
      </c>
      <c r="R101" s="13">
        <v>2968994</v>
      </c>
      <c r="S101" s="13">
        <v>3059254</v>
      </c>
      <c r="T101" s="13">
        <v>3153261</v>
      </c>
      <c r="U101" s="13">
        <v>3251158</v>
      </c>
      <c r="V101" s="13">
        <v>3352835</v>
      </c>
      <c r="W101" s="13">
        <v>3458104</v>
      </c>
      <c r="X101" s="13">
        <v>3566665</v>
      </c>
      <c r="Y101" s="13">
        <v>3678286</v>
      </c>
      <c r="Z101" s="13">
        <v>3792938</v>
      </c>
      <c r="AA101" s="13">
        <v>3910657</v>
      </c>
      <c r="AB101" s="13">
        <v>4031349</v>
      </c>
      <c r="AC101" s="13">
        <v>4154887</v>
      </c>
      <c r="AD101" s="13">
        <v>4281189</v>
      </c>
      <c r="AE101" s="13">
        <v>4410158</v>
      </c>
      <c r="AF101" s="13">
        <v>4541804</v>
      </c>
      <c r="AG101" s="13">
        <v>4676361</v>
      </c>
      <c r="AH101" s="13">
        <v>4814137</v>
      </c>
      <c r="AI101" s="13">
        <v>4955328</v>
      </c>
      <c r="AJ101" s="13">
        <v>5099951</v>
      </c>
      <c r="AK101" s="13">
        <v>5247836</v>
      </c>
      <c r="AL101" s="13">
        <v>5398805</v>
      </c>
      <c r="AM101" s="13">
        <v>5552625</v>
      </c>
      <c r="AN101" s="13">
        <v>5709051</v>
      </c>
      <c r="AO101" s="13">
        <v>5867849</v>
      </c>
      <c r="AP101" s="13">
        <v>6028882</v>
      </c>
      <c r="AQ101" s="13">
        <v>6192026</v>
      </c>
      <c r="AR101" s="13">
        <v>6357221</v>
      </c>
      <c r="AS101" s="13">
        <v>6524283</v>
      </c>
      <c r="AT101" s="13">
        <v>6693061</v>
      </c>
      <c r="AU101" s="13">
        <v>6863157</v>
      </c>
      <c r="AV101" s="13">
        <v>7033821</v>
      </c>
      <c r="AW101" s="13">
        <v>7204153</v>
      </c>
      <c r="AX101" s="13">
        <v>7373430</v>
      </c>
      <c r="AY101" s="13">
        <v>7541406</v>
      </c>
      <c r="AZ101" s="13">
        <v>7707972</v>
      </c>
      <c r="BA101" s="13">
        <v>7872658</v>
      </c>
      <c r="BB101" s="13">
        <v>8035021</v>
      </c>
      <c r="BC101" s="13">
        <v>8194778</v>
      </c>
      <c r="BD101" s="13">
        <v>8351600</v>
      </c>
      <c r="BE101" s="13">
        <v>8505646</v>
      </c>
      <c r="BF101" s="13">
        <v>8657785</v>
      </c>
      <c r="BG101" s="13">
        <v>8809216</v>
      </c>
      <c r="BH101" s="13">
        <v>8960829</v>
      </c>
      <c r="BI101" s="13">
        <v>9112867</v>
      </c>
      <c r="BJ101" s="13">
        <v>9265067</v>
      </c>
      <c r="BK101" s="13">
        <f>AVERAGE(Table4[[#This Row],[1960]:[2017]])</f>
        <v>5100830.7068965519</v>
      </c>
    </row>
    <row r="102" spans="1:63" x14ac:dyDescent="0.3">
      <c r="A102" t="s">
        <v>201</v>
      </c>
      <c r="B102" t="s">
        <v>202</v>
      </c>
      <c r="C102" t="s">
        <v>542</v>
      </c>
      <c r="D102" t="s">
        <v>541</v>
      </c>
      <c r="E102" s="13">
        <v>162495580</v>
      </c>
      <c r="F102" s="13">
        <v>166348536</v>
      </c>
      <c r="G102" s="13">
        <v>170348129</v>
      </c>
      <c r="H102" s="13">
        <v>174502178</v>
      </c>
      <c r="I102" s="13">
        <v>178820615</v>
      </c>
      <c r="J102" s="13">
        <v>183311108</v>
      </c>
      <c r="K102" s="13">
        <v>187976481</v>
      </c>
      <c r="L102" s="13">
        <v>192817243</v>
      </c>
      <c r="M102" s="13">
        <v>197836081</v>
      </c>
      <c r="N102" s="13">
        <v>203035027</v>
      </c>
      <c r="O102" s="13">
        <v>208415064</v>
      </c>
      <c r="P102" s="13">
        <v>213978472</v>
      </c>
      <c r="Q102" s="13">
        <v>219724282</v>
      </c>
      <c r="R102" s="13">
        <v>225645580</v>
      </c>
      <c r="S102" s="13">
        <v>231732881</v>
      </c>
      <c r="T102" s="13">
        <v>237979218</v>
      </c>
      <c r="U102" s="13">
        <v>244394102</v>
      </c>
      <c r="V102" s="13">
        <v>250981876</v>
      </c>
      <c r="W102" s="13">
        <v>257725573</v>
      </c>
      <c r="X102" s="13">
        <v>264602415</v>
      </c>
      <c r="Y102" s="13">
        <v>271603169</v>
      </c>
      <c r="Z102" s="13">
        <v>278728186</v>
      </c>
      <c r="AA102" s="13">
        <v>286006012</v>
      </c>
      <c r="AB102" s="13">
        <v>293492340</v>
      </c>
      <c r="AC102" s="13">
        <v>301260428</v>
      </c>
      <c r="AD102" s="13">
        <v>309370058</v>
      </c>
      <c r="AE102" s="13">
        <v>317825339</v>
      </c>
      <c r="AF102" s="13">
        <v>326631480</v>
      </c>
      <c r="AG102" s="13">
        <v>335847788</v>
      </c>
      <c r="AH102" s="13">
        <v>345544609</v>
      </c>
      <c r="AI102" s="13">
        <v>355762200</v>
      </c>
      <c r="AJ102" s="13">
        <v>366551884</v>
      </c>
      <c r="AK102" s="13">
        <v>377879250</v>
      </c>
      <c r="AL102" s="13">
        <v>389594161</v>
      </c>
      <c r="AM102" s="13">
        <v>401488248</v>
      </c>
      <c r="AN102" s="13">
        <v>413418810</v>
      </c>
      <c r="AO102" s="13">
        <v>425324425</v>
      </c>
      <c r="AP102" s="13">
        <v>437269757</v>
      </c>
      <c r="AQ102" s="13">
        <v>449393754</v>
      </c>
      <c r="AR102" s="13">
        <v>461899663</v>
      </c>
      <c r="AS102" s="13">
        <v>474935556</v>
      </c>
      <c r="AT102" s="13">
        <v>488553040</v>
      </c>
      <c r="AU102" s="13">
        <v>502710676</v>
      </c>
      <c r="AV102" s="13">
        <v>517352559</v>
      </c>
      <c r="AW102" s="13">
        <v>532385197</v>
      </c>
      <c r="AX102" s="13">
        <v>547744433</v>
      </c>
      <c r="AY102" s="13">
        <v>563415107</v>
      </c>
      <c r="AZ102" s="13">
        <v>579434057</v>
      </c>
      <c r="BA102" s="13">
        <v>595849807</v>
      </c>
      <c r="BB102" s="13">
        <v>612731524</v>
      </c>
      <c r="BC102" s="13">
        <v>630127436</v>
      </c>
      <c r="BD102" s="13">
        <v>648053253</v>
      </c>
      <c r="BE102" s="13">
        <v>666488623</v>
      </c>
      <c r="BF102" s="13">
        <v>685401960</v>
      </c>
      <c r="BG102" s="13">
        <v>704745420</v>
      </c>
      <c r="BH102" s="13">
        <v>724482652</v>
      </c>
      <c r="BI102" s="13">
        <v>744602976</v>
      </c>
      <c r="BJ102" s="13">
        <v>765112280</v>
      </c>
      <c r="BK102" s="13">
        <f>AVERAGE(Table4[[#This Row],[1960]:[2017]])</f>
        <v>384511871.68965518</v>
      </c>
    </row>
    <row r="103" spans="1:63" x14ac:dyDescent="0.3">
      <c r="A103" t="s">
        <v>203</v>
      </c>
      <c r="B103" t="s">
        <v>204</v>
      </c>
      <c r="C103" t="s">
        <v>542</v>
      </c>
      <c r="D103" t="s">
        <v>541</v>
      </c>
      <c r="E103" s="13">
        <v>4140000</v>
      </c>
      <c r="F103" s="13">
        <v>4171672</v>
      </c>
      <c r="G103" s="13">
        <v>4202104</v>
      </c>
      <c r="H103" s="13">
        <v>4231408</v>
      </c>
      <c r="I103" s="13">
        <v>4259680</v>
      </c>
      <c r="J103" s="13">
        <v>4287000</v>
      </c>
      <c r="K103" s="13">
        <v>4313000</v>
      </c>
      <c r="L103" s="13">
        <v>4339000</v>
      </c>
      <c r="M103" s="13">
        <v>4364000</v>
      </c>
      <c r="N103" s="13">
        <v>4387000</v>
      </c>
      <c r="O103" s="13">
        <v>4411000</v>
      </c>
      <c r="P103" s="13">
        <v>4435000</v>
      </c>
      <c r="Q103" s="13">
        <v>4457000</v>
      </c>
      <c r="R103" s="13">
        <v>4478000</v>
      </c>
      <c r="S103" s="13">
        <v>4497000</v>
      </c>
      <c r="T103" s="13">
        <v>4514000</v>
      </c>
      <c r="U103" s="13">
        <v>4530000</v>
      </c>
      <c r="V103" s="13">
        <v>4532000</v>
      </c>
      <c r="W103" s="13">
        <v>4556000</v>
      </c>
      <c r="X103" s="13">
        <v>4571000</v>
      </c>
      <c r="Y103" s="13">
        <v>4588000</v>
      </c>
      <c r="Z103" s="13">
        <v>4608000</v>
      </c>
      <c r="AA103" s="13">
        <v>4635000</v>
      </c>
      <c r="AB103" s="13">
        <v>4659000</v>
      </c>
      <c r="AC103" s="13">
        <v>4680000</v>
      </c>
      <c r="AD103" s="13">
        <v>4701000</v>
      </c>
      <c r="AE103" s="13">
        <v>4722000</v>
      </c>
      <c r="AF103" s="13">
        <v>4740000</v>
      </c>
      <c r="AG103" s="13">
        <v>4757000</v>
      </c>
      <c r="AH103" s="13">
        <v>4767000</v>
      </c>
      <c r="AI103" s="13">
        <v>4780000</v>
      </c>
      <c r="AJ103" s="13">
        <v>4510000</v>
      </c>
      <c r="AK103" s="13">
        <v>4470000</v>
      </c>
      <c r="AL103" s="13">
        <v>4640000</v>
      </c>
      <c r="AM103" s="13">
        <v>4650000</v>
      </c>
      <c r="AN103" s="13">
        <v>4669000</v>
      </c>
      <c r="AO103" s="13">
        <v>4494000</v>
      </c>
      <c r="AP103" s="13">
        <v>4572000</v>
      </c>
      <c r="AQ103" s="13">
        <v>4501000</v>
      </c>
      <c r="AR103" s="13">
        <v>4554000</v>
      </c>
      <c r="AS103" s="13">
        <v>4426000</v>
      </c>
      <c r="AT103" s="13">
        <v>4440000</v>
      </c>
      <c r="AU103" s="13">
        <v>4440000</v>
      </c>
      <c r="AV103" s="13">
        <v>4440000</v>
      </c>
      <c r="AW103" s="13">
        <v>4439000</v>
      </c>
      <c r="AX103" s="13">
        <v>4442000</v>
      </c>
      <c r="AY103" s="13">
        <v>4440000</v>
      </c>
      <c r="AZ103" s="13">
        <v>4436000</v>
      </c>
      <c r="BA103" s="13">
        <v>4434508</v>
      </c>
      <c r="BB103" s="13">
        <v>4429078</v>
      </c>
      <c r="BC103" s="13">
        <v>4417781</v>
      </c>
      <c r="BD103" s="13">
        <v>4280622</v>
      </c>
      <c r="BE103" s="13">
        <v>4267558</v>
      </c>
      <c r="BF103" s="13">
        <v>4255689</v>
      </c>
      <c r="BG103" s="13">
        <v>4238389</v>
      </c>
      <c r="BH103" s="13">
        <v>4203604</v>
      </c>
      <c r="BI103" s="13">
        <v>4174349</v>
      </c>
      <c r="BJ103" s="13">
        <v>4125700</v>
      </c>
      <c r="BK103" s="13">
        <f>AVERAGE(Table4[[#This Row],[1960]:[2017]])</f>
        <v>4460399</v>
      </c>
    </row>
    <row r="104" spans="1:63" x14ac:dyDescent="0.3">
      <c r="A104" t="s">
        <v>205</v>
      </c>
      <c r="B104" t="s">
        <v>206</v>
      </c>
      <c r="C104" t="s">
        <v>542</v>
      </c>
      <c r="D104" t="s">
        <v>541</v>
      </c>
      <c r="E104" s="13">
        <v>3866159</v>
      </c>
      <c r="F104" s="13">
        <v>3943364</v>
      </c>
      <c r="G104" s="13">
        <v>4022593</v>
      </c>
      <c r="H104" s="13">
        <v>4103730</v>
      </c>
      <c r="I104" s="13">
        <v>4186640</v>
      </c>
      <c r="J104" s="13">
        <v>4271133</v>
      </c>
      <c r="K104" s="13">
        <v>4357484</v>
      </c>
      <c r="L104" s="13">
        <v>4445530</v>
      </c>
      <c r="M104" s="13">
        <v>4534234</v>
      </c>
      <c r="N104" s="13">
        <v>4622208</v>
      </c>
      <c r="O104" s="13">
        <v>4708642</v>
      </c>
      <c r="P104" s="13">
        <v>4793155</v>
      </c>
      <c r="Q104" s="13">
        <v>4876560</v>
      </c>
      <c r="R104" s="13">
        <v>4960657</v>
      </c>
      <c r="S104" s="13">
        <v>5047944</v>
      </c>
      <c r="T104" s="13">
        <v>5140357</v>
      </c>
      <c r="U104" s="13">
        <v>5238245</v>
      </c>
      <c r="V104" s="13">
        <v>5341419</v>
      </c>
      <c r="W104" s="13">
        <v>5450549</v>
      </c>
      <c r="X104" s="13">
        <v>5566266</v>
      </c>
      <c r="Y104" s="13">
        <v>5688836</v>
      </c>
      <c r="Z104" s="13">
        <v>5818671</v>
      </c>
      <c r="AA104" s="13">
        <v>5955267</v>
      </c>
      <c r="AB104" s="13">
        <v>6096692</v>
      </c>
      <c r="AC104" s="13">
        <v>6240329</v>
      </c>
      <c r="AD104" s="13">
        <v>6384195</v>
      </c>
      <c r="AE104" s="13">
        <v>6527543</v>
      </c>
      <c r="AF104" s="13">
        <v>6670568</v>
      </c>
      <c r="AG104" s="13">
        <v>6813348</v>
      </c>
      <c r="AH104" s="13">
        <v>6956300</v>
      </c>
      <c r="AI104" s="13">
        <v>7099732</v>
      </c>
      <c r="AJ104" s="13">
        <v>7243391</v>
      </c>
      <c r="AK104" s="13">
        <v>7386975</v>
      </c>
      <c r="AL104" s="13">
        <v>7530705</v>
      </c>
      <c r="AM104" s="13">
        <v>7674911</v>
      </c>
      <c r="AN104" s="13">
        <v>7819806</v>
      </c>
      <c r="AO104" s="13">
        <v>7965553</v>
      </c>
      <c r="AP104" s="13">
        <v>8111951</v>
      </c>
      <c r="AQ104" s="13">
        <v>8258483</v>
      </c>
      <c r="AR104" s="13">
        <v>8404398</v>
      </c>
      <c r="AS104" s="13">
        <v>8549200</v>
      </c>
      <c r="AT104" s="13">
        <v>8692567</v>
      </c>
      <c r="AU104" s="13">
        <v>8834733</v>
      </c>
      <c r="AV104" s="13">
        <v>8976552</v>
      </c>
      <c r="AW104" s="13">
        <v>9119178</v>
      </c>
      <c r="AX104" s="13">
        <v>9263404</v>
      </c>
      <c r="AY104" s="13">
        <v>9409457</v>
      </c>
      <c r="AZ104" s="13">
        <v>9556889</v>
      </c>
      <c r="BA104" s="13">
        <v>9705029</v>
      </c>
      <c r="BB104" s="13">
        <v>9852870</v>
      </c>
      <c r="BC104" s="13">
        <v>9999617</v>
      </c>
      <c r="BD104" s="13">
        <v>10145054</v>
      </c>
      <c r="BE104" s="13">
        <v>10289210</v>
      </c>
      <c r="BF104" s="13">
        <v>10431776</v>
      </c>
      <c r="BG104" s="13">
        <v>10572466</v>
      </c>
      <c r="BH104" s="13">
        <v>10711061</v>
      </c>
      <c r="BI104" s="13">
        <v>10847334</v>
      </c>
      <c r="BJ104" s="13">
        <v>10981229</v>
      </c>
      <c r="BK104" s="13">
        <f>AVERAGE(Table4[[#This Row],[1960]:[2017]])</f>
        <v>7070037.0517241377</v>
      </c>
    </row>
    <row r="105" spans="1:63" x14ac:dyDescent="0.3">
      <c r="A105" t="s">
        <v>207</v>
      </c>
      <c r="B105" t="s">
        <v>208</v>
      </c>
      <c r="C105" t="s">
        <v>542</v>
      </c>
      <c r="D105" t="s">
        <v>541</v>
      </c>
      <c r="E105" s="13">
        <v>9983967</v>
      </c>
      <c r="F105" s="13">
        <v>10029321</v>
      </c>
      <c r="G105" s="13">
        <v>10061734</v>
      </c>
      <c r="H105" s="13">
        <v>10087947</v>
      </c>
      <c r="I105" s="13">
        <v>10119835</v>
      </c>
      <c r="J105" s="13">
        <v>10147935</v>
      </c>
      <c r="K105" s="13">
        <v>10178653</v>
      </c>
      <c r="L105" s="13">
        <v>10216604</v>
      </c>
      <c r="M105" s="13">
        <v>10255815</v>
      </c>
      <c r="N105" s="13">
        <v>10298723</v>
      </c>
      <c r="O105" s="13">
        <v>10337910</v>
      </c>
      <c r="P105" s="13">
        <v>10367537</v>
      </c>
      <c r="Q105" s="13">
        <v>10398489</v>
      </c>
      <c r="R105" s="13">
        <v>10432055</v>
      </c>
      <c r="S105" s="13">
        <v>10478720</v>
      </c>
      <c r="T105" s="13">
        <v>10540525</v>
      </c>
      <c r="U105" s="13">
        <v>10598677</v>
      </c>
      <c r="V105" s="13">
        <v>10648031</v>
      </c>
      <c r="W105" s="13">
        <v>10684822</v>
      </c>
      <c r="X105" s="13">
        <v>10704152</v>
      </c>
      <c r="Y105" s="13">
        <v>10711122</v>
      </c>
      <c r="Z105" s="13">
        <v>10711848</v>
      </c>
      <c r="AA105" s="13">
        <v>10705535</v>
      </c>
      <c r="AB105" s="13">
        <v>10689463</v>
      </c>
      <c r="AC105" s="13">
        <v>10668095</v>
      </c>
      <c r="AD105" s="13">
        <v>10648713</v>
      </c>
      <c r="AE105" s="13">
        <v>10630564</v>
      </c>
      <c r="AF105" s="13">
        <v>10612741</v>
      </c>
      <c r="AG105" s="13">
        <v>10596487</v>
      </c>
      <c r="AH105" s="13">
        <v>10481719</v>
      </c>
      <c r="AI105" s="13">
        <v>10373988</v>
      </c>
      <c r="AJ105" s="13">
        <v>10373400</v>
      </c>
      <c r="AK105" s="13">
        <v>10369341</v>
      </c>
      <c r="AL105" s="13">
        <v>10357523</v>
      </c>
      <c r="AM105" s="13">
        <v>10343355</v>
      </c>
      <c r="AN105" s="13">
        <v>10328965</v>
      </c>
      <c r="AO105" s="13">
        <v>10311238</v>
      </c>
      <c r="AP105" s="13">
        <v>10290486</v>
      </c>
      <c r="AQ105" s="13">
        <v>10266570</v>
      </c>
      <c r="AR105" s="13">
        <v>10237530</v>
      </c>
      <c r="AS105" s="13">
        <v>10210971</v>
      </c>
      <c r="AT105" s="13">
        <v>10187576</v>
      </c>
      <c r="AU105" s="13">
        <v>10158608</v>
      </c>
      <c r="AV105" s="13">
        <v>10129552</v>
      </c>
      <c r="AW105" s="13">
        <v>10107146</v>
      </c>
      <c r="AX105" s="13">
        <v>10087065</v>
      </c>
      <c r="AY105" s="13">
        <v>10071370</v>
      </c>
      <c r="AZ105" s="13">
        <v>10055780</v>
      </c>
      <c r="BA105" s="13">
        <v>10038188</v>
      </c>
      <c r="BB105" s="13">
        <v>10022650</v>
      </c>
      <c r="BC105" s="13">
        <v>10000023</v>
      </c>
      <c r="BD105" s="13">
        <v>9971727</v>
      </c>
      <c r="BE105" s="13">
        <v>9920362</v>
      </c>
      <c r="BF105" s="13">
        <v>9893082</v>
      </c>
      <c r="BG105" s="13">
        <v>9866468</v>
      </c>
      <c r="BH105" s="13">
        <v>9843028</v>
      </c>
      <c r="BI105" s="13">
        <v>9814023</v>
      </c>
      <c r="BJ105" s="13">
        <v>9781127</v>
      </c>
      <c r="BK105" s="13">
        <f>AVERAGE(Table4[[#This Row],[1960]:[2017]])</f>
        <v>10283428.982758621</v>
      </c>
    </row>
    <row r="106" spans="1:63" x14ac:dyDescent="0.3">
      <c r="A106" t="s">
        <v>209</v>
      </c>
      <c r="B106" t="s">
        <v>210</v>
      </c>
      <c r="C106" t="s">
        <v>542</v>
      </c>
      <c r="D106" t="s">
        <v>541</v>
      </c>
      <c r="E106" s="13">
        <v>1917374485</v>
      </c>
      <c r="F106" s="13">
        <v>1938089345</v>
      </c>
      <c r="G106" s="13">
        <v>1971767956</v>
      </c>
      <c r="H106" s="13">
        <v>2017341249</v>
      </c>
      <c r="I106" s="13">
        <v>2063005443</v>
      </c>
      <c r="J106" s="13">
        <v>2109873877</v>
      </c>
      <c r="K106" s="13">
        <v>2159939612</v>
      </c>
      <c r="L106" s="13">
        <v>2209648249</v>
      </c>
      <c r="M106" s="13">
        <v>2260717665</v>
      </c>
      <c r="N106" s="13">
        <v>2313952139</v>
      </c>
      <c r="O106" s="13">
        <v>2368641004</v>
      </c>
      <c r="P106" s="13">
        <v>2424660263</v>
      </c>
      <c r="Q106" s="13">
        <v>2479752450</v>
      </c>
      <c r="R106" s="13">
        <v>2534559971</v>
      </c>
      <c r="S106" s="13">
        <v>2588511538</v>
      </c>
      <c r="T106" s="13">
        <v>2640675903</v>
      </c>
      <c r="U106" s="13">
        <v>2691718260</v>
      </c>
      <c r="V106" s="13">
        <v>2741668827</v>
      </c>
      <c r="W106" s="13">
        <v>2792125959</v>
      </c>
      <c r="X106" s="13">
        <v>2843527329</v>
      </c>
      <c r="Y106" s="13">
        <v>2895417606</v>
      </c>
      <c r="Z106" s="13">
        <v>2948771303</v>
      </c>
      <c r="AA106" s="13">
        <v>3004918683</v>
      </c>
      <c r="AB106" s="13">
        <v>3061651491</v>
      </c>
      <c r="AC106" s="13">
        <v>3117857853</v>
      </c>
      <c r="AD106" s="13">
        <v>3174933339</v>
      </c>
      <c r="AE106" s="13">
        <v>3233584114</v>
      </c>
      <c r="AF106" s="13">
        <v>3293767162</v>
      </c>
      <c r="AG106" s="13">
        <v>3354131701</v>
      </c>
      <c r="AH106" s="13">
        <v>3413636631</v>
      </c>
      <c r="AI106" s="13">
        <v>3471574806</v>
      </c>
      <c r="AJ106" s="13">
        <v>3527564517</v>
      </c>
      <c r="AK106" s="13">
        <v>3581733333</v>
      </c>
      <c r="AL106" s="13">
        <v>3634874959</v>
      </c>
      <c r="AM106" s="13">
        <v>3687117639</v>
      </c>
      <c r="AN106" s="13">
        <v>3738698415</v>
      </c>
      <c r="AO106" s="13">
        <v>3789573048</v>
      </c>
      <c r="AP106" s="13">
        <v>3840453296</v>
      </c>
      <c r="AQ106" s="13">
        <v>3890434565</v>
      </c>
      <c r="AR106" s="13">
        <v>3939169000</v>
      </c>
      <c r="AS106" s="13">
        <v>3986056196</v>
      </c>
      <c r="AT106" s="13">
        <v>4032084833</v>
      </c>
      <c r="AU106" s="13">
        <v>4077072173</v>
      </c>
      <c r="AV106" s="13">
        <v>4121738823</v>
      </c>
      <c r="AW106" s="13">
        <v>4166120812</v>
      </c>
      <c r="AX106" s="13">
        <v>4210445215</v>
      </c>
      <c r="AY106" s="13">
        <v>4254416829</v>
      </c>
      <c r="AZ106" s="13">
        <v>4297926816</v>
      </c>
      <c r="BA106" s="13">
        <v>4341646260</v>
      </c>
      <c r="BB106" s="13">
        <v>4385943475</v>
      </c>
      <c r="BC106" s="13">
        <v>4430022932</v>
      </c>
      <c r="BD106" s="13">
        <v>4474450995</v>
      </c>
      <c r="BE106" s="13">
        <v>4519551913</v>
      </c>
      <c r="BF106" s="13">
        <v>4564885065</v>
      </c>
      <c r="BG106" s="13">
        <v>4610015643</v>
      </c>
      <c r="BH106" s="13">
        <v>4654714482</v>
      </c>
      <c r="BI106" s="13">
        <v>4699231955</v>
      </c>
      <c r="BJ106" s="13">
        <v>4743263932</v>
      </c>
      <c r="BK106" s="13">
        <f>AVERAGE(Table4[[#This Row],[1960]:[2017]])</f>
        <v>3348913850.5862069</v>
      </c>
    </row>
    <row r="107" spans="1:63" x14ac:dyDescent="0.3">
      <c r="A107" t="s">
        <v>211</v>
      </c>
      <c r="B107" t="s">
        <v>212</v>
      </c>
      <c r="C107" t="s">
        <v>542</v>
      </c>
      <c r="D107" t="s">
        <v>541</v>
      </c>
      <c r="E107" s="13">
        <v>2299864225</v>
      </c>
      <c r="F107" s="13">
        <v>2329888869</v>
      </c>
      <c r="G107" s="13">
        <v>2373238349</v>
      </c>
      <c r="H107" s="13">
        <v>2428869004</v>
      </c>
      <c r="I107" s="13">
        <v>2485008106</v>
      </c>
      <c r="J107" s="13">
        <v>2542784929</v>
      </c>
      <c r="K107" s="13">
        <v>2604231797</v>
      </c>
      <c r="L107" s="13">
        <v>2665770490</v>
      </c>
      <c r="M107" s="13">
        <v>2729022478</v>
      </c>
      <c r="N107" s="13">
        <v>2794658516</v>
      </c>
      <c r="O107" s="13">
        <v>2861878186</v>
      </c>
      <c r="P107" s="13">
        <v>2930528765</v>
      </c>
      <c r="Q107" s="13">
        <v>2998418215</v>
      </c>
      <c r="R107" s="13">
        <v>3066318991</v>
      </c>
      <c r="S107" s="13">
        <v>3133856412</v>
      </c>
      <c r="T107" s="13">
        <v>3200230100</v>
      </c>
      <c r="U107" s="13">
        <v>3266159737</v>
      </c>
      <c r="V107" s="13">
        <v>3331644562</v>
      </c>
      <c r="W107" s="13">
        <v>3398253256</v>
      </c>
      <c r="X107" s="13">
        <v>3466364397</v>
      </c>
      <c r="Y107" s="13">
        <v>3535475763</v>
      </c>
      <c r="Z107" s="13">
        <v>3606560912</v>
      </c>
      <c r="AA107" s="13">
        <v>3680972747</v>
      </c>
      <c r="AB107" s="13">
        <v>3756519726</v>
      </c>
      <c r="AC107" s="13">
        <v>3832103028</v>
      </c>
      <c r="AD107" s="13">
        <v>3909126217</v>
      </c>
      <c r="AE107" s="13">
        <v>3988290155</v>
      </c>
      <c r="AF107" s="13">
        <v>4069534858</v>
      </c>
      <c r="AG107" s="13">
        <v>4151491693</v>
      </c>
      <c r="AH107" s="13">
        <v>4233121326</v>
      </c>
      <c r="AI107" s="13">
        <v>4313726002</v>
      </c>
      <c r="AJ107" s="13">
        <v>4392785982</v>
      </c>
      <c r="AK107" s="13">
        <v>4470537759</v>
      </c>
      <c r="AL107" s="13">
        <v>4547598821</v>
      </c>
      <c r="AM107" s="13">
        <v>4623980430</v>
      </c>
      <c r="AN107" s="13">
        <v>4699923937</v>
      </c>
      <c r="AO107" s="13">
        <v>4775395700</v>
      </c>
      <c r="AP107" s="13">
        <v>4851072372</v>
      </c>
      <c r="AQ107" s="13">
        <v>4925950743</v>
      </c>
      <c r="AR107" s="13">
        <v>4999779253</v>
      </c>
      <c r="AS107" s="13">
        <v>5072466718</v>
      </c>
      <c r="AT107" s="13">
        <v>5144856232</v>
      </c>
      <c r="AU107" s="13">
        <v>5216716203</v>
      </c>
      <c r="AV107" s="13">
        <v>5288758037</v>
      </c>
      <c r="AW107" s="13">
        <v>5361007554</v>
      </c>
      <c r="AX107" s="13">
        <v>5433668431</v>
      </c>
      <c r="AY107" s="13">
        <v>5506476109</v>
      </c>
      <c r="AZ107" s="13">
        <v>5579375555</v>
      </c>
      <c r="BA107" s="13">
        <v>5653072135</v>
      </c>
      <c r="BB107" s="13">
        <v>5727963757</v>
      </c>
      <c r="BC107" s="13">
        <v>5803571023</v>
      </c>
      <c r="BD107" s="13">
        <v>5880131377</v>
      </c>
      <c r="BE107" s="13">
        <v>5957668177</v>
      </c>
      <c r="BF107" s="13">
        <v>6036113018</v>
      </c>
      <c r="BG107" s="13">
        <v>6114993204</v>
      </c>
      <c r="BH107" s="13">
        <v>6194062653</v>
      </c>
      <c r="BI107" s="13">
        <v>6273584648</v>
      </c>
      <c r="BJ107" s="13">
        <v>6353204601</v>
      </c>
      <c r="BK107" s="13">
        <f>AVERAGE(Table4[[#This Row],[1960]:[2017]])</f>
        <v>4221872866.2068968</v>
      </c>
    </row>
    <row r="108" spans="1:63" x14ac:dyDescent="0.3">
      <c r="A108" t="s">
        <v>213</v>
      </c>
      <c r="B108" t="s">
        <v>214</v>
      </c>
      <c r="C108" t="s">
        <v>542</v>
      </c>
      <c r="D108" t="s">
        <v>541</v>
      </c>
      <c r="E108" s="13">
        <v>382489740</v>
      </c>
      <c r="F108" s="13">
        <v>391799524</v>
      </c>
      <c r="G108" s="13">
        <v>401470393</v>
      </c>
      <c r="H108" s="13">
        <v>411527755</v>
      </c>
      <c r="I108" s="13">
        <v>422002663</v>
      </c>
      <c r="J108" s="13">
        <v>432911052</v>
      </c>
      <c r="K108" s="13">
        <v>444292185</v>
      </c>
      <c r="L108" s="13">
        <v>456122241</v>
      </c>
      <c r="M108" s="13">
        <v>468304813</v>
      </c>
      <c r="N108" s="13">
        <v>480706377</v>
      </c>
      <c r="O108" s="13">
        <v>493237182</v>
      </c>
      <c r="P108" s="13">
        <v>505868502</v>
      </c>
      <c r="Q108" s="13">
        <v>518665765</v>
      </c>
      <c r="R108" s="13">
        <v>531759020</v>
      </c>
      <c r="S108" s="13">
        <v>545344874</v>
      </c>
      <c r="T108" s="13">
        <v>559554197</v>
      </c>
      <c r="U108" s="13">
        <v>574441477</v>
      </c>
      <c r="V108" s="13">
        <v>589975735</v>
      </c>
      <c r="W108" s="13">
        <v>606127297</v>
      </c>
      <c r="X108" s="13">
        <v>622837068</v>
      </c>
      <c r="Y108" s="13">
        <v>640058157</v>
      </c>
      <c r="Z108" s="13">
        <v>657789609</v>
      </c>
      <c r="AA108" s="13">
        <v>676054064</v>
      </c>
      <c r="AB108" s="13">
        <v>694868235</v>
      </c>
      <c r="AC108" s="13">
        <v>714245175</v>
      </c>
      <c r="AD108" s="13">
        <v>734192878</v>
      </c>
      <c r="AE108" s="13">
        <v>754706041</v>
      </c>
      <c r="AF108" s="13">
        <v>775767696</v>
      </c>
      <c r="AG108" s="13">
        <v>797359992</v>
      </c>
      <c r="AH108" s="13">
        <v>819484695</v>
      </c>
      <c r="AI108" s="13">
        <v>842151196</v>
      </c>
      <c r="AJ108" s="13">
        <v>865221465</v>
      </c>
      <c r="AK108" s="13">
        <v>888804426</v>
      </c>
      <c r="AL108" s="13">
        <v>912723862</v>
      </c>
      <c r="AM108" s="13">
        <v>936862791</v>
      </c>
      <c r="AN108" s="13">
        <v>961225522</v>
      </c>
      <c r="AO108" s="13">
        <v>985822652</v>
      </c>
      <c r="AP108" s="13">
        <v>1010619076</v>
      </c>
      <c r="AQ108" s="13">
        <v>1035516178</v>
      </c>
      <c r="AR108" s="13">
        <v>1060610253</v>
      </c>
      <c r="AS108" s="13">
        <v>1086410522</v>
      </c>
      <c r="AT108" s="13">
        <v>1112771399</v>
      </c>
      <c r="AU108" s="13">
        <v>1139644030</v>
      </c>
      <c r="AV108" s="13">
        <v>1167019214</v>
      </c>
      <c r="AW108" s="13">
        <v>1194886742</v>
      </c>
      <c r="AX108" s="13">
        <v>1223223216</v>
      </c>
      <c r="AY108" s="13">
        <v>1252059280</v>
      </c>
      <c r="AZ108" s="13">
        <v>1281448739</v>
      </c>
      <c r="BA108" s="13">
        <v>1311425875</v>
      </c>
      <c r="BB108" s="13">
        <v>1342020282</v>
      </c>
      <c r="BC108" s="13">
        <v>1373548091</v>
      </c>
      <c r="BD108" s="13">
        <v>1405680382</v>
      </c>
      <c r="BE108" s="13">
        <v>1438116264</v>
      </c>
      <c r="BF108" s="13">
        <v>1471227953</v>
      </c>
      <c r="BG108" s="13">
        <v>1504977561</v>
      </c>
      <c r="BH108" s="13">
        <v>1539348171</v>
      </c>
      <c r="BI108" s="13">
        <v>1574352693</v>
      </c>
      <c r="BJ108" s="13">
        <v>1609940669</v>
      </c>
      <c r="BK108" s="13">
        <f>AVERAGE(Table4[[#This Row],[1960]:[2017]])</f>
        <v>872959015.62068963</v>
      </c>
    </row>
    <row r="109" spans="1:63" x14ac:dyDescent="0.3">
      <c r="A109" t="s">
        <v>215</v>
      </c>
      <c r="B109" t="s">
        <v>216</v>
      </c>
      <c r="C109" t="s">
        <v>542</v>
      </c>
      <c r="D109" t="s">
        <v>541</v>
      </c>
      <c r="E109" s="13">
        <v>123195063</v>
      </c>
      <c r="F109" s="13">
        <v>126145959</v>
      </c>
      <c r="G109" s="13">
        <v>129235885</v>
      </c>
      <c r="H109" s="13">
        <v>132460233</v>
      </c>
      <c r="I109" s="13">
        <v>135810058</v>
      </c>
      <c r="J109" s="13">
        <v>139283107</v>
      </c>
      <c r="K109" s="13">
        <v>142884219</v>
      </c>
      <c r="L109" s="13">
        <v>146618832</v>
      </c>
      <c r="M109" s="13">
        <v>150482659</v>
      </c>
      <c r="N109" s="13">
        <v>154472531</v>
      </c>
      <c r="O109" s="13">
        <v>158588589</v>
      </c>
      <c r="P109" s="13">
        <v>162826704</v>
      </c>
      <c r="Q109" s="13">
        <v>167198554</v>
      </c>
      <c r="R109" s="13">
        <v>171751733</v>
      </c>
      <c r="S109" s="13">
        <v>176545424</v>
      </c>
      <c r="T109" s="13">
        <v>181619647</v>
      </c>
      <c r="U109" s="13">
        <v>186993690</v>
      </c>
      <c r="V109" s="13">
        <v>192650981</v>
      </c>
      <c r="W109" s="13">
        <v>198566333</v>
      </c>
      <c r="X109" s="13">
        <v>204695751</v>
      </c>
      <c r="Y109" s="13">
        <v>211007189</v>
      </c>
      <c r="Z109" s="13">
        <v>217484839</v>
      </c>
      <c r="AA109" s="13">
        <v>224129826</v>
      </c>
      <c r="AB109" s="13">
        <v>230943958</v>
      </c>
      <c r="AC109" s="13">
        <v>237935069</v>
      </c>
      <c r="AD109" s="13">
        <v>245102022</v>
      </c>
      <c r="AE109" s="13">
        <v>252445129</v>
      </c>
      <c r="AF109" s="13">
        <v>259944139</v>
      </c>
      <c r="AG109" s="13">
        <v>267549711</v>
      </c>
      <c r="AH109" s="13">
        <v>275200141</v>
      </c>
      <c r="AI109" s="13">
        <v>282899816</v>
      </c>
      <c r="AJ109" s="13">
        <v>290487021</v>
      </c>
      <c r="AK109" s="13">
        <v>298118128</v>
      </c>
      <c r="AL109" s="13">
        <v>305759721</v>
      </c>
      <c r="AM109" s="13">
        <v>313402026</v>
      </c>
      <c r="AN109" s="13">
        <v>321107441</v>
      </c>
      <c r="AO109" s="13">
        <v>328964394</v>
      </c>
      <c r="AP109" s="13">
        <v>336924643</v>
      </c>
      <c r="AQ109" s="13">
        <v>344939833</v>
      </c>
      <c r="AR109" s="13">
        <v>352915069</v>
      </c>
      <c r="AS109" s="13">
        <v>361050467</v>
      </c>
      <c r="AT109" s="13">
        <v>369246309</v>
      </c>
      <c r="AU109" s="13">
        <v>377544104</v>
      </c>
      <c r="AV109" s="13">
        <v>385980348</v>
      </c>
      <c r="AW109" s="13">
        <v>394625729</v>
      </c>
      <c r="AX109" s="13">
        <v>403526930</v>
      </c>
      <c r="AY109" s="13">
        <v>412705870</v>
      </c>
      <c r="AZ109" s="13">
        <v>422204235</v>
      </c>
      <c r="BA109" s="13">
        <v>432032769</v>
      </c>
      <c r="BB109" s="13">
        <v>442179341</v>
      </c>
      <c r="BC109" s="13">
        <v>452947421</v>
      </c>
      <c r="BD109" s="13">
        <v>463997812</v>
      </c>
      <c r="BE109" s="13">
        <v>474993526</v>
      </c>
      <c r="BF109" s="13">
        <v>486261860</v>
      </c>
      <c r="BG109" s="13">
        <v>497751634</v>
      </c>
      <c r="BH109" s="13">
        <v>509396383</v>
      </c>
      <c r="BI109" s="13">
        <v>521159047</v>
      </c>
      <c r="BJ109" s="13">
        <v>533023458</v>
      </c>
      <c r="BK109" s="13">
        <f>AVERAGE(Table4[[#This Row],[1960]:[2017]])</f>
        <v>288274367.41379309</v>
      </c>
    </row>
    <row r="110" spans="1:63" x14ac:dyDescent="0.3">
      <c r="A110" t="s">
        <v>217</v>
      </c>
      <c r="B110" t="s">
        <v>218</v>
      </c>
      <c r="C110" t="s">
        <v>542</v>
      </c>
      <c r="D110" t="s">
        <v>541</v>
      </c>
      <c r="E110" s="13">
        <v>87792515</v>
      </c>
      <c r="F110" s="13">
        <v>90138235</v>
      </c>
      <c r="G110" s="13">
        <v>92558005</v>
      </c>
      <c r="H110" s="13">
        <v>95055665</v>
      </c>
      <c r="I110" s="13">
        <v>97638029</v>
      </c>
      <c r="J110" s="13">
        <v>100308894</v>
      </c>
      <c r="K110" s="13">
        <v>103067354</v>
      </c>
      <c r="L110" s="13">
        <v>105907403</v>
      </c>
      <c r="M110" s="13">
        <v>108821564</v>
      </c>
      <c r="N110" s="13">
        <v>111800091</v>
      </c>
      <c r="O110" s="13">
        <v>114834780</v>
      </c>
      <c r="P110" s="13">
        <v>117921998</v>
      </c>
      <c r="Q110" s="13">
        <v>121059513</v>
      </c>
      <c r="R110" s="13">
        <v>124242298</v>
      </c>
      <c r="S110" s="13">
        <v>127465231</v>
      </c>
      <c r="T110" s="13">
        <v>130724115</v>
      </c>
      <c r="U110" s="13">
        <v>134010690</v>
      </c>
      <c r="V110" s="13">
        <v>137322118</v>
      </c>
      <c r="W110" s="13">
        <v>140665856</v>
      </c>
      <c r="X110" s="13">
        <v>144053518</v>
      </c>
      <c r="Y110" s="13">
        <v>147490365</v>
      </c>
      <c r="Z110" s="13">
        <v>150978840</v>
      </c>
      <c r="AA110" s="13">
        <v>154506265</v>
      </c>
      <c r="AB110" s="13">
        <v>158044343</v>
      </c>
      <c r="AC110" s="13">
        <v>161555583</v>
      </c>
      <c r="AD110" s="13">
        <v>165012196</v>
      </c>
      <c r="AE110" s="13">
        <v>168402025</v>
      </c>
      <c r="AF110" s="13">
        <v>171728917</v>
      </c>
      <c r="AG110" s="13">
        <v>175000916</v>
      </c>
      <c r="AH110" s="13">
        <v>178233223</v>
      </c>
      <c r="AI110" s="13">
        <v>181436821</v>
      </c>
      <c r="AJ110" s="13">
        <v>184615979</v>
      </c>
      <c r="AK110" s="13">
        <v>187766086</v>
      </c>
      <c r="AL110" s="13">
        <v>190879523</v>
      </c>
      <c r="AM110" s="13">
        <v>193945272</v>
      </c>
      <c r="AN110" s="13">
        <v>196957849</v>
      </c>
      <c r="AO110" s="13">
        <v>199914831</v>
      </c>
      <c r="AP110" s="13">
        <v>202826465</v>
      </c>
      <c r="AQ110" s="13">
        <v>205715544</v>
      </c>
      <c r="AR110" s="13">
        <v>208612556</v>
      </c>
      <c r="AS110" s="13">
        <v>211540429</v>
      </c>
      <c r="AT110" s="13">
        <v>214506502</v>
      </c>
      <c r="AU110" s="13">
        <v>217508059</v>
      </c>
      <c r="AV110" s="13">
        <v>220545214</v>
      </c>
      <c r="AW110" s="13">
        <v>223614649</v>
      </c>
      <c r="AX110" s="13">
        <v>226712730</v>
      </c>
      <c r="AY110" s="13">
        <v>229838202</v>
      </c>
      <c r="AZ110" s="13">
        <v>232989141</v>
      </c>
      <c r="BA110" s="13">
        <v>236159276</v>
      </c>
      <c r="BB110" s="13">
        <v>239340478</v>
      </c>
      <c r="BC110" s="13">
        <v>242524123</v>
      </c>
      <c r="BD110" s="13">
        <v>245707511</v>
      </c>
      <c r="BE110" s="13">
        <v>248883232</v>
      </c>
      <c r="BF110" s="13">
        <v>252032263</v>
      </c>
      <c r="BG110" s="13">
        <v>255131116</v>
      </c>
      <c r="BH110" s="13">
        <v>258162113</v>
      </c>
      <c r="BI110" s="13">
        <v>261115456</v>
      </c>
      <c r="BJ110" s="13">
        <v>263991379</v>
      </c>
      <c r="BK110" s="13">
        <f>AVERAGE(Table4[[#This Row],[1960]:[2017]])</f>
        <v>174988161.10344827</v>
      </c>
    </row>
    <row r="111" spans="1:63" x14ac:dyDescent="0.3">
      <c r="A111" t="s">
        <v>219</v>
      </c>
      <c r="B111" t="s">
        <v>220</v>
      </c>
      <c r="C111" t="s">
        <v>542</v>
      </c>
      <c r="D111" t="s">
        <v>541</v>
      </c>
      <c r="E111" s="13">
        <v>259294677</v>
      </c>
      <c r="F111" s="13">
        <v>265653565</v>
      </c>
      <c r="G111" s="13">
        <v>272234508</v>
      </c>
      <c r="H111" s="13">
        <v>279067522</v>
      </c>
      <c r="I111" s="13">
        <v>286192605</v>
      </c>
      <c r="J111" s="13">
        <v>293627945</v>
      </c>
      <c r="K111" s="13">
        <v>301407966</v>
      </c>
      <c r="L111" s="13">
        <v>309503409</v>
      </c>
      <c r="M111" s="13">
        <v>317822154</v>
      </c>
      <c r="N111" s="13">
        <v>326233846</v>
      </c>
      <c r="O111" s="13">
        <v>334648593</v>
      </c>
      <c r="P111" s="13">
        <v>343041798</v>
      </c>
      <c r="Q111" s="13">
        <v>351467211</v>
      </c>
      <c r="R111" s="13">
        <v>360007287</v>
      </c>
      <c r="S111" s="13">
        <v>368799450</v>
      </c>
      <c r="T111" s="13">
        <v>377934550</v>
      </c>
      <c r="U111" s="13">
        <v>387447787</v>
      </c>
      <c r="V111" s="13">
        <v>397324754</v>
      </c>
      <c r="W111" s="13">
        <v>407560964</v>
      </c>
      <c r="X111" s="13">
        <v>418141317</v>
      </c>
      <c r="Y111" s="13">
        <v>429050968</v>
      </c>
      <c r="Z111" s="13">
        <v>440304770</v>
      </c>
      <c r="AA111" s="13">
        <v>451924238</v>
      </c>
      <c r="AB111" s="13">
        <v>463924277</v>
      </c>
      <c r="AC111" s="13">
        <v>476310106</v>
      </c>
      <c r="AD111" s="13">
        <v>489090856</v>
      </c>
      <c r="AE111" s="13">
        <v>502260912</v>
      </c>
      <c r="AF111" s="13">
        <v>515823557</v>
      </c>
      <c r="AG111" s="13">
        <v>529810281</v>
      </c>
      <c r="AH111" s="13">
        <v>544284554</v>
      </c>
      <c r="AI111" s="13">
        <v>559251380</v>
      </c>
      <c r="AJ111" s="13">
        <v>574734444</v>
      </c>
      <c r="AK111" s="13">
        <v>590686298</v>
      </c>
      <c r="AL111" s="13">
        <v>606964141</v>
      </c>
      <c r="AM111" s="13">
        <v>623460765</v>
      </c>
      <c r="AN111" s="13">
        <v>640118081</v>
      </c>
      <c r="AO111" s="13">
        <v>656858258</v>
      </c>
      <c r="AP111" s="13">
        <v>673694433</v>
      </c>
      <c r="AQ111" s="13">
        <v>690576345</v>
      </c>
      <c r="AR111" s="13">
        <v>707695184</v>
      </c>
      <c r="AS111" s="13">
        <v>725360055</v>
      </c>
      <c r="AT111" s="13">
        <v>743525090</v>
      </c>
      <c r="AU111" s="13">
        <v>762099926</v>
      </c>
      <c r="AV111" s="13">
        <v>781038866</v>
      </c>
      <c r="AW111" s="13">
        <v>800261013</v>
      </c>
      <c r="AX111" s="13">
        <v>819696286</v>
      </c>
      <c r="AY111" s="13">
        <v>839353410</v>
      </c>
      <c r="AZ111" s="13">
        <v>859244504</v>
      </c>
      <c r="BA111" s="13">
        <v>879393106</v>
      </c>
      <c r="BB111" s="13">
        <v>899840941</v>
      </c>
      <c r="BC111" s="13">
        <v>920600670</v>
      </c>
      <c r="BD111" s="13">
        <v>941682570</v>
      </c>
      <c r="BE111" s="13">
        <v>963122738</v>
      </c>
      <c r="BF111" s="13">
        <v>984966093</v>
      </c>
      <c r="BG111" s="13">
        <v>1007225927</v>
      </c>
      <c r="BH111" s="13">
        <v>1029951788</v>
      </c>
      <c r="BI111" s="13">
        <v>1053193646</v>
      </c>
      <c r="BJ111" s="13">
        <v>1076917211</v>
      </c>
      <c r="BK111" s="13">
        <f>AVERAGE(Table4[[#This Row],[1960]:[2017]])</f>
        <v>584684648.20689654</v>
      </c>
    </row>
    <row r="112" spans="1:63" x14ac:dyDescent="0.3">
      <c r="A112" t="s">
        <v>221</v>
      </c>
      <c r="B112" t="s">
        <v>222</v>
      </c>
      <c r="C112" t="s">
        <v>542</v>
      </c>
      <c r="D112" t="s">
        <v>541</v>
      </c>
      <c r="E112" s="13">
        <v>48442</v>
      </c>
      <c r="F112" s="13">
        <v>48281</v>
      </c>
      <c r="G112" s="13">
        <v>48418</v>
      </c>
      <c r="H112" s="13">
        <v>48800</v>
      </c>
      <c r="I112" s="13">
        <v>49391</v>
      </c>
      <c r="J112" s="13">
        <v>50141</v>
      </c>
      <c r="K112" s="13">
        <v>51049</v>
      </c>
      <c r="L112" s="13">
        <v>52118</v>
      </c>
      <c r="M112" s="13">
        <v>53254</v>
      </c>
      <c r="N112" s="13">
        <v>54376</v>
      </c>
      <c r="O112" s="13">
        <v>55425</v>
      </c>
      <c r="P112" s="13">
        <v>56352</v>
      </c>
      <c r="Q112" s="13">
        <v>57154</v>
      </c>
      <c r="R112" s="13">
        <v>57900</v>
      </c>
      <c r="S112" s="13">
        <v>58655</v>
      </c>
      <c r="T112" s="13">
        <v>59478</v>
      </c>
      <c r="U112" s="13">
        <v>60428</v>
      </c>
      <c r="V112" s="13">
        <v>61443</v>
      </c>
      <c r="W112" s="13">
        <v>62406</v>
      </c>
      <c r="X112" s="13">
        <v>63151</v>
      </c>
      <c r="Y112" s="13">
        <v>63551</v>
      </c>
      <c r="Z112" s="13">
        <v>63540</v>
      </c>
      <c r="AA112" s="13">
        <v>63191</v>
      </c>
      <c r="AB112" s="13">
        <v>62730</v>
      </c>
      <c r="AC112" s="13">
        <v>62487</v>
      </c>
      <c r="AD112" s="13">
        <v>62696</v>
      </c>
      <c r="AE112" s="13">
        <v>63441</v>
      </c>
      <c r="AF112" s="13">
        <v>64630</v>
      </c>
      <c r="AG112" s="13">
        <v>66047</v>
      </c>
      <c r="AH112" s="13">
        <v>67388</v>
      </c>
      <c r="AI112" s="13">
        <v>68429</v>
      </c>
      <c r="AJ112" s="13">
        <v>69096</v>
      </c>
      <c r="AK112" s="13">
        <v>69475</v>
      </c>
      <c r="AL112" s="13">
        <v>69656</v>
      </c>
      <c r="AM112" s="13">
        <v>69818</v>
      </c>
      <c r="AN112" s="13">
        <v>70070</v>
      </c>
      <c r="AO112" s="13">
        <v>70431</v>
      </c>
      <c r="AP112" s="13">
        <v>70869</v>
      </c>
      <c r="AQ112" s="13">
        <v>71390</v>
      </c>
      <c r="AR112" s="13">
        <v>71952</v>
      </c>
      <c r="AS112" s="13">
        <v>72554</v>
      </c>
      <c r="AT112" s="13">
        <v>73192</v>
      </c>
      <c r="AU112" s="13">
        <v>73870</v>
      </c>
      <c r="AV112" s="13">
        <v>74587</v>
      </c>
      <c r="AW112" s="13">
        <v>75341</v>
      </c>
      <c r="AX112" s="13">
        <v>76118</v>
      </c>
      <c r="AY112" s="13">
        <v>76914</v>
      </c>
      <c r="AZ112" s="13">
        <v>77727</v>
      </c>
      <c r="BA112" s="13">
        <v>78534</v>
      </c>
      <c r="BB112" s="13">
        <v>79325</v>
      </c>
      <c r="BC112" s="13">
        <v>80072</v>
      </c>
      <c r="BD112" s="13">
        <v>80759</v>
      </c>
      <c r="BE112" s="13">
        <v>81406</v>
      </c>
      <c r="BF112" s="13">
        <v>82013</v>
      </c>
      <c r="BG112" s="13">
        <v>82590</v>
      </c>
      <c r="BH112" s="13">
        <v>83167</v>
      </c>
      <c r="BI112" s="13">
        <v>83737</v>
      </c>
      <c r="BJ112" s="13">
        <v>84287</v>
      </c>
      <c r="BK112" s="13">
        <f>AVERAGE(Table4[[#This Row],[1960]:[2017]])</f>
        <v>66443.827586206899</v>
      </c>
    </row>
    <row r="113" spans="1:63" x14ac:dyDescent="0.3">
      <c r="A113" t="s">
        <v>223</v>
      </c>
      <c r="B113" t="s">
        <v>224</v>
      </c>
      <c r="C113" t="s">
        <v>542</v>
      </c>
      <c r="D113" t="s">
        <v>541</v>
      </c>
      <c r="E113" s="13">
        <v>449480608</v>
      </c>
      <c r="F113" s="13">
        <v>458494963</v>
      </c>
      <c r="G113" s="13">
        <v>467852537</v>
      </c>
      <c r="H113" s="13">
        <v>477527970</v>
      </c>
      <c r="I113" s="13">
        <v>487484535</v>
      </c>
      <c r="J113" s="13">
        <v>497702365</v>
      </c>
      <c r="K113" s="13">
        <v>508161935</v>
      </c>
      <c r="L113" s="13">
        <v>518889779</v>
      </c>
      <c r="M113" s="13">
        <v>529967317</v>
      </c>
      <c r="N113" s="13">
        <v>541505076</v>
      </c>
      <c r="O113" s="13">
        <v>553578513</v>
      </c>
      <c r="P113" s="13">
        <v>566224812</v>
      </c>
      <c r="Q113" s="13">
        <v>579411513</v>
      </c>
      <c r="R113" s="13">
        <v>593058926</v>
      </c>
      <c r="S113" s="13">
        <v>607050255</v>
      </c>
      <c r="T113" s="13">
        <v>621301720</v>
      </c>
      <c r="U113" s="13">
        <v>635771734</v>
      </c>
      <c r="V113" s="13">
        <v>650485030</v>
      </c>
      <c r="W113" s="13">
        <v>665502284</v>
      </c>
      <c r="X113" s="13">
        <v>680915804</v>
      </c>
      <c r="Y113" s="13">
        <v>696783517</v>
      </c>
      <c r="Z113" s="13">
        <v>713118032</v>
      </c>
      <c r="AA113" s="13">
        <v>729868013</v>
      </c>
      <c r="AB113" s="13">
        <v>746949067</v>
      </c>
      <c r="AC113" s="13">
        <v>764245202</v>
      </c>
      <c r="AD113" s="13">
        <v>781666671</v>
      </c>
      <c r="AE113" s="13">
        <v>799181436</v>
      </c>
      <c r="AF113" s="13">
        <v>816792741</v>
      </c>
      <c r="AG113" s="13">
        <v>834489322</v>
      </c>
      <c r="AH113" s="13">
        <v>852270034</v>
      </c>
      <c r="AI113" s="13">
        <v>870133480</v>
      </c>
      <c r="AJ113" s="13">
        <v>888054875</v>
      </c>
      <c r="AK113" s="13">
        <v>906021106</v>
      </c>
      <c r="AL113" s="13">
        <v>924057817</v>
      </c>
      <c r="AM113" s="13">
        <v>942204249</v>
      </c>
      <c r="AN113" s="13">
        <v>960482795</v>
      </c>
      <c r="AO113" s="13">
        <v>978893217</v>
      </c>
      <c r="AP113" s="13">
        <v>997405318</v>
      </c>
      <c r="AQ113" s="13">
        <v>1015974042</v>
      </c>
      <c r="AR113" s="13">
        <v>1034539214</v>
      </c>
      <c r="AS113" s="13">
        <v>1053050912</v>
      </c>
      <c r="AT113" s="13">
        <v>1071477855</v>
      </c>
      <c r="AU113" s="13">
        <v>1089807112</v>
      </c>
      <c r="AV113" s="13">
        <v>1108027848</v>
      </c>
      <c r="AW113" s="13">
        <v>1126135777</v>
      </c>
      <c r="AX113" s="13">
        <v>1144118674</v>
      </c>
      <c r="AY113" s="13">
        <v>1161977719</v>
      </c>
      <c r="AZ113" s="13">
        <v>1179681239</v>
      </c>
      <c r="BA113" s="13">
        <v>1197146906</v>
      </c>
      <c r="BB113" s="13">
        <v>1214270132</v>
      </c>
      <c r="BC113" s="13">
        <v>1230980691</v>
      </c>
      <c r="BD113" s="13">
        <v>1247236029</v>
      </c>
      <c r="BE113" s="13">
        <v>1263065852</v>
      </c>
      <c r="BF113" s="13">
        <v>1278562207</v>
      </c>
      <c r="BG113" s="13">
        <v>1293859294</v>
      </c>
      <c r="BH113" s="13">
        <v>1309053980</v>
      </c>
      <c r="BI113" s="13">
        <v>1324171354</v>
      </c>
      <c r="BJ113" s="13">
        <v>1339180127</v>
      </c>
      <c r="BK113" s="13">
        <f>AVERAGE(Table4[[#This Row],[1960]:[2017]])</f>
        <v>861643129.86206901</v>
      </c>
    </row>
    <row r="114" spans="1:63" x14ac:dyDescent="0.3">
      <c r="A114" t="s">
        <v>225</v>
      </c>
      <c r="B114" t="s">
        <v>226</v>
      </c>
      <c r="C114" t="s">
        <v>542</v>
      </c>
      <c r="D114" t="s">
        <v>541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  <c r="P114" s="13">
        <v>0</v>
      </c>
      <c r="Q114" s="13">
        <v>0</v>
      </c>
      <c r="R114" s="13">
        <v>0</v>
      </c>
      <c r="S114" s="13">
        <v>0</v>
      </c>
      <c r="T114" s="13">
        <v>0</v>
      </c>
      <c r="U114" s="13">
        <v>0</v>
      </c>
      <c r="V114" s="13">
        <v>0</v>
      </c>
      <c r="W114" s="13">
        <v>0</v>
      </c>
      <c r="X114" s="13">
        <v>0</v>
      </c>
      <c r="Y114" s="13">
        <v>0</v>
      </c>
      <c r="Z114" s="13">
        <v>0</v>
      </c>
      <c r="AA114" s="13">
        <v>0</v>
      </c>
      <c r="AB114" s="13">
        <v>0</v>
      </c>
      <c r="AC114" s="13">
        <v>0</v>
      </c>
      <c r="AD114" s="13">
        <v>0</v>
      </c>
      <c r="AE114" s="13">
        <v>0</v>
      </c>
      <c r="AF114" s="13">
        <v>0</v>
      </c>
      <c r="AG114" s="13">
        <v>0</v>
      </c>
      <c r="AH114" s="13">
        <v>0</v>
      </c>
      <c r="AI114" s="13">
        <v>0</v>
      </c>
      <c r="AJ114" s="13">
        <v>0</v>
      </c>
      <c r="AK114" s="13">
        <v>0</v>
      </c>
      <c r="AL114" s="13">
        <v>0</v>
      </c>
      <c r="AM114" s="13">
        <v>0</v>
      </c>
      <c r="AN114" s="13">
        <v>0</v>
      </c>
      <c r="AO114" s="13">
        <v>0</v>
      </c>
      <c r="AP114" s="13">
        <v>0</v>
      </c>
      <c r="AQ114" s="13">
        <v>0</v>
      </c>
      <c r="AR114" s="13">
        <v>0</v>
      </c>
      <c r="AS114" s="13">
        <v>0</v>
      </c>
      <c r="AT114" s="13">
        <v>0</v>
      </c>
      <c r="AU114" s="13">
        <v>0</v>
      </c>
      <c r="AV114" s="13">
        <v>0</v>
      </c>
      <c r="AW114" s="13">
        <v>0</v>
      </c>
      <c r="AX114" s="13">
        <v>0</v>
      </c>
      <c r="AY114" s="13">
        <v>0</v>
      </c>
      <c r="AZ114" s="13">
        <v>0</v>
      </c>
      <c r="BA114" s="13">
        <v>0</v>
      </c>
      <c r="BB114" s="13">
        <v>0</v>
      </c>
      <c r="BC114" s="13">
        <v>0</v>
      </c>
      <c r="BD114" s="13">
        <v>0</v>
      </c>
      <c r="BE114" s="13">
        <v>0</v>
      </c>
      <c r="BF114" s="13">
        <v>0</v>
      </c>
      <c r="BG114" s="13">
        <v>0</v>
      </c>
      <c r="BH114" s="13">
        <v>0</v>
      </c>
      <c r="BI114" s="13">
        <v>0</v>
      </c>
      <c r="BJ114" s="13">
        <v>0</v>
      </c>
      <c r="BK114" s="13">
        <f>AVERAGE(Table4[[#This Row],[1960]:[2017]])</f>
        <v>0</v>
      </c>
    </row>
    <row r="115" spans="1:63" x14ac:dyDescent="0.3">
      <c r="A115" t="s">
        <v>227</v>
      </c>
      <c r="B115" t="s">
        <v>228</v>
      </c>
      <c r="C115" t="s">
        <v>542</v>
      </c>
      <c r="D115" t="s">
        <v>541</v>
      </c>
      <c r="E115" s="13">
        <v>2828600</v>
      </c>
      <c r="F115" s="13">
        <v>2824400</v>
      </c>
      <c r="G115" s="13">
        <v>2836050</v>
      </c>
      <c r="H115" s="13">
        <v>2852650</v>
      </c>
      <c r="I115" s="13">
        <v>2866550</v>
      </c>
      <c r="J115" s="13">
        <v>2877300</v>
      </c>
      <c r="K115" s="13">
        <v>2888800</v>
      </c>
      <c r="L115" s="13">
        <v>2902450</v>
      </c>
      <c r="M115" s="13">
        <v>2915550</v>
      </c>
      <c r="N115" s="13">
        <v>2932650</v>
      </c>
      <c r="O115" s="13">
        <v>2957250</v>
      </c>
      <c r="P115" s="13">
        <v>2992050</v>
      </c>
      <c r="Q115" s="13">
        <v>3036850</v>
      </c>
      <c r="R115" s="13">
        <v>3085950</v>
      </c>
      <c r="S115" s="13">
        <v>3137500</v>
      </c>
      <c r="T115" s="13">
        <v>3189550</v>
      </c>
      <c r="U115" s="13">
        <v>3238050</v>
      </c>
      <c r="V115" s="13">
        <v>3282200</v>
      </c>
      <c r="W115" s="13">
        <v>3329100</v>
      </c>
      <c r="X115" s="13">
        <v>3373750</v>
      </c>
      <c r="Y115" s="13">
        <v>3412800</v>
      </c>
      <c r="Z115" s="13">
        <v>3453000</v>
      </c>
      <c r="AA115" s="13">
        <v>3485800</v>
      </c>
      <c r="AB115" s="13">
        <v>3510600</v>
      </c>
      <c r="AC115" s="13">
        <v>3532423</v>
      </c>
      <c r="AD115" s="13">
        <v>3538082</v>
      </c>
      <c r="AE115" s="13">
        <v>3539690</v>
      </c>
      <c r="AF115" s="13">
        <v>3540057</v>
      </c>
      <c r="AG115" s="13">
        <v>3524949</v>
      </c>
      <c r="AH115" s="13">
        <v>3511009</v>
      </c>
      <c r="AI115" s="13">
        <v>3513974</v>
      </c>
      <c r="AJ115" s="13">
        <v>3534235</v>
      </c>
      <c r="AK115" s="13">
        <v>3558430</v>
      </c>
      <c r="AL115" s="13">
        <v>3576261</v>
      </c>
      <c r="AM115" s="13">
        <v>3590386</v>
      </c>
      <c r="AN115" s="13">
        <v>3608841</v>
      </c>
      <c r="AO115" s="13">
        <v>3637510</v>
      </c>
      <c r="AP115" s="13">
        <v>3674171</v>
      </c>
      <c r="AQ115" s="13">
        <v>3712696</v>
      </c>
      <c r="AR115" s="13">
        <v>3754786</v>
      </c>
      <c r="AS115" s="13">
        <v>3805174</v>
      </c>
      <c r="AT115" s="13">
        <v>3866243</v>
      </c>
      <c r="AU115" s="13">
        <v>3931947</v>
      </c>
      <c r="AV115" s="13">
        <v>3996521</v>
      </c>
      <c r="AW115" s="13">
        <v>4070262</v>
      </c>
      <c r="AX115" s="13">
        <v>4159914</v>
      </c>
      <c r="AY115" s="13">
        <v>4273591</v>
      </c>
      <c r="AZ115" s="13">
        <v>4398942</v>
      </c>
      <c r="BA115" s="13">
        <v>4489544</v>
      </c>
      <c r="BB115" s="13">
        <v>4535375</v>
      </c>
      <c r="BC115" s="13">
        <v>4560155</v>
      </c>
      <c r="BD115" s="13">
        <v>4580084</v>
      </c>
      <c r="BE115" s="13">
        <v>4599533</v>
      </c>
      <c r="BF115" s="13">
        <v>4623816</v>
      </c>
      <c r="BG115" s="13">
        <v>4657740</v>
      </c>
      <c r="BH115" s="13">
        <v>4701957</v>
      </c>
      <c r="BI115" s="13">
        <v>4755335</v>
      </c>
      <c r="BJ115" s="13">
        <v>4813608</v>
      </c>
      <c r="BK115" s="13">
        <f>AVERAGE(Table4[[#This Row],[1960]:[2017]])</f>
        <v>3627184.3275862071</v>
      </c>
    </row>
    <row r="116" spans="1:63" x14ac:dyDescent="0.3">
      <c r="A116" t="s">
        <v>229</v>
      </c>
      <c r="B116" t="s">
        <v>230</v>
      </c>
      <c r="C116" t="s">
        <v>542</v>
      </c>
      <c r="D116" t="s">
        <v>541</v>
      </c>
      <c r="E116" s="13">
        <v>21906903</v>
      </c>
      <c r="F116" s="13">
        <v>22480418</v>
      </c>
      <c r="G116" s="13">
        <v>23071429</v>
      </c>
      <c r="H116" s="13">
        <v>23680432</v>
      </c>
      <c r="I116" s="13">
        <v>24308085</v>
      </c>
      <c r="J116" s="13">
        <v>24955115</v>
      </c>
      <c r="K116" s="13">
        <v>25624656</v>
      </c>
      <c r="L116" s="13">
        <v>26318119</v>
      </c>
      <c r="M116" s="13">
        <v>27032943</v>
      </c>
      <c r="N116" s="13">
        <v>27765243</v>
      </c>
      <c r="O116" s="13">
        <v>28514010</v>
      </c>
      <c r="P116" s="13">
        <v>29281268</v>
      </c>
      <c r="Q116" s="13">
        <v>30074298</v>
      </c>
      <c r="R116" s="13">
        <v>30904271</v>
      </c>
      <c r="S116" s="13">
        <v>31785500</v>
      </c>
      <c r="T116" s="13">
        <v>32730554</v>
      </c>
      <c r="U116" s="13">
        <v>33737768</v>
      </c>
      <c r="V116" s="13">
        <v>34810723</v>
      </c>
      <c r="W116" s="13">
        <v>35972652</v>
      </c>
      <c r="X116" s="13">
        <v>37252659</v>
      </c>
      <c r="Y116" s="13">
        <v>38668220</v>
      </c>
      <c r="Z116" s="13">
        <v>40217629</v>
      </c>
      <c r="AA116" s="13">
        <v>41883332</v>
      </c>
      <c r="AB116" s="13">
        <v>43645092</v>
      </c>
      <c r="AC116" s="13">
        <v>45474708</v>
      </c>
      <c r="AD116" s="13">
        <v>47342702</v>
      </c>
      <c r="AE116" s="13">
        <v>49256842</v>
      </c>
      <c r="AF116" s="13">
        <v>51197482</v>
      </c>
      <c r="AG116" s="13">
        <v>53075618</v>
      </c>
      <c r="AH116" s="13">
        <v>54777114</v>
      </c>
      <c r="AI116" s="13">
        <v>56226185</v>
      </c>
      <c r="AJ116" s="13">
        <v>57375584</v>
      </c>
      <c r="AK116" s="13">
        <v>58260738</v>
      </c>
      <c r="AL116" s="13">
        <v>58991218</v>
      </c>
      <c r="AM116" s="13">
        <v>59725125</v>
      </c>
      <c r="AN116" s="13">
        <v>60575644</v>
      </c>
      <c r="AO116" s="13">
        <v>61583089</v>
      </c>
      <c r="AP116" s="13">
        <v>62710557</v>
      </c>
      <c r="AQ116" s="13">
        <v>63900630</v>
      </c>
      <c r="AR116" s="13">
        <v>65062660</v>
      </c>
      <c r="AS116" s="13">
        <v>66131854</v>
      </c>
      <c r="AT116" s="13">
        <v>67096414</v>
      </c>
      <c r="AU116" s="13">
        <v>67983330</v>
      </c>
      <c r="AV116" s="13">
        <v>68812713</v>
      </c>
      <c r="AW116" s="13">
        <v>69617100</v>
      </c>
      <c r="AX116" s="13">
        <v>70421811</v>
      </c>
      <c r="AY116" s="13">
        <v>71227880</v>
      </c>
      <c r="AZ116" s="13">
        <v>72031103</v>
      </c>
      <c r="BA116" s="13">
        <v>72845542</v>
      </c>
      <c r="BB116" s="13">
        <v>73687565</v>
      </c>
      <c r="BC116" s="13">
        <v>74567511</v>
      </c>
      <c r="BD116" s="13">
        <v>75491582</v>
      </c>
      <c r="BE116" s="13">
        <v>76453574</v>
      </c>
      <c r="BF116" s="13">
        <v>77435384</v>
      </c>
      <c r="BG116" s="13">
        <v>78411092</v>
      </c>
      <c r="BH116" s="13">
        <v>79360487</v>
      </c>
      <c r="BI116" s="13">
        <v>80277428</v>
      </c>
      <c r="BJ116" s="13">
        <v>81162788</v>
      </c>
      <c r="BK116" s="13">
        <f>AVERAGE(Table4[[#This Row],[1960]:[2017]])</f>
        <v>51123661.603448279</v>
      </c>
    </row>
    <row r="117" spans="1:63" x14ac:dyDescent="0.3">
      <c r="A117" t="s">
        <v>231</v>
      </c>
      <c r="B117" t="s">
        <v>232</v>
      </c>
      <c r="C117" t="s">
        <v>542</v>
      </c>
      <c r="D117" t="s">
        <v>541</v>
      </c>
      <c r="E117" s="13">
        <v>7289761</v>
      </c>
      <c r="F117" s="13">
        <v>7475352</v>
      </c>
      <c r="G117" s="13">
        <v>7674223</v>
      </c>
      <c r="H117" s="13">
        <v>7888914</v>
      </c>
      <c r="I117" s="13">
        <v>8122199</v>
      </c>
      <c r="J117" s="13">
        <v>8375793</v>
      </c>
      <c r="K117" s="13">
        <v>8651164</v>
      </c>
      <c r="L117" s="13">
        <v>8947404</v>
      </c>
      <c r="M117" s="13">
        <v>9260682</v>
      </c>
      <c r="N117" s="13">
        <v>9585576</v>
      </c>
      <c r="O117" s="13">
        <v>9917983</v>
      </c>
      <c r="P117" s="13">
        <v>10255903</v>
      </c>
      <c r="Q117" s="13">
        <v>10599845</v>
      </c>
      <c r="R117" s="13">
        <v>10951166</v>
      </c>
      <c r="S117" s="13">
        <v>11312305</v>
      </c>
      <c r="T117" s="13">
        <v>11684589</v>
      </c>
      <c r="U117" s="13">
        <v>12068168</v>
      </c>
      <c r="V117" s="13">
        <v>12460914</v>
      </c>
      <c r="W117" s="13">
        <v>12859094</v>
      </c>
      <c r="X117" s="13">
        <v>13257799</v>
      </c>
      <c r="Y117" s="13">
        <v>13653356</v>
      </c>
      <c r="Z117" s="13">
        <v>14046540</v>
      </c>
      <c r="AA117" s="13">
        <v>14438309</v>
      </c>
      <c r="AB117" s="13">
        <v>14825789</v>
      </c>
      <c r="AC117" s="13">
        <v>15205501</v>
      </c>
      <c r="AD117" s="13">
        <v>15576395</v>
      </c>
      <c r="AE117" s="13">
        <v>15936375</v>
      </c>
      <c r="AF117" s="13">
        <v>16290149</v>
      </c>
      <c r="AG117" s="13">
        <v>16651807</v>
      </c>
      <c r="AH117" s="13">
        <v>17040190</v>
      </c>
      <c r="AI117" s="13">
        <v>17469005</v>
      </c>
      <c r="AJ117" s="13">
        <v>17942715</v>
      </c>
      <c r="AK117" s="13">
        <v>18458187</v>
      </c>
      <c r="AL117" s="13">
        <v>19011917</v>
      </c>
      <c r="AM117" s="13">
        <v>19597239</v>
      </c>
      <c r="AN117" s="13">
        <v>20208387</v>
      </c>
      <c r="AO117" s="13">
        <v>20845893</v>
      </c>
      <c r="AP117" s="13">
        <v>21509291</v>
      </c>
      <c r="AQ117" s="13">
        <v>22190250</v>
      </c>
      <c r="AR117" s="13">
        <v>22878156</v>
      </c>
      <c r="AS117" s="13">
        <v>23565413</v>
      </c>
      <c r="AT117" s="13">
        <v>24251649</v>
      </c>
      <c r="AU117" s="13">
        <v>24939299</v>
      </c>
      <c r="AV117" s="13">
        <v>25627626</v>
      </c>
      <c r="AW117" s="13">
        <v>26316609</v>
      </c>
      <c r="AX117" s="13">
        <v>27008426</v>
      </c>
      <c r="AY117" s="13">
        <v>27697912</v>
      </c>
      <c r="AZ117" s="13">
        <v>28390433</v>
      </c>
      <c r="BA117" s="13">
        <v>29111417</v>
      </c>
      <c r="BB117" s="13">
        <v>29894652</v>
      </c>
      <c r="BC117" s="13">
        <v>30762701</v>
      </c>
      <c r="BD117" s="13">
        <v>31727053</v>
      </c>
      <c r="BE117" s="13">
        <v>32776571</v>
      </c>
      <c r="BF117" s="13">
        <v>33883145</v>
      </c>
      <c r="BG117" s="13">
        <v>35006080</v>
      </c>
      <c r="BH117" s="13">
        <v>36115649</v>
      </c>
      <c r="BI117" s="13">
        <v>37202572</v>
      </c>
      <c r="BJ117" s="13">
        <v>38274618</v>
      </c>
      <c r="BK117" s="13">
        <f>AVERAGE(Table4[[#This Row],[1960]:[2017]])</f>
        <v>18878726.034482758</v>
      </c>
    </row>
    <row r="118" spans="1:63" x14ac:dyDescent="0.3">
      <c r="A118" t="s">
        <v>233</v>
      </c>
      <c r="B118" t="s">
        <v>234</v>
      </c>
      <c r="C118" t="s">
        <v>542</v>
      </c>
      <c r="D118" t="s">
        <v>541</v>
      </c>
      <c r="E118" s="13">
        <v>175574</v>
      </c>
      <c r="F118" s="13">
        <v>179029</v>
      </c>
      <c r="G118" s="13">
        <v>182378</v>
      </c>
      <c r="H118" s="13">
        <v>185653</v>
      </c>
      <c r="I118" s="13">
        <v>188983</v>
      </c>
      <c r="J118" s="13">
        <v>192286</v>
      </c>
      <c r="K118" s="13">
        <v>195570</v>
      </c>
      <c r="L118" s="13">
        <v>198751</v>
      </c>
      <c r="M118" s="13">
        <v>201488</v>
      </c>
      <c r="N118" s="13">
        <v>203369</v>
      </c>
      <c r="O118" s="13">
        <v>204438</v>
      </c>
      <c r="P118" s="13">
        <v>206098</v>
      </c>
      <c r="Q118" s="13">
        <v>209137</v>
      </c>
      <c r="R118" s="13">
        <v>212317</v>
      </c>
      <c r="S118" s="13">
        <v>215209</v>
      </c>
      <c r="T118" s="13">
        <v>217979</v>
      </c>
      <c r="U118" s="13">
        <v>220154</v>
      </c>
      <c r="V118" s="13">
        <v>221799</v>
      </c>
      <c r="W118" s="13">
        <v>223537</v>
      </c>
      <c r="X118" s="13">
        <v>225735</v>
      </c>
      <c r="Y118" s="13">
        <v>228138</v>
      </c>
      <c r="Z118" s="13">
        <v>230755</v>
      </c>
      <c r="AA118" s="13">
        <v>233860</v>
      </c>
      <c r="AB118" s="13">
        <v>236977</v>
      </c>
      <c r="AC118" s="13">
        <v>239511</v>
      </c>
      <c r="AD118" s="13">
        <v>241405</v>
      </c>
      <c r="AE118" s="13">
        <v>243180</v>
      </c>
      <c r="AF118" s="13">
        <v>245859</v>
      </c>
      <c r="AG118" s="13">
        <v>249740</v>
      </c>
      <c r="AH118" s="13">
        <v>252852</v>
      </c>
      <c r="AI118" s="13">
        <v>254826</v>
      </c>
      <c r="AJ118" s="13">
        <v>257797</v>
      </c>
      <c r="AK118" s="13">
        <v>261057</v>
      </c>
      <c r="AL118" s="13">
        <v>263725</v>
      </c>
      <c r="AM118" s="13">
        <v>266021</v>
      </c>
      <c r="AN118" s="13">
        <v>267468</v>
      </c>
      <c r="AO118" s="13">
        <v>268916</v>
      </c>
      <c r="AP118" s="13">
        <v>271128</v>
      </c>
      <c r="AQ118" s="13">
        <v>274047</v>
      </c>
      <c r="AR118" s="13">
        <v>277381</v>
      </c>
      <c r="AS118" s="13">
        <v>281205</v>
      </c>
      <c r="AT118" s="13">
        <v>284968</v>
      </c>
      <c r="AU118" s="13">
        <v>287523</v>
      </c>
      <c r="AV118" s="13">
        <v>289521</v>
      </c>
      <c r="AW118" s="13">
        <v>292074</v>
      </c>
      <c r="AX118" s="13">
        <v>296734</v>
      </c>
      <c r="AY118" s="13">
        <v>303782</v>
      </c>
      <c r="AZ118" s="13">
        <v>311566</v>
      </c>
      <c r="BA118" s="13">
        <v>317414</v>
      </c>
      <c r="BB118" s="13">
        <v>318499</v>
      </c>
      <c r="BC118" s="13">
        <v>318041</v>
      </c>
      <c r="BD118" s="13">
        <v>319014</v>
      </c>
      <c r="BE118" s="13">
        <v>320716</v>
      </c>
      <c r="BF118" s="13">
        <v>323764</v>
      </c>
      <c r="BG118" s="13">
        <v>327386</v>
      </c>
      <c r="BH118" s="13">
        <v>330815</v>
      </c>
      <c r="BI118" s="13">
        <v>335439</v>
      </c>
      <c r="BJ118" s="13">
        <v>341284</v>
      </c>
      <c r="BK118" s="13">
        <f>AVERAGE(Table4[[#This Row],[1960]:[2017]])</f>
        <v>253859.86206896551</v>
      </c>
    </row>
    <row r="119" spans="1:63" x14ac:dyDescent="0.3">
      <c r="A119" t="s">
        <v>235</v>
      </c>
      <c r="B119" t="s">
        <v>236</v>
      </c>
      <c r="C119" t="s">
        <v>542</v>
      </c>
      <c r="D119" t="s">
        <v>541</v>
      </c>
      <c r="E119" s="13">
        <v>2114020</v>
      </c>
      <c r="F119" s="13">
        <v>2185000</v>
      </c>
      <c r="G119" s="13">
        <v>2293000</v>
      </c>
      <c r="H119" s="13">
        <v>2379000</v>
      </c>
      <c r="I119" s="13">
        <v>2475000</v>
      </c>
      <c r="J119" s="13">
        <v>2563000</v>
      </c>
      <c r="K119" s="13">
        <v>2629000</v>
      </c>
      <c r="L119" s="13">
        <v>2745000</v>
      </c>
      <c r="M119" s="13">
        <v>2803000</v>
      </c>
      <c r="N119" s="13">
        <v>2877000</v>
      </c>
      <c r="O119" s="13">
        <v>2974000</v>
      </c>
      <c r="P119" s="13">
        <v>3069000</v>
      </c>
      <c r="Q119" s="13">
        <v>3148000</v>
      </c>
      <c r="R119" s="13">
        <v>3278000</v>
      </c>
      <c r="S119" s="13">
        <v>3377000</v>
      </c>
      <c r="T119" s="13">
        <v>3455000</v>
      </c>
      <c r="U119" s="13">
        <v>3533000</v>
      </c>
      <c r="V119" s="13">
        <v>3613000</v>
      </c>
      <c r="W119" s="13">
        <v>3690000</v>
      </c>
      <c r="X119" s="13">
        <v>3786000</v>
      </c>
      <c r="Y119" s="13">
        <v>3878000</v>
      </c>
      <c r="Z119" s="13">
        <v>3956000</v>
      </c>
      <c r="AA119" s="13">
        <v>4031000</v>
      </c>
      <c r="AB119" s="13">
        <v>4105000</v>
      </c>
      <c r="AC119" s="13">
        <v>4159000</v>
      </c>
      <c r="AD119" s="13">
        <v>4233000</v>
      </c>
      <c r="AE119" s="13">
        <v>4299000</v>
      </c>
      <c r="AF119" s="13">
        <v>4369000</v>
      </c>
      <c r="AG119" s="13">
        <v>4442000</v>
      </c>
      <c r="AH119" s="13">
        <v>4518000</v>
      </c>
      <c r="AI119" s="13">
        <v>4660000</v>
      </c>
      <c r="AJ119" s="13">
        <v>4949000</v>
      </c>
      <c r="AK119" s="13">
        <v>5123000</v>
      </c>
      <c r="AL119" s="13">
        <v>5261000</v>
      </c>
      <c r="AM119" s="13">
        <v>5399000</v>
      </c>
      <c r="AN119" s="13">
        <v>5545000</v>
      </c>
      <c r="AO119" s="13">
        <v>5692000</v>
      </c>
      <c r="AP119" s="13">
        <v>5836000</v>
      </c>
      <c r="AQ119" s="13">
        <v>5971000</v>
      </c>
      <c r="AR119" s="13">
        <v>6125000</v>
      </c>
      <c r="AS119" s="13">
        <v>6289000</v>
      </c>
      <c r="AT119" s="13">
        <v>6439000</v>
      </c>
      <c r="AU119" s="13">
        <v>6570000</v>
      </c>
      <c r="AV119" s="13">
        <v>6689700</v>
      </c>
      <c r="AW119" s="13">
        <v>6809000</v>
      </c>
      <c r="AX119" s="13">
        <v>6930100</v>
      </c>
      <c r="AY119" s="13">
        <v>7053700</v>
      </c>
      <c r="AZ119" s="13">
        <v>7180100</v>
      </c>
      <c r="BA119" s="13">
        <v>7308800</v>
      </c>
      <c r="BB119" s="13">
        <v>7485600</v>
      </c>
      <c r="BC119" s="13">
        <v>7623600</v>
      </c>
      <c r="BD119" s="13">
        <v>7765800</v>
      </c>
      <c r="BE119" s="13">
        <v>7910500</v>
      </c>
      <c r="BF119" s="13">
        <v>8059500</v>
      </c>
      <c r="BG119" s="13">
        <v>8215700</v>
      </c>
      <c r="BH119" s="13">
        <v>8380100</v>
      </c>
      <c r="BI119" s="13">
        <v>8546000</v>
      </c>
      <c r="BJ119" s="13">
        <v>8712400</v>
      </c>
      <c r="BK119" s="13">
        <f>AVERAGE(Table4[[#This Row],[1960]:[2017]])</f>
        <v>4991476.2068965519</v>
      </c>
    </row>
    <row r="120" spans="1:63" x14ac:dyDescent="0.3">
      <c r="A120" t="s">
        <v>237</v>
      </c>
      <c r="B120" t="s">
        <v>238</v>
      </c>
      <c r="C120" t="s">
        <v>542</v>
      </c>
      <c r="D120" t="s">
        <v>541</v>
      </c>
      <c r="E120" s="13">
        <v>50199700</v>
      </c>
      <c r="F120" s="13">
        <v>50536350</v>
      </c>
      <c r="G120" s="13">
        <v>50879450</v>
      </c>
      <c r="H120" s="13">
        <v>51252000</v>
      </c>
      <c r="I120" s="13">
        <v>51675350</v>
      </c>
      <c r="J120" s="13">
        <v>52112350</v>
      </c>
      <c r="K120" s="13">
        <v>52519000</v>
      </c>
      <c r="L120" s="13">
        <v>52900500</v>
      </c>
      <c r="M120" s="13">
        <v>53235750</v>
      </c>
      <c r="N120" s="13">
        <v>53537950</v>
      </c>
      <c r="O120" s="13">
        <v>53821850</v>
      </c>
      <c r="P120" s="13">
        <v>54073490</v>
      </c>
      <c r="Q120" s="13">
        <v>54381345</v>
      </c>
      <c r="R120" s="13">
        <v>54751406</v>
      </c>
      <c r="S120" s="13">
        <v>55110868</v>
      </c>
      <c r="T120" s="13">
        <v>55441001</v>
      </c>
      <c r="U120" s="13">
        <v>55718260</v>
      </c>
      <c r="V120" s="13">
        <v>55955411</v>
      </c>
      <c r="W120" s="13">
        <v>56155143</v>
      </c>
      <c r="X120" s="13">
        <v>56317749</v>
      </c>
      <c r="Y120" s="13">
        <v>56433883</v>
      </c>
      <c r="Z120" s="13">
        <v>56501675</v>
      </c>
      <c r="AA120" s="13">
        <v>56543548</v>
      </c>
      <c r="AB120" s="13">
        <v>56564074</v>
      </c>
      <c r="AC120" s="13">
        <v>56576718</v>
      </c>
      <c r="AD120" s="13">
        <v>56593071</v>
      </c>
      <c r="AE120" s="13">
        <v>56596155</v>
      </c>
      <c r="AF120" s="13">
        <v>56601931</v>
      </c>
      <c r="AG120" s="13">
        <v>56629288</v>
      </c>
      <c r="AH120" s="13">
        <v>56671781</v>
      </c>
      <c r="AI120" s="13">
        <v>56719240</v>
      </c>
      <c r="AJ120" s="13">
        <v>56758521</v>
      </c>
      <c r="AK120" s="13">
        <v>56797087</v>
      </c>
      <c r="AL120" s="13">
        <v>56831821</v>
      </c>
      <c r="AM120" s="13">
        <v>56843400</v>
      </c>
      <c r="AN120" s="13">
        <v>56844303</v>
      </c>
      <c r="AO120" s="13">
        <v>56860281</v>
      </c>
      <c r="AP120" s="13">
        <v>56890372</v>
      </c>
      <c r="AQ120" s="13">
        <v>56906744</v>
      </c>
      <c r="AR120" s="13">
        <v>56916317</v>
      </c>
      <c r="AS120" s="13">
        <v>56942108</v>
      </c>
      <c r="AT120" s="13">
        <v>56974100</v>
      </c>
      <c r="AU120" s="13">
        <v>57059007</v>
      </c>
      <c r="AV120" s="13">
        <v>57313203</v>
      </c>
      <c r="AW120" s="13">
        <v>57685327</v>
      </c>
      <c r="AX120" s="13">
        <v>57969484</v>
      </c>
      <c r="AY120" s="13">
        <v>58143979</v>
      </c>
      <c r="AZ120" s="13">
        <v>58438310</v>
      </c>
      <c r="BA120" s="13">
        <v>58826731</v>
      </c>
      <c r="BB120" s="13">
        <v>59095365</v>
      </c>
      <c r="BC120" s="13">
        <v>59277417</v>
      </c>
      <c r="BD120" s="13">
        <v>59379449</v>
      </c>
      <c r="BE120" s="13">
        <v>59539717</v>
      </c>
      <c r="BF120" s="13">
        <v>60233948</v>
      </c>
      <c r="BG120" s="13">
        <v>60789140</v>
      </c>
      <c r="BH120" s="13">
        <v>60730582</v>
      </c>
      <c r="BI120" s="13">
        <v>60627498</v>
      </c>
      <c r="BJ120" s="13">
        <v>60551416</v>
      </c>
      <c r="BK120" s="13">
        <f>AVERAGE(Table4[[#This Row],[1960]:[2017]])</f>
        <v>56279860.586206898</v>
      </c>
    </row>
    <row r="121" spans="1:63" x14ac:dyDescent="0.3">
      <c r="A121" t="s">
        <v>239</v>
      </c>
      <c r="B121" t="s">
        <v>240</v>
      </c>
      <c r="C121" t="s">
        <v>542</v>
      </c>
      <c r="D121" t="s">
        <v>541</v>
      </c>
      <c r="E121" s="13">
        <v>1628252</v>
      </c>
      <c r="F121" s="13">
        <v>1650806</v>
      </c>
      <c r="G121" s="13">
        <v>1676250</v>
      </c>
      <c r="H121" s="13">
        <v>1703395</v>
      </c>
      <c r="I121" s="13">
        <v>1730486</v>
      </c>
      <c r="J121" s="13">
        <v>1756266</v>
      </c>
      <c r="K121" s="13">
        <v>1780264</v>
      </c>
      <c r="L121" s="13">
        <v>1803064</v>
      </c>
      <c r="M121" s="13">
        <v>1825633</v>
      </c>
      <c r="N121" s="13">
        <v>1849414</v>
      </c>
      <c r="O121" s="13">
        <v>1875381</v>
      </c>
      <c r="P121" s="13">
        <v>1904016</v>
      </c>
      <c r="Q121" s="13">
        <v>1934828</v>
      </c>
      <c r="R121" s="13">
        <v>1966700</v>
      </c>
      <c r="S121" s="13">
        <v>1998034</v>
      </c>
      <c r="T121" s="13">
        <v>2027737</v>
      </c>
      <c r="U121" s="13">
        <v>2055085</v>
      </c>
      <c r="V121" s="13">
        <v>2080538</v>
      </c>
      <c r="W121" s="13">
        <v>2105664</v>
      </c>
      <c r="X121" s="13">
        <v>2132690</v>
      </c>
      <c r="Y121" s="13">
        <v>2163045</v>
      </c>
      <c r="Z121" s="13">
        <v>2197583</v>
      </c>
      <c r="AA121" s="13">
        <v>2235327</v>
      </c>
      <c r="AB121" s="13">
        <v>2273666</v>
      </c>
      <c r="AC121" s="13">
        <v>2308947</v>
      </c>
      <c r="AD121" s="13">
        <v>2338638</v>
      </c>
      <c r="AE121" s="13">
        <v>2361720</v>
      </c>
      <c r="AF121" s="13">
        <v>2379279</v>
      </c>
      <c r="AG121" s="13">
        <v>2393534</v>
      </c>
      <c r="AH121" s="13">
        <v>2407720</v>
      </c>
      <c r="AI121" s="13">
        <v>2424242</v>
      </c>
      <c r="AJ121" s="13">
        <v>2443689</v>
      </c>
      <c r="AK121" s="13">
        <v>2465362</v>
      </c>
      <c r="AL121" s="13">
        <v>2488782</v>
      </c>
      <c r="AM121" s="13">
        <v>2513049</v>
      </c>
      <c r="AN121" s="13">
        <v>2537440</v>
      </c>
      <c r="AO121" s="13">
        <v>2561993</v>
      </c>
      <c r="AP121" s="13">
        <v>2586827</v>
      </c>
      <c r="AQ121" s="13">
        <v>2611367</v>
      </c>
      <c r="AR121" s="13">
        <v>2634882</v>
      </c>
      <c r="AS121" s="13">
        <v>2656864</v>
      </c>
      <c r="AT121" s="13">
        <v>2677011</v>
      </c>
      <c r="AU121" s="13">
        <v>2695446</v>
      </c>
      <c r="AV121" s="13">
        <v>2712511</v>
      </c>
      <c r="AW121" s="13">
        <v>2728777</v>
      </c>
      <c r="AX121" s="13">
        <v>2744673</v>
      </c>
      <c r="AY121" s="13">
        <v>2760279</v>
      </c>
      <c r="AZ121" s="13">
        <v>2775467</v>
      </c>
      <c r="BA121" s="13">
        <v>2790122</v>
      </c>
      <c r="BB121" s="13">
        <v>2804082</v>
      </c>
      <c r="BC121" s="13">
        <v>2817210</v>
      </c>
      <c r="BD121" s="13">
        <v>2829493</v>
      </c>
      <c r="BE121" s="13">
        <v>2840992</v>
      </c>
      <c r="BF121" s="13">
        <v>2851807</v>
      </c>
      <c r="BG121" s="13">
        <v>2862087</v>
      </c>
      <c r="BH121" s="13">
        <v>2871934</v>
      </c>
      <c r="BI121" s="13">
        <v>2881355</v>
      </c>
      <c r="BJ121" s="13">
        <v>2890299</v>
      </c>
      <c r="BK121" s="13">
        <f>AVERAGE(Table4[[#This Row],[1960]:[2017]])</f>
        <v>2344862.1379310344</v>
      </c>
    </row>
    <row r="122" spans="1:63" x14ac:dyDescent="0.3">
      <c r="A122" t="s">
        <v>241</v>
      </c>
      <c r="B122" t="s">
        <v>242</v>
      </c>
      <c r="C122" t="s">
        <v>542</v>
      </c>
      <c r="D122" t="s">
        <v>541</v>
      </c>
      <c r="E122" s="13">
        <v>932257</v>
      </c>
      <c r="F122" s="13">
        <v>973083</v>
      </c>
      <c r="G122" s="13">
        <v>1009733</v>
      </c>
      <c r="H122" s="13">
        <v>1049302</v>
      </c>
      <c r="I122" s="13">
        <v>1101459</v>
      </c>
      <c r="J122" s="13">
        <v>1172550</v>
      </c>
      <c r="K122" s="13">
        <v>1265806</v>
      </c>
      <c r="L122" s="13">
        <v>1377465</v>
      </c>
      <c r="M122" s="13">
        <v>1498309</v>
      </c>
      <c r="N122" s="13">
        <v>1615277</v>
      </c>
      <c r="O122" s="13">
        <v>1718913</v>
      </c>
      <c r="P122" s="13">
        <v>1806605</v>
      </c>
      <c r="Q122" s="13">
        <v>1881214</v>
      </c>
      <c r="R122" s="13">
        <v>1945626</v>
      </c>
      <c r="S122" s="13">
        <v>2004833</v>
      </c>
      <c r="T122" s="13">
        <v>2062918</v>
      </c>
      <c r="U122" s="13">
        <v>2120069</v>
      </c>
      <c r="V122" s="13">
        <v>2176135</v>
      </c>
      <c r="W122" s="13">
        <v>2234594</v>
      </c>
      <c r="X122" s="13">
        <v>2299655</v>
      </c>
      <c r="Y122" s="13">
        <v>2374422</v>
      </c>
      <c r="Z122" s="13">
        <v>2461193</v>
      </c>
      <c r="AA122" s="13">
        <v>2559718</v>
      </c>
      <c r="AB122" s="13">
        <v>2667470</v>
      </c>
      <c r="AC122" s="13">
        <v>2780428</v>
      </c>
      <c r="AD122" s="13">
        <v>2895985</v>
      </c>
      <c r="AE122" s="13">
        <v>3011300</v>
      </c>
      <c r="AF122" s="13">
        <v>3127917</v>
      </c>
      <c r="AG122" s="13">
        <v>3252672</v>
      </c>
      <c r="AH122" s="13">
        <v>3395023</v>
      </c>
      <c r="AI122" s="13">
        <v>3560582</v>
      </c>
      <c r="AJ122" s="13">
        <v>3753433</v>
      </c>
      <c r="AK122" s="13">
        <v>3968198</v>
      </c>
      <c r="AL122" s="13">
        <v>4189431</v>
      </c>
      <c r="AM122" s="13">
        <v>4395953</v>
      </c>
      <c r="AN122" s="13">
        <v>4572904</v>
      </c>
      <c r="AO122" s="13">
        <v>4716373</v>
      </c>
      <c r="AP122" s="13">
        <v>4832267</v>
      </c>
      <c r="AQ122" s="13">
        <v>4927912</v>
      </c>
      <c r="AR122" s="13">
        <v>5014899</v>
      </c>
      <c r="AS122" s="13">
        <v>5103130</v>
      </c>
      <c r="AT122" s="13">
        <v>5193482</v>
      </c>
      <c r="AU122" s="13">
        <v>5287488</v>
      </c>
      <c r="AV122" s="13">
        <v>5396774</v>
      </c>
      <c r="AW122" s="13">
        <v>5535595</v>
      </c>
      <c r="AX122" s="13">
        <v>5714111</v>
      </c>
      <c r="AY122" s="13">
        <v>5934232</v>
      </c>
      <c r="AZ122" s="13">
        <v>6193191</v>
      </c>
      <c r="BA122" s="13">
        <v>6489822</v>
      </c>
      <c r="BB122" s="13">
        <v>6821116</v>
      </c>
      <c r="BC122" s="13">
        <v>7182390</v>
      </c>
      <c r="BD122" s="13">
        <v>7574943</v>
      </c>
      <c r="BE122" s="13">
        <v>7992573</v>
      </c>
      <c r="BF122" s="13">
        <v>8413464</v>
      </c>
      <c r="BG122" s="13">
        <v>8809306</v>
      </c>
      <c r="BH122" s="13">
        <v>9159302</v>
      </c>
      <c r="BI122" s="13">
        <v>9455802</v>
      </c>
      <c r="BJ122" s="13">
        <v>9702353</v>
      </c>
      <c r="BK122" s="13">
        <f>AVERAGE(Table4[[#This Row],[1960]:[2017]])</f>
        <v>3976947.5344827585</v>
      </c>
    </row>
    <row r="123" spans="1:63" x14ac:dyDescent="0.3">
      <c r="A123" t="s">
        <v>243</v>
      </c>
      <c r="B123" t="s">
        <v>244</v>
      </c>
      <c r="C123" t="s">
        <v>542</v>
      </c>
      <c r="D123" t="s">
        <v>541</v>
      </c>
      <c r="E123" s="13">
        <v>92500572</v>
      </c>
      <c r="F123" s="13">
        <v>94943000</v>
      </c>
      <c r="G123" s="13">
        <v>95832000</v>
      </c>
      <c r="H123" s="13">
        <v>96812000</v>
      </c>
      <c r="I123" s="13">
        <v>97826000</v>
      </c>
      <c r="J123" s="13">
        <v>98883000</v>
      </c>
      <c r="K123" s="13">
        <v>99790000</v>
      </c>
      <c r="L123" s="13">
        <v>100725000</v>
      </c>
      <c r="M123" s="13">
        <v>101061000</v>
      </c>
      <c r="N123" s="13">
        <v>103172000</v>
      </c>
      <c r="O123" s="13">
        <v>104345000</v>
      </c>
      <c r="P123" s="13">
        <v>105697000</v>
      </c>
      <c r="Q123" s="13">
        <v>107188000</v>
      </c>
      <c r="R123" s="13">
        <v>108079000</v>
      </c>
      <c r="S123" s="13">
        <v>110162000</v>
      </c>
      <c r="T123" s="13">
        <v>111940000</v>
      </c>
      <c r="U123" s="13">
        <v>112771000</v>
      </c>
      <c r="V123" s="13">
        <v>113863000</v>
      </c>
      <c r="W123" s="13">
        <v>114898000</v>
      </c>
      <c r="X123" s="13">
        <v>115870000</v>
      </c>
      <c r="Y123" s="13">
        <v>116782000</v>
      </c>
      <c r="Z123" s="13">
        <v>117648000</v>
      </c>
      <c r="AA123" s="13">
        <v>118449000</v>
      </c>
      <c r="AB123" s="13">
        <v>119259000</v>
      </c>
      <c r="AC123" s="13">
        <v>120018000</v>
      </c>
      <c r="AD123" s="13">
        <v>120754000</v>
      </c>
      <c r="AE123" s="13">
        <v>121492000</v>
      </c>
      <c r="AF123" s="13">
        <v>122091000</v>
      </c>
      <c r="AG123" s="13">
        <v>122613000</v>
      </c>
      <c r="AH123" s="13">
        <v>123116000</v>
      </c>
      <c r="AI123" s="13">
        <v>123537000</v>
      </c>
      <c r="AJ123" s="13">
        <v>123921000</v>
      </c>
      <c r="AK123" s="13">
        <v>124229000</v>
      </c>
      <c r="AL123" s="13">
        <v>124536000</v>
      </c>
      <c r="AM123" s="13">
        <v>124961000</v>
      </c>
      <c r="AN123" s="13">
        <v>125439000</v>
      </c>
      <c r="AO123" s="13">
        <v>125757000</v>
      </c>
      <c r="AP123" s="13">
        <v>126057000</v>
      </c>
      <c r="AQ123" s="13">
        <v>126400000</v>
      </c>
      <c r="AR123" s="13">
        <v>126631000</v>
      </c>
      <c r="AS123" s="13">
        <v>126843000</v>
      </c>
      <c r="AT123" s="13">
        <v>127149000</v>
      </c>
      <c r="AU123" s="13">
        <v>127445000</v>
      </c>
      <c r="AV123" s="13">
        <v>127718000</v>
      </c>
      <c r="AW123" s="13">
        <v>127761000</v>
      </c>
      <c r="AX123" s="13">
        <v>127773000</v>
      </c>
      <c r="AY123" s="13">
        <v>127854000</v>
      </c>
      <c r="AZ123" s="13">
        <v>128001000</v>
      </c>
      <c r="BA123" s="13">
        <v>128063000</v>
      </c>
      <c r="BB123" s="13">
        <v>128047000</v>
      </c>
      <c r="BC123" s="13">
        <v>128070000</v>
      </c>
      <c r="BD123" s="13">
        <v>127833000</v>
      </c>
      <c r="BE123" s="13">
        <v>127629000</v>
      </c>
      <c r="BF123" s="13">
        <v>127445000</v>
      </c>
      <c r="BG123" s="13">
        <v>127276000</v>
      </c>
      <c r="BH123" s="13">
        <v>127141000</v>
      </c>
      <c r="BI123" s="13">
        <v>126994511</v>
      </c>
      <c r="BJ123" s="13">
        <v>126785797</v>
      </c>
      <c r="BK123" s="13">
        <f>AVERAGE(Table4[[#This Row],[1960]:[2017]])</f>
        <v>117859928.96551724</v>
      </c>
    </row>
    <row r="124" spans="1:63" x14ac:dyDescent="0.3">
      <c r="A124" t="s">
        <v>245</v>
      </c>
      <c r="B124" t="s">
        <v>246</v>
      </c>
      <c r="C124" t="s">
        <v>542</v>
      </c>
      <c r="D124" t="s">
        <v>541</v>
      </c>
      <c r="E124" s="13">
        <v>9714260</v>
      </c>
      <c r="F124" s="13">
        <v>10129861</v>
      </c>
      <c r="G124" s="13">
        <v>10532062</v>
      </c>
      <c r="H124" s="13">
        <v>10913552</v>
      </c>
      <c r="I124" s="13">
        <v>11267329</v>
      </c>
      <c r="J124" s="13">
        <v>11588870</v>
      </c>
      <c r="K124" s="13">
        <v>11872939</v>
      </c>
      <c r="L124" s="13">
        <v>12120504</v>
      </c>
      <c r="M124" s="13">
        <v>12341412</v>
      </c>
      <c r="N124" s="13">
        <v>12550121</v>
      </c>
      <c r="O124" s="13">
        <v>12757245</v>
      </c>
      <c r="P124" s="13">
        <v>12966920</v>
      </c>
      <c r="Q124" s="13">
        <v>13176584</v>
      </c>
      <c r="R124" s="13">
        <v>13382211</v>
      </c>
      <c r="S124" s="13">
        <v>13577049</v>
      </c>
      <c r="T124" s="13">
        <v>13756789</v>
      </c>
      <c r="U124" s="13">
        <v>13920105</v>
      </c>
      <c r="V124" s="13">
        <v>14070681</v>
      </c>
      <c r="W124" s="13">
        <v>14215111</v>
      </c>
      <c r="X124" s="13">
        <v>14362417</v>
      </c>
      <c r="Y124" s="13">
        <v>14518924</v>
      </c>
      <c r="Z124" s="13">
        <v>14683789</v>
      </c>
      <c r="AA124" s="13">
        <v>14853993</v>
      </c>
      <c r="AB124" s="13">
        <v>15030495</v>
      </c>
      <c r="AC124" s="13">
        <v>15214051</v>
      </c>
      <c r="AD124" s="13">
        <v>15403006</v>
      </c>
      <c r="AE124" s="13">
        <v>15600928</v>
      </c>
      <c r="AF124" s="13">
        <v>15801753</v>
      </c>
      <c r="AG124" s="13">
        <v>15982510</v>
      </c>
      <c r="AH124" s="13">
        <v>16249500</v>
      </c>
      <c r="AI124" s="13">
        <v>16348000</v>
      </c>
      <c r="AJ124" s="13">
        <v>16450500</v>
      </c>
      <c r="AK124" s="13">
        <v>16439095</v>
      </c>
      <c r="AL124" s="13">
        <v>16330419</v>
      </c>
      <c r="AM124" s="13">
        <v>16095199</v>
      </c>
      <c r="AN124" s="13">
        <v>15815626</v>
      </c>
      <c r="AO124" s="13">
        <v>15577894</v>
      </c>
      <c r="AP124" s="13">
        <v>15333703</v>
      </c>
      <c r="AQ124" s="13">
        <v>15071300</v>
      </c>
      <c r="AR124" s="13">
        <v>14928426</v>
      </c>
      <c r="AS124" s="13">
        <v>14883626</v>
      </c>
      <c r="AT124" s="13">
        <v>14858335</v>
      </c>
      <c r="AU124" s="13">
        <v>14858948</v>
      </c>
      <c r="AV124" s="13">
        <v>14909018</v>
      </c>
      <c r="AW124" s="13">
        <v>15012985</v>
      </c>
      <c r="AX124" s="13">
        <v>15147029</v>
      </c>
      <c r="AY124" s="13">
        <v>15308084</v>
      </c>
      <c r="AZ124" s="13">
        <v>15484192</v>
      </c>
      <c r="BA124" s="13">
        <v>15674000</v>
      </c>
      <c r="BB124" s="13">
        <v>16092822</v>
      </c>
      <c r="BC124" s="13">
        <v>16321872</v>
      </c>
      <c r="BD124" s="13">
        <v>16557201</v>
      </c>
      <c r="BE124" s="13">
        <v>16792089</v>
      </c>
      <c r="BF124" s="13">
        <v>17035550</v>
      </c>
      <c r="BG124" s="13">
        <v>17288285</v>
      </c>
      <c r="BH124" s="13">
        <v>17542806</v>
      </c>
      <c r="BI124" s="13">
        <v>17794055</v>
      </c>
      <c r="BJ124" s="13">
        <v>18037646</v>
      </c>
      <c r="BK124" s="13">
        <f>AVERAGE(Table4[[#This Row],[1960]:[2017]])</f>
        <v>14664546.137931034</v>
      </c>
    </row>
    <row r="125" spans="1:63" x14ac:dyDescent="0.3">
      <c r="A125" t="s">
        <v>247</v>
      </c>
      <c r="B125" t="s">
        <v>248</v>
      </c>
      <c r="C125" t="s">
        <v>542</v>
      </c>
      <c r="D125" t="s">
        <v>541</v>
      </c>
      <c r="E125" s="13">
        <v>8105440</v>
      </c>
      <c r="F125" s="13">
        <v>8361441</v>
      </c>
      <c r="G125" s="13">
        <v>8628972</v>
      </c>
      <c r="H125" s="13">
        <v>8908422</v>
      </c>
      <c r="I125" s="13">
        <v>9200157</v>
      </c>
      <c r="J125" s="13">
        <v>9504703</v>
      </c>
      <c r="K125" s="13">
        <v>9822499</v>
      </c>
      <c r="L125" s="13">
        <v>10154484</v>
      </c>
      <c r="M125" s="13">
        <v>10502245</v>
      </c>
      <c r="N125" s="13">
        <v>10867716</v>
      </c>
      <c r="O125" s="13">
        <v>11252492</v>
      </c>
      <c r="P125" s="13">
        <v>11657514</v>
      </c>
      <c r="Q125" s="13">
        <v>12083188</v>
      </c>
      <c r="R125" s="13">
        <v>12529852</v>
      </c>
      <c r="S125" s="13">
        <v>12997595</v>
      </c>
      <c r="T125" s="13">
        <v>13486629</v>
      </c>
      <c r="U125" s="13">
        <v>13996704</v>
      </c>
      <c r="V125" s="13">
        <v>14528293</v>
      </c>
      <c r="W125" s="13">
        <v>15082994</v>
      </c>
      <c r="X125" s="13">
        <v>15662852</v>
      </c>
      <c r="Y125" s="13">
        <v>16268990</v>
      </c>
      <c r="Z125" s="13">
        <v>16901677</v>
      </c>
      <c r="AA125" s="13">
        <v>17559430</v>
      </c>
      <c r="AB125" s="13">
        <v>18239404</v>
      </c>
      <c r="AC125" s="13">
        <v>18937738</v>
      </c>
      <c r="AD125" s="13">
        <v>19651225</v>
      </c>
      <c r="AE125" s="13">
        <v>20378626</v>
      </c>
      <c r="AF125" s="13">
        <v>21119318</v>
      </c>
      <c r="AG125" s="13">
        <v>21871442</v>
      </c>
      <c r="AH125" s="13">
        <v>22633022</v>
      </c>
      <c r="AI125" s="13">
        <v>23402507</v>
      </c>
      <c r="AJ125" s="13">
        <v>24179598</v>
      </c>
      <c r="AK125" s="13">
        <v>24963953</v>
      </c>
      <c r="AL125" s="13">
        <v>25754114</v>
      </c>
      <c r="AM125" s="13">
        <v>26548486</v>
      </c>
      <c r="AN125" s="13">
        <v>27346456</v>
      </c>
      <c r="AO125" s="13">
        <v>28147734</v>
      </c>
      <c r="AP125" s="13">
        <v>28954114</v>
      </c>
      <c r="AQ125" s="13">
        <v>29769803</v>
      </c>
      <c r="AR125" s="13">
        <v>30600397</v>
      </c>
      <c r="AS125" s="13">
        <v>31450483</v>
      </c>
      <c r="AT125" s="13">
        <v>32321482</v>
      </c>
      <c r="AU125" s="13">
        <v>33214009</v>
      </c>
      <c r="AV125" s="13">
        <v>34130852</v>
      </c>
      <c r="AW125" s="13">
        <v>35074931</v>
      </c>
      <c r="AX125" s="13">
        <v>36048288</v>
      </c>
      <c r="AY125" s="13">
        <v>37052050</v>
      </c>
      <c r="AZ125" s="13">
        <v>38085909</v>
      </c>
      <c r="BA125" s="13">
        <v>39148416</v>
      </c>
      <c r="BB125" s="13">
        <v>40237204</v>
      </c>
      <c r="BC125" s="13">
        <v>41350152</v>
      </c>
      <c r="BD125" s="13">
        <v>42486839</v>
      </c>
      <c r="BE125" s="13">
        <v>43646629</v>
      </c>
      <c r="BF125" s="13">
        <v>44826849</v>
      </c>
      <c r="BG125" s="13">
        <v>46024250</v>
      </c>
      <c r="BH125" s="13">
        <v>47236259</v>
      </c>
      <c r="BI125" s="13">
        <v>48461567</v>
      </c>
      <c r="BJ125" s="13">
        <v>49699862</v>
      </c>
      <c r="BK125" s="13">
        <f>AVERAGE(Table4[[#This Row],[1960]:[2017]])</f>
        <v>24328590.637931034</v>
      </c>
    </row>
    <row r="126" spans="1:63" x14ac:dyDescent="0.3">
      <c r="A126" t="s">
        <v>249</v>
      </c>
      <c r="B126" t="s">
        <v>250</v>
      </c>
      <c r="C126" t="s">
        <v>542</v>
      </c>
      <c r="D126" t="s">
        <v>541</v>
      </c>
      <c r="E126" s="13">
        <v>2172300</v>
      </c>
      <c r="F126" s="13">
        <v>2255900</v>
      </c>
      <c r="G126" s="13">
        <v>2333400</v>
      </c>
      <c r="H126" s="13">
        <v>2413700</v>
      </c>
      <c r="I126" s="13">
        <v>2495300</v>
      </c>
      <c r="J126" s="13">
        <v>2573300</v>
      </c>
      <c r="K126" s="13">
        <v>2655300</v>
      </c>
      <c r="L126" s="13">
        <v>2736500</v>
      </c>
      <c r="M126" s="13">
        <v>2818300</v>
      </c>
      <c r="N126" s="13">
        <v>2894800</v>
      </c>
      <c r="O126" s="13">
        <v>2959900</v>
      </c>
      <c r="P126" s="13">
        <v>3022300</v>
      </c>
      <c r="Q126" s="13">
        <v>3088200</v>
      </c>
      <c r="R126" s="13">
        <v>3153800</v>
      </c>
      <c r="S126" s="13">
        <v>3223900</v>
      </c>
      <c r="T126" s="13">
        <v>3292400</v>
      </c>
      <c r="U126" s="13">
        <v>3358700</v>
      </c>
      <c r="V126" s="13">
        <v>3423900</v>
      </c>
      <c r="W126" s="13">
        <v>3487100</v>
      </c>
      <c r="X126" s="13">
        <v>3552000</v>
      </c>
      <c r="Y126" s="13">
        <v>3617400</v>
      </c>
      <c r="Z126" s="13">
        <v>3685800</v>
      </c>
      <c r="AA126" s="13">
        <v>3759300</v>
      </c>
      <c r="AB126" s="13">
        <v>3838300</v>
      </c>
      <c r="AC126" s="13">
        <v>3916400</v>
      </c>
      <c r="AD126" s="13">
        <v>3990300</v>
      </c>
      <c r="AE126" s="13">
        <v>4066500</v>
      </c>
      <c r="AF126" s="13">
        <v>4144600</v>
      </c>
      <c r="AG126" s="13">
        <v>4218400</v>
      </c>
      <c r="AH126" s="13">
        <v>4307500</v>
      </c>
      <c r="AI126" s="13">
        <v>4391200</v>
      </c>
      <c r="AJ126" s="13">
        <v>4463600</v>
      </c>
      <c r="AK126" s="13">
        <v>4515400</v>
      </c>
      <c r="AL126" s="13">
        <v>4516700</v>
      </c>
      <c r="AM126" s="13">
        <v>4515100</v>
      </c>
      <c r="AN126" s="13">
        <v>4560400</v>
      </c>
      <c r="AO126" s="13">
        <v>4628400</v>
      </c>
      <c r="AP126" s="13">
        <v>4696400</v>
      </c>
      <c r="AQ126" s="13">
        <v>4769000</v>
      </c>
      <c r="AR126" s="13">
        <v>4840400</v>
      </c>
      <c r="AS126" s="13">
        <v>4898400</v>
      </c>
      <c r="AT126" s="13">
        <v>4945100</v>
      </c>
      <c r="AU126" s="13">
        <v>4990700</v>
      </c>
      <c r="AV126" s="13">
        <v>5043300</v>
      </c>
      <c r="AW126" s="13">
        <v>5104700</v>
      </c>
      <c r="AX126" s="13">
        <v>5162600</v>
      </c>
      <c r="AY126" s="13">
        <v>5218400</v>
      </c>
      <c r="AZ126" s="13">
        <v>5268400</v>
      </c>
      <c r="BA126" s="13">
        <v>5318700</v>
      </c>
      <c r="BB126" s="13">
        <v>5383300</v>
      </c>
      <c r="BC126" s="13">
        <v>5447900</v>
      </c>
      <c r="BD126" s="13">
        <v>5514600</v>
      </c>
      <c r="BE126" s="13">
        <v>5607200</v>
      </c>
      <c r="BF126" s="13">
        <v>5719600</v>
      </c>
      <c r="BG126" s="13">
        <v>5835500</v>
      </c>
      <c r="BH126" s="13">
        <v>5956900</v>
      </c>
      <c r="BI126" s="13">
        <v>6079500</v>
      </c>
      <c r="BJ126" s="13">
        <v>6201500</v>
      </c>
      <c r="BK126" s="13">
        <f>AVERAGE(Table4[[#This Row],[1960]:[2017]])</f>
        <v>4156006.8965517241</v>
      </c>
    </row>
    <row r="127" spans="1:63" x14ac:dyDescent="0.3">
      <c r="A127" t="s">
        <v>251</v>
      </c>
      <c r="B127" t="s">
        <v>252</v>
      </c>
      <c r="C127" t="s">
        <v>542</v>
      </c>
      <c r="D127" t="s">
        <v>541</v>
      </c>
      <c r="E127" s="13">
        <v>5722370</v>
      </c>
      <c r="F127" s="13">
        <v>5873015</v>
      </c>
      <c r="G127" s="13">
        <v>6028551</v>
      </c>
      <c r="H127" s="13">
        <v>6183747</v>
      </c>
      <c r="I127" s="13">
        <v>6331583</v>
      </c>
      <c r="J127" s="13">
        <v>6467197</v>
      </c>
      <c r="K127" s="13">
        <v>6584766</v>
      </c>
      <c r="L127" s="13">
        <v>6685321</v>
      </c>
      <c r="M127" s="13">
        <v>6778723</v>
      </c>
      <c r="N127" s="13">
        <v>6879184</v>
      </c>
      <c r="O127" s="13">
        <v>6994848</v>
      </c>
      <c r="P127" s="13">
        <v>7137749</v>
      </c>
      <c r="Q127" s="13">
        <v>7300152</v>
      </c>
      <c r="R127" s="13">
        <v>7447285</v>
      </c>
      <c r="S127" s="13">
        <v>7531424</v>
      </c>
      <c r="T127" s="13">
        <v>7522593</v>
      </c>
      <c r="U127" s="13">
        <v>7402873</v>
      </c>
      <c r="V127" s="13">
        <v>7194279</v>
      </c>
      <c r="W127" s="13">
        <v>6955566</v>
      </c>
      <c r="X127" s="13">
        <v>6768724</v>
      </c>
      <c r="Y127" s="13">
        <v>6692107</v>
      </c>
      <c r="Z127" s="13">
        <v>6748193</v>
      </c>
      <c r="AA127" s="13">
        <v>6918101</v>
      </c>
      <c r="AB127" s="13">
        <v>7168236</v>
      </c>
      <c r="AC127" s="13">
        <v>7446019</v>
      </c>
      <c r="AD127" s="13">
        <v>7712978</v>
      </c>
      <c r="AE127" s="13">
        <v>7958976</v>
      </c>
      <c r="AF127" s="13">
        <v>8196037</v>
      </c>
      <c r="AG127" s="13">
        <v>8433798</v>
      </c>
      <c r="AH127" s="13">
        <v>8689152</v>
      </c>
      <c r="AI127" s="13">
        <v>8973342</v>
      </c>
      <c r="AJ127" s="13">
        <v>9286976</v>
      </c>
      <c r="AK127" s="13">
        <v>9621504</v>
      </c>
      <c r="AL127" s="13">
        <v>9968275</v>
      </c>
      <c r="AM127" s="13">
        <v>10315376</v>
      </c>
      <c r="AN127" s="13">
        <v>10653558</v>
      </c>
      <c r="AO127" s="13">
        <v>10980273</v>
      </c>
      <c r="AP127" s="13">
        <v>11295880</v>
      </c>
      <c r="AQ127" s="13">
        <v>11597739</v>
      </c>
      <c r="AR127" s="13">
        <v>11883636</v>
      </c>
      <c r="AS127" s="13">
        <v>12152354</v>
      </c>
      <c r="AT127" s="13">
        <v>12402473</v>
      </c>
      <c r="AU127" s="13">
        <v>12634729</v>
      </c>
      <c r="AV127" s="13">
        <v>12853124</v>
      </c>
      <c r="AW127" s="13">
        <v>13063377</v>
      </c>
      <c r="AX127" s="13">
        <v>13270201</v>
      </c>
      <c r="AY127" s="13">
        <v>13474489</v>
      </c>
      <c r="AZ127" s="13">
        <v>13676693</v>
      </c>
      <c r="BA127" s="13">
        <v>13880509</v>
      </c>
      <c r="BB127" s="13">
        <v>14090208</v>
      </c>
      <c r="BC127" s="13">
        <v>14308740</v>
      </c>
      <c r="BD127" s="13">
        <v>14537886</v>
      </c>
      <c r="BE127" s="13">
        <v>14776866</v>
      </c>
      <c r="BF127" s="13">
        <v>15022692</v>
      </c>
      <c r="BG127" s="13">
        <v>15270790</v>
      </c>
      <c r="BH127" s="13">
        <v>15517635</v>
      </c>
      <c r="BI127" s="13">
        <v>15762370</v>
      </c>
      <c r="BJ127" s="13">
        <v>16005373</v>
      </c>
      <c r="BK127" s="13">
        <f>AVERAGE(Table4[[#This Row],[1960]:[2017]])</f>
        <v>9810872.6724137925</v>
      </c>
    </row>
    <row r="128" spans="1:63" x14ac:dyDescent="0.3">
      <c r="A128" t="s">
        <v>253</v>
      </c>
      <c r="B128" t="s">
        <v>254</v>
      </c>
      <c r="C128" t="s">
        <v>542</v>
      </c>
      <c r="D128" t="s">
        <v>541</v>
      </c>
      <c r="E128" s="13">
        <v>41233</v>
      </c>
      <c r="F128" s="13">
        <v>42257</v>
      </c>
      <c r="G128" s="13">
        <v>43302</v>
      </c>
      <c r="H128" s="13">
        <v>44363</v>
      </c>
      <c r="I128" s="13">
        <v>45425</v>
      </c>
      <c r="J128" s="13">
        <v>46453</v>
      </c>
      <c r="K128" s="13">
        <v>47459</v>
      </c>
      <c r="L128" s="13">
        <v>48437</v>
      </c>
      <c r="M128" s="13">
        <v>49388</v>
      </c>
      <c r="N128" s="13">
        <v>50294</v>
      </c>
      <c r="O128" s="13">
        <v>51178</v>
      </c>
      <c r="P128" s="13">
        <v>52025</v>
      </c>
      <c r="Q128" s="13">
        <v>52824</v>
      </c>
      <c r="R128" s="13">
        <v>53604</v>
      </c>
      <c r="S128" s="13">
        <v>54380</v>
      </c>
      <c r="T128" s="13">
        <v>55169</v>
      </c>
      <c r="U128" s="13">
        <v>55977</v>
      </c>
      <c r="V128" s="13">
        <v>56810</v>
      </c>
      <c r="W128" s="13">
        <v>57662</v>
      </c>
      <c r="X128" s="13">
        <v>58506</v>
      </c>
      <c r="Y128" s="13">
        <v>59339</v>
      </c>
      <c r="Z128" s="13">
        <v>60133</v>
      </c>
      <c r="AA128" s="13">
        <v>60920</v>
      </c>
      <c r="AB128" s="13">
        <v>61768</v>
      </c>
      <c r="AC128" s="13">
        <v>62765</v>
      </c>
      <c r="AD128" s="13">
        <v>64003</v>
      </c>
      <c r="AE128" s="13">
        <v>65518</v>
      </c>
      <c r="AF128" s="13">
        <v>67261</v>
      </c>
      <c r="AG128" s="13">
        <v>69098</v>
      </c>
      <c r="AH128" s="13">
        <v>70860</v>
      </c>
      <c r="AI128" s="13">
        <v>72412</v>
      </c>
      <c r="AJ128" s="13">
        <v>73700</v>
      </c>
      <c r="AK128" s="13">
        <v>74769</v>
      </c>
      <c r="AL128" s="13">
        <v>75719</v>
      </c>
      <c r="AM128" s="13">
        <v>76671</v>
      </c>
      <c r="AN128" s="13">
        <v>77730</v>
      </c>
      <c r="AO128" s="13">
        <v>78907</v>
      </c>
      <c r="AP128" s="13">
        <v>80184</v>
      </c>
      <c r="AQ128" s="13">
        <v>81550</v>
      </c>
      <c r="AR128" s="13">
        <v>82966</v>
      </c>
      <c r="AS128" s="13">
        <v>84406</v>
      </c>
      <c r="AT128" s="13">
        <v>85858</v>
      </c>
      <c r="AU128" s="13">
        <v>87343</v>
      </c>
      <c r="AV128" s="13">
        <v>88895</v>
      </c>
      <c r="AW128" s="13">
        <v>90542</v>
      </c>
      <c r="AX128" s="13">
        <v>92325</v>
      </c>
      <c r="AY128" s="13">
        <v>94260</v>
      </c>
      <c r="AZ128" s="13">
        <v>96311</v>
      </c>
      <c r="BA128" s="13">
        <v>98440</v>
      </c>
      <c r="BB128" s="13">
        <v>100568</v>
      </c>
      <c r="BC128" s="13">
        <v>102652</v>
      </c>
      <c r="BD128" s="13">
        <v>104656</v>
      </c>
      <c r="BE128" s="13">
        <v>106613</v>
      </c>
      <c r="BF128" s="13">
        <v>108535</v>
      </c>
      <c r="BG128" s="13">
        <v>110458</v>
      </c>
      <c r="BH128" s="13">
        <v>112407</v>
      </c>
      <c r="BI128" s="13">
        <v>114395</v>
      </c>
      <c r="BJ128" s="13">
        <v>116398</v>
      </c>
      <c r="BK128" s="13">
        <f>AVERAGE(Table4[[#This Row],[1960]:[2017]])</f>
        <v>72725.534482758623</v>
      </c>
    </row>
    <row r="129" spans="1:63" x14ac:dyDescent="0.3">
      <c r="A129" t="s">
        <v>255</v>
      </c>
      <c r="B129" t="s">
        <v>256</v>
      </c>
      <c r="C129" t="s">
        <v>542</v>
      </c>
      <c r="D129" t="s">
        <v>541</v>
      </c>
      <c r="E129" s="13">
        <v>51195</v>
      </c>
      <c r="F129" s="13">
        <v>51193</v>
      </c>
      <c r="G129" s="13">
        <v>50966</v>
      </c>
      <c r="H129" s="13">
        <v>50525</v>
      </c>
      <c r="I129" s="13">
        <v>49930</v>
      </c>
      <c r="J129" s="13">
        <v>49214</v>
      </c>
      <c r="K129" s="13">
        <v>48358</v>
      </c>
      <c r="L129" s="13">
        <v>47380</v>
      </c>
      <c r="M129" s="13">
        <v>46402</v>
      </c>
      <c r="N129" s="13">
        <v>45534</v>
      </c>
      <c r="O129" s="13">
        <v>44885</v>
      </c>
      <c r="P129" s="13">
        <v>44495</v>
      </c>
      <c r="Q129" s="13">
        <v>44326</v>
      </c>
      <c r="R129" s="13">
        <v>44316</v>
      </c>
      <c r="S129" s="13">
        <v>44331</v>
      </c>
      <c r="T129" s="13">
        <v>44276</v>
      </c>
      <c r="U129" s="13">
        <v>44148</v>
      </c>
      <c r="V129" s="13">
        <v>43942</v>
      </c>
      <c r="W129" s="13">
        <v>43703</v>
      </c>
      <c r="X129" s="13">
        <v>43457</v>
      </c>
      <c r="Y129" s="13">
        <v>43210</v>
      </c>
      <c r="Z129" s="13">
        <v>42976</v>
      </c>
      <c r="AA129" s="13">
        <v>42762</v>
      </c>
      <c r="AB129" s="13">
        <v>42542</v>
      </c>
      <c r="AC129" s="13">
        <v>42294</v>
      </c>
      <c r="AD129" s="13">
        <v>42013</v>
      </c>
      <c r="AE129" s="13">
        <v>41697</v>
      </c>
      <c r="AF129" s="13">
        <v>41351</v>
      </c>
      <c r="AG129" s="13">
        <v>41047</v>
      </c>
      <c r="AH129" s="13">
        <v>40852</v>
      </c>
      <c r="AI129" s="13">
        <v>40834</v>
      </c>
      <c r="AJ129" s="13">
        <v>41013</v>
      </c>
      <c r="AK129" s="13">
        <v>41361</v>
      </c>
      <c r="AL129" s="13">
        <v>41846</v>
      </c>
      <c r="AM129" s="13">
        <v>42373</v>
      </c>
      <c r="AN129" s="13">
        <v>42891</v>
      </c>
      <c r="AO129" s="13">
        <v>43373</v>
      </c>
      <c r="AP129" s="13">
        <v>43846</v>
      </c>
      <c r="AQ129" s="13">
        <v>44317</v>
      </c>
      <c r="AR129" s="13">
        <v>44824</v>
      </c>
      <c r="AS129" s="13">
        <v>45374</v>
      </c>
      <c r="AT129" s="13">
        <v>45990</v>
      </c>
      <c r="AU129" s="13">
        <v>46641</v>
      </c>
      <c r="AV129" s="13">
        <v>47306</v>
      </c>
      <c r="AW129" s="13">
        <v>47971</v>
      </c>
      <c r="AX129" s="13">
        <v>48611</v>
      </c>
      <c r="AY129" s="13">
        <v>49210</v>
      </c>
      <c r="AZ129" s="13">
        <v>49783</v>
      </c>
      <c r="BA129" s="13">
        <v>50332</v>
      </c>
      <c r="BB129" s="13">
        <v>50886</v>
      </c>
      <c r="BC129" s="13">
        <v>51445</v>
      </c>
      <c r="BD129" s="13">
        <v>52006</v>
      </c>
      <c r="BE129" s="13">
        <v>52591</v>
      </c>
      <c r="BF129" s="13">
        <v>53169</v>
      </c>
      <c r="BG129" s="13">
        <v>53739</v>
      </c>
      <c r="BH129" s="13">
        <v>54288</v>
      </c>
      <c r="BI129" s="13">
        <v>54821</v>
      </c>
      <c r="BJ129" s="13">
        <v>55345</v>
      </c>
      <c r="BK129" s="13">
        <f>AVERAGE(Table4[[#This Row],[1960]:[2017]])</f>
        <v>46370.793103448275</v>
      </c>
    </row>
    <row r="130" spans="1:63" x14ac:dyDescent="0.3">
      <c r="A130" t="s">
        <v>257</v>
      </c>
      <c r="B130" t="s">
        <v>258</v>
      </c>
      <c r="C130" t="s">
        <v>542</v>
      </c>
      <c r="D130" t="s">
        <v>541</v>
      </c>
      <c r="E130" s="13">
        <v>25012374</v>
      </c>
      <c r="F130" s="13">
        <v>25765673</v>
      </c>
      <c r="G130" s="13">
        <v>26513030</v>
      </c>
      <c r="H130" s="13">
        <v>27261747</v>
      </c>
      <c r="I130" s="13">
        <v>27984155</v>
      </c>
      <c r="J130" s="13">
        <v>28704674</v>
      </c>
      <c r="K130" s="13">
        <v>29435571</v>
      </c>
      <c r="L130" s="13">
        <v>30130983</v>
      </c>
      <c r="M130" s="13">
        <v>30838302</v>
      </c>
      <c r="N130" s="13">
        <v>31544266</v>
      </c>
      <c r="O130" s="13">
        <v>32240827</v>
      </c>
      <c r="P130" s="13">
        <v>32882704</v>
      </c>
      <c r="Q130" s="13">
        <v>33505406</v>
      </c>
      <c r="R130" s="13">
        <v>34103149</v>
      </c>
      <c r="S130" s="13">
        <v>34692266</v>
      </c>
      <c r="T130" s="13">
        <v>35280725</v>
      </c>
      <c r="U130" s="13">
        <v>35848523</v>
      </c>
      <c r="V130" s="13">
        <v>36411795</v>
      </c>
      <c r="W130" s="13">
        <v>36969185</v>
      </c>
      <c r="X130" s="13">
        <v>37534236</v>
      </c>
      <c r="Y130" s="13">
        <v>38123775</v>
      </c>
      <c r="Z130" s="13">
        <v>38723248</v>
      </c>
      <c r="AA130" s="13">
        <v>39326352</v>
      </c>
      <c r="AB130" s="13">
        <v>39910403</v>
      </c>
      <c r="AC130" s="13">
        <v>40405956</v>
      </c>
      <c r="AD130" s="13">
        <v>40805744</v>
      </c>
      <c r="AE130" s="13">
        <v>41213674</v>
      </c>
      <c r="AF130" s="13">
        <v>41621690</v>
      </c>
      <c r="AG130" s="13">
        <v>42031247</v>
      </c>
      <c r="AH130" s="13">
        <v>42449038</v>
      </c>
      <c r="AI130" s="13">
        <v>42869283</v>
      </c>
      <c r="AJ130" s="13">
        <v>43295704</v>
      </c>
      <c r="AK130" s="13">
        <v>43747962</v>
      </c>
      <c r="AL130" s="13">
        <v>44194628</v>
      </c>
      <c r="AM130" s="13">
        <v>44641540</v>
      </c>
      <c r="AN130" s="13">
        <v>45092991</v>
      </c>
      <c r="AO130" s="13">
        <v>45524681</v>
      </c>
      <c r="AP130" s="13">
        <v>45953580</v>
      </c>
      <c r="AQ130" s="13">
        <v>46286503</v>
      </c>
      <c r="AR130" s="13">
        <v>46616677</v>
      </c>
      <c r="AS130" s="13">
        <v>47008111</v>
      </c>
      <c r="AT130" s="13">
        <v>47370164</v>
      </c>
      <c r="AU130" s="13">
        <v>47644736</v>
      </c>
      <c r="AV130" s="13">
        <v>47892330</v>
      </c>
      <c r="AW130" s="13">
        <v>48082519</v>
      </c>
      <c r="AX130" s="13">
        <v>48184561</v>
      </c>
      <c r="AY130" s="13">
        <v>48438292</v>
      </c>
      <c r="AZ130" s="13">
        <v>48683638</v>
      </c>
      <c r="BA130" s="13">
        <v>49054708</v>
      </c>
      <c r="BB130" s="13">
        <v>49307835</v>
      </c>
      <c r="BC130" s="13">
        <v>49554112</v>
      </c>
      <c r="BD130" s="13">
        <v>49936638</v>
      </c>
      <c r="BE130" s="13">
        <v>50199853</v>
      </c>
      <c r="BF130" s="13">
        <v>50428893</v>
      </c>
      <c r="BG130" s="13">
        <v>50746659</v>
      </c>
      <c r="BH130" s="13">
        <v>51014947</v>
      </c>
      <c r="BI130" s="13">
        <v>51245707</v>
      </c>
      <c r="BJ130" s="13">
        <v>51466201</v>
      </c>
      <c r="BK130" s="13">
        <f>AVERAGE(Table4[[#This Row],[1960]:[2017]])</f>
        <v>40892313.293103449</v>
      </c>
    </row>
    <row r="131" spans="1:63" x14ac:dyDescent="0.3">
      <c r="A131" t="s">
        <v>259</v>
      </c>
      <c r="B131" t="s">
        <v>260</v>
      </c>
      <c r="C131" t="s">
        <v>542</v>
      </c>
      <c r="D131" t="s">
        <v>541</v>
      </c>
      <c r="E131" s="13">
        <v>269618</v>
      </c>
      <c r="F131" s="13">
        <v>301336</v>
      </c>
      <c r="G131" s="13">
        <v>338296</v>
      </c>
      <c r="H131" s="13">
        <v>379891</v>
      </c>
      <c r="I131" s="13">
        <v>425235</v>
      </c>
      <c r="J131" s="13">
        <v>473554</v>
      </c>
      <c r="K131" s="13">
        <v>524856</v>
      </c>
      <c r="L131" s="13">
        <v>579007</v>
      </c>
      <c r="M131" s="13">
        <v>634897</v>
      </c>
      <c r="N131" s="13">
        <v>691129</v>
      </c>
      <c r="O131" s="13">
        <v>746767</v>
      </c>
      <c r="P131" s="13">
        <v>801142</v>
      </c>
      <c r="Q131" s="13">
        <v>854604</v>
      </c>
      <c r="R131" s="13">
        <v>908520</v>
      </c>
      <c r="S131" s="13">
        <v>964834</v>
      </c>
      <c r="T131" s="13">
        <v>1024940</v>
      </c>
      <c r="U131" s="13">
        <v>1089209</v>
      </c>
      <c r="V131" s="13">
        <v>1157033</v>
      </c>
      <c r="W131" s="13">
        <v>1227601</v>
      </c>
      <c r="X131" s="13">
        <v>1299683</v>
      </c>
      <c r="Y131" s="13">
        <v>1372318</v>
      </c>
      <c r="Z131" s="13">
        <v>1442991</v>
      </c>
      <c r="AA131" s="13">
        <v>1511314</v>
      </c>
      <c r="AB131" s="13">
        <v>1580638</v>
      </c>
      <c r="AC131" s="13">
        <v>1655833</v>
      </c>
      <c r="AD131" s="13">
        <v>1738994</v>
      </c>
      <c r="AE131" s="13">
        <v>1836105</v>
      </c>
      <c r="AF131" s="13">
        <v>1942810</v>
      </c>
      <c r="AG131" s="13">
        <v>2038885</v>
      </c>
      <c r="AH131" s="13">
        <v>2096932</v>
      </c>
      <c r="AI131" s="13">
        <v>2099615</v>
      </c>
      <c r="AJ131" s="13">
        <v>2035661</v>
      </c>
      <c r="AK131" s="13">
        <v>0</v>
      </c>
      <c r="AL131" s="13">
        <v>0</v>
      </c>
      <c r="AM131" s="13">
        <v>0</v>
      </c>
      <c r="AN131" s="13">
        <v>1610651</v>
      </c>
      <c r="AO131" s="13">
        <v>1631740</v>
      </c>
      <c r="AP131" s="13">
        <v>1715314</v>
      </c>
      <c r="AQ131" s="13">
        <v>1836353</v>
      </c>
      <c r="AR131" s="13">
        <v>1957066</v>
      </c>
      <c r="AS131" s="13">
        <v>2050741</v>
      </c>
      <c r="AT131" s="13">
        <v>2109355</v>
      </c>
      <c r="AU131" s="13">
        <v>2143833</v>
      </c>
      <c r="AV131" s="13">
        <v>2169118</v>
      </c>
      <c r="AW131" s="13">
        <v>2207939</v>
      </c>
      <c r="AX131" s="13">
        <v>2276623</v>
      </c>
      <c r="AY131" s="13">
        <v>2377258</v>
      </c>
      <c r="AZ131" s="13">
        <v>2503410</v>
      </c>
      <c r="BA131" s="13">
        <v>2652340</v>
      </c>
      <c r="BB131" s="13">
        <v>2818939</v>
      </c>
      <c r="BC131" s="13">
        <v>2998083</v>
      </c>
      <c r="BD131" s="13">
        <v>3191051</v>
      </c>
      <c r="BE131" s="13">
        <v>3395556</v>
      </c>
      <c r="BF131" s="13">
        <v>3598385</v>
      </c>
      <c r="BG131" s="13">
        <v>3782450</v>
      </c>
      <c r="BH131" s="13">
        <v>3935794</v>
      </c>
      <c r="BI131" s="13">
        <v>4052584</v>
      </c>
      <c r="BJ131" s="13">
        <v>4136528</v>
      </c>
      <c r="BK131" s="13">
        <f>AVERAGE(Table4[[#This Row],[1960]:[2017]])</f>
        <v>1675782.051724138</v>
      </c>
    </row>
    <row r="132" spans="1:63" x14ac:dyDescent="0.3">
      <c r="A132" t="s">
        <v>261</v>
      </c>
      <c r="B132" t="s">
        <v>262</v>
      </c>
      <c r="C132" t="s">
        <v>542</v>
      </c>
      <c r="D132" t="s">
        <v>541</v>
      </c>
      <c r="E132" s="13">
        <v>184536470</v>
      </c>
      <c r="F132" s="13">
        <v>190021046</v>
      </c>
      <c r="G132" s="13">
        <v>195697709</v>
      </c>
      <c r="H132" s="13">
        <v>201536793</v>
      </c>
      <c r="I132" s="13">
        <v>207496532</v>
      </c>
      <c r="J132" s="13">
        <v>213545018</v>
      </c>
      <c r="K132" s="13">
        <v>219670768</v>
      </c>
      <c r="L132" s="13">
        <v>225877250</v>
      </c>
      <c r="M132" s="13">
        <v>232165931</v>
      </c>
      <c r="N132" s="13">
        <v>238543508</v>
      </c>
      <c r="O132" s="13">
        <v>245013878</v>
      </c>
      <c r="P132" s="13">
        <v>251573313</v>
      </c>
      <c r="Q132" s="13">
        <v>258215063</v>
      </c>
      <c r="R132" s="13">
        <v>264937350</v>
      </c>
      <c r="S132" s="13">
        <v>271738582</v>
      </c>
      <c r="T132" s="13">
        <v>278616831</v>
      </c>
      <c r="U132" s="13">
        <v>285566670</v>
      </c>
      <c r="V132" s="13">
        <v>292584153</v>
      </c>
      <c r="W132" s="13">
        <v>299670407</v>
      </c>
      <c r="X132" s="13">
        <v>306827996</v>
      </c>
      <c r="Y132" s="13">
        <v>314056110</v>
      </c>
      <c r="Z132" s="13">
        <v>321354880</v>
      </c>
      <c r="AA132" s="13">
        <v>328714848</v>
      </c>
      <c r="AB132" s="13">
        <v>336113781</v>
      </c>
      <c r="AC132" s="13">
        <v>343523088</v>
      </c>
      <c r="AD132" s="13">
        <v>350921427</v>
      </c>
      <c r="AE132" s="13">
        <v>358294111</v>
      </c>
      <c r="AF132" s="13">
        <v>365642644</v>
      </c>
      <c r="AG132" s="13">
        <v>372981462</v>
      </c>
      <c r="AH132" s="13">
        <v>380333859</v>
      </c>
      <c r="AI132" s="13">
        <v>387713894</v>
      </c>
      <c r="AJ132" s="13">
        <v>395121495</v>
      </c>
      <c r="AK132" s="13">
        <v>402540526</v>
      </c>
      <c r="AL132" s="13">
        <v>409949382</v>
      </c>
      <c r="AM132" s="13">
        <v>417319166</v>
      </c>
      <c r="AN132" s="13">
        <v>424626030</v>
      </c>
      <c r="AO132" s="13">
        <v>431868811</v>
      </c>
      <c r="AP132" s="13">
        <v>439044994</v>
      </c>
      <c r="AQ132" s="13">
        <v>446128863</v>
      </c>
      <c r="AR132" s="13">
        <v>453089523</v>
      </c>
      <c r="AS132" s="13">
        <v>459908706</v>
      </c>
      <c r="AT132" s="13">
        <v>466569961</v>
      </c>
      <c r="AU132" s="13">
        <v>473087978</v>
      </c>
      <c r="AV132" s="13">
        <v>479514487</v>
      </c>
      <c r="AW132" s="13">
        <v>485921455</v>
      </c>
      <c r="AX132" s="13">
        <v>492360617</v>
      </c>
      <c r="AY132" s="13">
        <v>498847473</v>
      </c>
      <c r="AZ132" s="13">
        <v>505365856</v>
      </c>
      <c r="BA132" s="13">
        <v>511896377</v>
      </c>
      <c r="BB132" s="13">
        <v>518406797</v>
      </c>
      <c r="BC132" s="13">
        <v>524870761</v>
      </c>
      <c r="BD132" s="13">
        <v>531283625</v>
      </c>
      <c r="BE132" s="13">
        <v>537645733</v>
      </c>
      <c r="BF132" s="13">
        <v>543940758</v>
      </c>
      <c r="BG132" s="13">
        <v>550149862</v>
      </c>
      <c r="BH132" s="13">
        <v>556257851</v>
      </c>
      <c r="BI132" s="13">
        <v>562254848</v>
      </c>
      <c r="BJ132" s="13">
        <v>568136842</v>
      </c>
      <c r="BK132" s="13">
        <f>AVERAGE(Table4[[#This Row],[1960]:[2017]])</f>
        <v>376027485.32758623</v>
      </c>
    </row>
    <row r="133" spans="1:63" x14ac:dyDescent="0.3">
      <c r="A133" t="s">
        <v>263</v>
      </c>
      <c r="B133" t="s">
        <v>264</v>
      </c>
      <c r="C133" t="s">
        <v>542</v>
      </c>
      <c r="D133" t="s">
        <v>541</v>
      </c>
      <c r="E133" s="13">
        <v>2120896</v>
      </c>
      <c r="F133" s="13">
        <v>2170343</v>
      </c>
      <c r="G133" s="13">
        <v>2221122</v>
      </c>
      <c r="H133" s="13">
        <v>2273349</v>
      </c>
      <c r="I133" s="13">
        <v>2327137</v>
      </c>
      <c r="J133" s="13">
        <v>2382594</v>
      </c>
      <c r="K133" s="13">
        <v>2439196</v>
      </c>
      <c r="L133" s="13">
        <v>2496920</v>
      </c>
      <c r="M133" s="13">
        <v>2556852</v>
      </c>
      <c r="N133" s="13">
        <v>2620434</v>
      </c>
      <c r="O133" s="13">
        <v>2688428</v>
      </c>
      <c r="P133" s="13">
        <v>2762265</v>
      </c>
      <c r="Q133" s="13">
        <v>2840841</v>
      </c>
      <c r="R133" s="13">
        <v>2919287</v>
      </c>
      <c r="S133" s="13">
        <v>2990965</v>
      </c>
      <c r="T133" s="13">
        <v>3051577</v>
      </c>
      <c r="U133" s="13">
        <v>3098973</v>
      </c>
      <c r="V133" s="13">
        <v>3135842</v>
      </c>
      <c r="W133" s="13">
        <v>3168843</v>
      </c>
      <c r="X133" s="13">
        <v>3207328</v>
      </c>
      <c r="Y133" s="13">
        <v>3258144</v>
      </c>
      <c r="Z133" s="13">
        <v>3323377</v>
      </c>
      <c r="AA133" s="13">
        <v>3401242</v>
      </c>
      <c r="AB133" s="13">
        <v>3489977</v>
      </c>
      <c r="AC133" s="13">
        <v>3586381</v>
      </c>
      <c r="AD133" s="13">
        <v>3687898</v>
      </c>
      <c r="AE133" s="13">
        <v>3794043</v>
      </c>
      <c r="AF133" s="13">
        <v>3905163</v>
      </c>
      <c r="AG133" s="13">
        <v>4020295</v>
      </c>
      <c r="AH133" s="13">
        <v>4138408</v>
      </c>
      <c r="AI133" s="13">
        <v>4258472</v>
      </c>
      <c r="AJ133" s="13">
        <v>4380073</v>
      </c>
      <c r="AK133" s="13">
        <v>4502363</v>
      </c>
      <c r="AL133" s="13">
        <v>4623280</v>
      </c>
      <c r="AM133" s="13">
        <v>4740380</v>
      </c>
      <c r="AN133" s="13">
        <v>4851923</v>
      </c>
      <c r="AO133" s="13">
        <v>4957180</v>
      </c>
      <c r="AP133" s="13">
        <v>5056519</v>
      </c>
      <c r="AQ133" s="13">
        <v>5150763</v>
      </c>
      <c r="AR133" s="13">
        <v>5241284</v>
      </c>
      <c r="AS133" s="13">
        <v>5329304</v>
      </c>
      <c r="AT133" s="13">
        <v>5414568</v>
      </c>
      <c r="AU133" s="13">
        <v>5497273</v>
      </c>
      <c r="AV133" s="13">
        <v>5579656</v>
      </c>
      <c r="AW133" s="13">
        <v>5664605</v>
      </c>
      <c r="AX133" s="13">
        <v>5754026</v>
      </c>
      <c r="AY133" s="13">
        <v>5849356</v>
      </c>
      <c r="AZ133" s="13">
        <v>5949787</v>
      </c>
      <c r="BA133" s="13">
        <v>6052190</v>
      </c>
      <c r="BB133" s="13">
        <v>6152036</v>
      </c>
      <c r="BC133" s="13">
        <v>6246274</v>
      </c>
      <c r="BD133" s="13">
        <v>6333487</v>
      </c>
      <c r="BE133" s="13">
        <v>6415169</v>
      </c>
      <c r="BF133" s="13">
        <v>6494557</v>
      </c>
      <c r="BG133" s="13">
        <v>6576397</v>
      </c>
      <c r="BH133" s="13">
        <v>6663967</v>
      </c>
      <c r="BI133" s="13">
        <v>6758353</v>
      </c>
      <c r="BJ133" s="13">
        <v>6858160</v>
      </c>
      <c r="BK133" s="13">
        <f>AVERAGE(Table4[[#This Row],[1960]:[2017]])</f>
        <v>4266026.2413793104</v>
      </c>
    </row>
    <row r="134" spans="1:63" x14ac:dyDescent="0.3">
      <c r="A134" t="s">
        <v>265</v>
      </c>
      <c r="B134" t="s">
        <v>266</v>
      </c>
      <c r="C134" t="s">
        <v>542</v>
      </c>
      <c r="D134" t="s">
        <v>541</v>
      </c>
      <c r="E134" s="13">
        <v>1804926</v>
      </c>
      <c r="F134" s="13">
        <v>1864605</v>
      </c>
      <c r="G134" s="13">
        <v>1925276</v>
      </c>
      <c r="H134" s="13">
        <v>1984980</v>
      </c>
      <c r="I134" s="13">
        <v>2041207</v>
      </c>
      <c r="J134" s="13">
        <v>2092348</v>
      </c>
      <c r="K134" s="13">
        <v>2136636</v>
      </c>
      <c r="L134" s="13">
        <v>2174845</v>
      </c>
      <c r="M134" s="13">
        <v>2210959</v>
      </c>
      <c r="N134" s="13">
        <v>2250602</v>
      </c>
      <c r="O134" s="13">
        <v>2297389</v>
      </c>
      <c r="P134" s="13">
        <v>2353555</v>
      </c>
      <c r="Q134" s="13">
        <v>2416735</v>
      </c>
      <c r="R134" s="13">
        <v>2480419</v>
      </c>
      <c r="S134" s="13">
        <v>2535497</v>
      </c>
      <c r="T134" s="13">
        <v>2575690</v>
      </c>
      <c r="U134" s="13">
        <v>2598354</v>
      </c>
      <c r="V134" s="13">
        <v>2606221</v>
      </c>
      <c r="W134" s="13">
        <v>2604865</v>
      </c>
      <c r="X134" s="13">
        <v>2602566</v>
      </c>
      <c r="Y134" s="13">
        <v>2605293</v>
      </c>
      <c r="Z134" s="13">
        <v>2615747</v>
      </c>
      <c r="AA134" s="13">
        <v>2632276</v>
      </c>
      <c r="AB134" s="13">
        <v>2651292</v>
      </c>
      <c r="AC134" s="13">
        <v>2667220</v>
      </c>
      <c r="AD134" s="13">
        <v>2676583</v>
      </c>
      <c r="AE134" s="13">
        <v>2677280</v>
      </c>
      <c r="AF134" s="13">
        <v>2672173</v>
      </c>
      <c r="AG134" s="13">
        <v>2668585</v>
      </c>
      <c r="AH134" s="13">
        <v>2676605</v>
      </c>
      <c r="AI134" s="13">
        <v>2703016</v>
      </c>
      <c r="AJ134" s="13">
        <v>2752462</v>
      </c>
      <c r="AK134" s="13">
        <v>2821862</v>
      </c>
      <c r="AL134" s="13">
        <v>2900854</v>
      </c>
      <c r="AM134" s="13">
        <v>2974640</v>
      </c>
      <c r="AN134" s="13">
        <v>3033394</v>
      </c>
      <c r="AO134" s="13">
        <v>3070960</v>
      </c>
      <c r="AP134" s="13">
        <v>3092670</v>
      </c>
      <c r="AQ134" s="13">
        <v>3113951</v>
      </c>
      <c r="AR134" s="13">
        <v>3156646</v>
      </c>
      <c r="AS134" s="13">
        <v>3235366</v>
      </c>
      <c r="AT134" s="13">
        <v>3359859</v>
      </c>
      <c r="AU134" s="13">
        <v>3522837</v>
      </c>
      <c r="AV134" s="13">
        <v>3701464</v>
      </c>
      <c r="AW134" s="13">
        <v>3863267</v>
      </c>
      <c r="AX134" s="13">
        <v>3986852</v>
      </c>
      <c r="AY134" s="13">
        <v>4057350</v>
      </c>
      <c r="AZ134" s="13">
        <v>4086466</v>
      </c>
      <c r="BA134" s="13">
        <v>4111047</v>
      </c>
      <c r="BB134" s="13">
        <v>4183156</v>
      </c>
      <c r="BC134" s="13">
        <v>4337141</v>
      </c>
      <c r="BD134" s="13">
        <v>4588368</v>
      </c>
      <c r="BE134" s="13">
        <v>4916404</v>
      </c>
      <c r="BF134" s="13">
        <v>5276102</v>
      </c>
      <c r="BG134" s="13">
        <v>5603279</v>
      </c>
      <c r="BH134" s="13">
        <v>5851479</v>
      </c>
      <c r="BI134" s="13">
        <v>6006668</v>
      </c>
      <c r="BJ134" s="13">
        <v>6082357</v>
      </c>
      <c r="BK134" s="13">
        <f>AVERAGE(Table4[[#This Row],[1960]:[2017]])</f>
        <v>3146390.4482758623</v>
      </c>
    </row>
    <row r="135" spans="1:63" x14ac:dyDescent="0.3">
      <c r="A135" t="s">
        <v>267</v>
      </c>
      <c r="B135" t="s">
        <v>268</v>
      </c>
      <c r="C135" t="s">
        <v>542</v>
      </c>
      <c r="D135" t="s">
        <v>541</v>
      </c>
      <c r="E135" s="13">
        <v>1120313</v>
      </c>
      <c r="F135" s="13">
        <v>1144986</v>
      </c>
      <c r="G135" s="13">
        <v>1170480</v>
      </c>
      <c r="H135" s="13">
        <v>1196890</v>
      </c>
      <c r="I135" s="13">
        <v>1224344</v>
      </c>
      <c r="J135" s="13">
        <v>1252972</v>
      </c>
      <c r="K135" s="13">
        <v>1282814</v>
      </c>
      <c r="L135" s="13">
        <v>1313941</v>
      </c>
      <c r="M135" s="13">
        <v>1346491</v>
      </c>
      <c r="N135" s="13">
        <v>1380637</v>
      </c>
      <c r="O135" s="13">
        <v>1416529</v>
      </c>
      <c r="P135" s="13">
        <v>1454198</v>
      </c>
      <c r="Q135" s="13">
        <v>1493711</v>
      </c>
      <c r="R135" s="13">
        <v>1535229</v>
      </c>
      <c r="S135" s="13">
        <v>1578952</v>
      </c>
      <c r="T135" s="13">
        <v>1625013</v>
      </c>
      <c r="U135" s="13">
        <v>1672300</v>
      </c>
      <c r="V135" s="13">
        <v>1720489</v>
      </c>
      <c r="W135" s="13">
        <v>1771256</v>
      </c>
      <c r="X135" s="13">
        <v>1826881</v>
      </c>
      <c r="Y135" s="13">
        <v>1888314</v>
      </c>
      <c r="Z135" s="13">
        <v>1957456</v>
      </c>
      <c r="AA135" s="13">
        <v>2031850</v>
      </c>
      <c r="AB135" s="13">
        <v>2102911</v>
      </c>
      <c r="AC135" s="13">
        <v>2159089</v>
      </c>
      <c r="AD135" s="13">
        <v>2192555</v>
      </c>
      <c r="AE135" s="13">
        <v>2201833</v>
      </c>
      <c r="AF135" s="13">
        <v>2191023</v>
      </c>
      <c r="AG135" s="13">
        <v>2165090</v>
      </c>
      <c r="AH135" s="13">
        <v>2131525</v>
      </c>
      <c r="AI135" s="13">
        <v>2097232</v>
      </c>
      <c r="AJ135" s="13">
        <v>2060267</v>
      </c>
      <c r="AK135" s="13">
        <v>2022729</v>
      </c>
      <c r="AL135" s="13">
        <v>2000248</v>
      </c>
      <c r="AM135" s="13">
        <v>2012885</v>
      </c>
      <c r="AN135" s="13">
        <v>2073482</v>
      </c>
      <c r="AO135" s="13">
        <v>2191179</v>
      </c>
      <c r="AP135" s="13">
        <v>2358469</v>
      </c>
      <c r="AQ135" s="13">
        <v>2551062</v>
      </c>
      <c r="AR135" s="13">
        <v>2734518</v>
      </c>
      <c r="AS135" s="13">
        <v>2884522</v>
      </c>
      <c r="AT135" s="13">
        <v>2991132</v>
      </c>
      <c r="AU135" s="13">
        <v>3062863</v>
      </c>
      <c r="AV135" s="13">
        <v>3116233</v>
      </c>
      <c r="AW135" s="13">
        <v>3176414</v>
      </c>
      <c r="AX135" s="13">
        <v>3261230</v>
      </c>
      <c r="AY135" s="13">
        <v>3375838</v>
      </c>
      <c r="AZ135" s="13">
        <v>3512932</v>
      </c>
      <c r="BA135" s="13">
        <v>3662993</v>
      </c>
      <c r="BB135" s="13">
        <v>3811528</v>
      </c>
      <c r="BC135" s="13">
        <v>3948125</v>
      </c>
      <c r="BD135" s="13">
        <v>4070167</v>
      </c>
      <c r="BE135" s="13">
        <v>4181563</v>
      </c>
      <c r="BF135" s="13">
        <v>4286291</v>
      </c>
      <c r="BG135" s="13">
        <v>4390737</v>
      </c>
      <c r="BH135" s="13">
        <v>4499621</v>
      </c>
      <c r="BI135" s="13">
        <v>4613823</v>
      </c>
      <c r="BJ135" s="13">
        <v>4731906</v>
      </c>
      <c r="BK135" s="13">
        <f>AVERAGE(Table4[[#This Row],[1960]:[2017]])</f>
        <v>2400518.2931034481</v>
      </c>
    </row>
    <row r="136" spans="1:63" x14ac:dyDescent="0.3">
      <c r="A136" t="s">
        <v>269</v>
      </c>
      <c r="B136" t="s">
        <v>270</v>
      </c>
      <c r="C136" t="s">
        <v>542</v>
      </c>
      <c r="D136" t="s">
        <v>541</v>
      </c>
      <c r="E136" s="13">
        <v>1448417</v>
      </c>
      <c r="F136" s="13">
        <v>1498071</v>
      </c>
      <c r="G136" s="13">
        <v>1550813</v>
      </c>
      <c r="H136" s="13">
        <v>1607171</v>
      </c>
      <c r="I136" s="13">
        <v>1667825</v>
      </c>
      <c r="J136" s="13">
        <v>1733306</v>
      </c>
      <c r="K136" s="13">
        <v>1803683</v>
      </c>
      <c r="L136" s="13">
        <v>1878877</v>
      </c>
      <c r="M136" s="13">
        <v>1958914</v>
      </c>
      <c r="N136" s="13">
        <v>2043818</v>
      </c>
      <c r="O136" s="13">
        <v>2133526</v>
      </c>
      <c r="P136" s="13">
        <v>2228146</v>
      </c>
      <c r="Q136" s="13">
        <v>2327490</v>
      </c>
      <c r="R136" s="13">
        <v>2430755</v>
      </c>
      <c r="S136" s="13">
        <v>2536888</v>
      </c>
      <c r="T136" s="13">
        <v>2645139</v>
      </c>
      <c r="U136" s="13">
        <v>2754696</v>
      </c>
      <c r="V136" s="13">
        <v>2865637</v>
      </c>
      <c r="W136" s="13">
        <v>2979093</v>
      </c>
      <c r="X136" s="13">
        <v>3096729</v>
      </c>
      <c r="Y136" s="13">
        <v>3219466</v>
      </c>
      <c r="Z136" s="13">
        <v>3347781</v>
      </c>
      <c r="AA136" s="13">
        <v>3480454</v>
      </c>
      <c r="AB136" s="13">
        <v>3614689</v>
      </c>
      <c r="AC136" s="13">
        <v>3746715</v>
      </c>
      <c r="AD136" s="13">
        <v>3873781</v>
      </c>
      <c r="AE136" s="13">
        <v>3994591</v>
      </c>
      <c r="AF136" s="13">
        <v>4109703</v>
      </c>
      <c r="AG136" s="13">
        <v>4220418</v>
      </c>
      <c r="AH136" s="13">
        <v>4328914</v>
      </c>
      <c r="AI136" s="13">
        <v>4436661</v>
      </c>
      <c r="AJ136" s="13">
        <v>4544293</v>
      </c>
      <c r="AK136" s="13">
        <v>4651004</v>
      </c>
      <c r="AL136" s="13">
        <v>4755289</v>
      </c>
      <c r="AM136" s="13">
        <v>4855003</v>
      </c>
      <c r="AN136" s="13">
        <v>4948798</v>
      </c>
      <c r="AO136" s="13">
        <v>5035884</v>
      </c>
      <c r="AP136" s="13">
        <v>5117269</v>
      </c>
      <c r="AQ136" s="13">
        <v>5195502</v>
      </c>
      <c r="AR136" s="13">
        <v>5274163</v>
      </c>
      <c r="AS136" s="13">
        <v>5355751</v>
      </c>
      <c r="AT136" s="13">
        <v>5440566</v>
      </c>
      <c r="AU136" s="13">
        <v>5527515</v>
      </c>
      <c r="AV136" s="13">
        <v>5615952</v>
      </c>
      <c r="AW136" s="13">
        <v>5704759</v>
      </c>
      <c r="AX136" s="13">
        <v>5792688</v>
      </c>
      <c r="AY136" s="13">
        <v>5881435</v>
      </c>
      <c r="AZ136" s="13">
        <v>5970362</v>
      </c>
      <c r="BA136" s="13">
        <v>6053078</v>
      </c>
      <c r="BB136" s="13">
        <v>6121053</v>
      </c>
      <c r="BC136" s="13">
        <v>6169140</v>
      </c>
      <c r="BD136" s="13">
        <v>6193501</v>
      </c>
      <c r="BE136" s="13">
        <v>6198258</v>
      </c>
      <c r="BF136" s="13">
        <v>6195970</v>
      </c>
      <c r="BG136" s="13">
        <v>6204108</v>
      </c>
      <c r="BH136" s="13">
        <v>6234955</v>
      </c>
      <c r="BI136" s="13">
        <v>6293253</v>
      </c>
      <c r="BJ136" s="13">
        <v>6374616</v>
      </c>
      <c r="BK136" s="13">
        <f>AVERAGE(Table4[[#This Row],[1960]:[2017]])</f>
        <v>4090798.8275862071</v>
      </c>
    </row>
    <row r="137" spans="1:63" x14ac:dyDescent="0.3">
      <c r="A137" t="s">
        <v>271</v>
      </c>
      <c r="B137" t="s">
        <v>272</v>
      </c>
      <c r="C137" t="s">
        <v>542</v>
      </c>
      <c r="D137" t="s">
        <v>541</v>
      </c>
      <c r="E137" s="13">
        <v>89897</v>
      </c>
      <c r="F137" s="13">
        <v>90914</v>
      </c>
      <c r="G137" s="13">
        <v>92084</v>
      </c>
      <c r="H137" s="13">
        <v>93399</v>
      </c>
      <c r="I137" s="13">
        <v>94814</v>
      </c>
      <c r="J137" s="13">
        <v>96302</v>
      </c>
      <c r="K137" s="13">
        <v>97881</v>
      </c>
      <c r="L137" s="13">
        <v>99527</v>
      </c>
      <c r="M137" s="13">
        <v>101179</v>
      </c>
      <c r="N137" s="13">
        <v>102749</v>
      </c>
      <c r="O137" s="13">
        <v>104160</v>
      </c>
      <c r="P137" s="13">
        <v>105390</v>
      </c>
      <c r="Q137" s="13">
        <v>106455</v>
      </c>
      <c r="R137" s="13">
        <v>107466</v>
      </c>
      <c r="S137" s="13">
        <v>108532</v>
      </c>
      <c r="T137" s="13">
        <v>109769</v>
      </c>
      <c r="U137" s="13">
        <v>111208</v>
      </c>
      <c r="V137" s="13">
        <v>112831</v>
      </c>
      <c r="W137" s="13">
        <v>114546</v>
      </c>
      <c r="X137" s="13">
        <v>116290</v>
      </c>
      <c r="Y137" s="13">
        <v>117987</v>
      </c>
      <c r="Z137" s="13">
        <v>119594</v>
      </c>
      <c r="AA137" s="13">
        <v>121154</v>
      </c>
      <c r="AB137" s="13">
        <v>122740</v>
      </c>
      <c r="AC137" s="13">
        <v>124468</v>
      </c>
      <c r="AD137" s="13">
        <v>126418</v>
      </c>
      <c r="AE137" s="13">
        <v>128619</v>
      </c>
      <c r="AF137" s="13">
        <v>131034</v>
      </c>
      <c r="AG137" s="13">
        <v>133533</v>
      </c>
      <c r="AH137" s="13">
        <v>135956</v>
      </c>
      <c r="AI137" s="13">
        <v>138185</v>
      </c>
      <c r="AJ137" s="13">
        <v>140156</v>
      </c>
      <c r="AK137" s="13">
        <v>141925</v>
      </c>
      <c r="AL137" s="13">
        <v>143565</v>
      </c>
      <c r="AM137" s="13">
        <v>145247</v>
      </c>
      <c r="AN137" s="13">
        <v>147044</v>
      </c>
      <c r="AO137" s="13">
        <v>149004</v>
      </c>
      <c r="AP137" s="13">
        <v>151086</v>
      </c>
      <c r="AQ137" s="13">
        <v>153183</v>
      </c>
      <c r="AR137" s="13">
        <v>155172</v>
      </c>
      <c r="AS137" s="13">
        <v>156949</v>
      </c>
      <c r="AT137" s="13">
        <v>158464</v>
      </c>
      <c r="AU137" s="13">
        <v>159763</v>
      </c>
      <c r="AV137" s="13">
        <v>160973</v>
      </c>
      <c r="AW137" s="13">
        <v>162251</v>
      </c>
      <c r="AX137" s="13">
        <v>163714</v>
      </c>
      <c r="AY137" s="13">
        <v>165407</v>
      </c>
      <c r="AZ137" s="13">
        <v>167288</v>
      </c>
      <c r="BA137" s="13">
        <v>169220</v>
      </c>
      <c r="BB137" s="13">
        <v>171022</v>
      </c>
      <c r="BC137" s="13">
        <v>172580</v>
      </c>
      <c r="BD137" s="13">
        <v>173832</v>
      </c>
      <c r="BE137" s="13">
        <v>174835</v>
      </c>
      <c r="BF137" s="13">
        <v>175660</v>
      </c>
      <c r="BG137" s="13">
        <v>176421</v>
      </c>
      <c r="BH137" s="13">
        <v>177206</v>
      </c>
      <c r="BI137" s="13">
        <v>178015</v>
      </c>
      <c r="BJ137" s="13">
        <v>178844</v>
      </c>
      <c r="BK137" s="13">
        <f>AVERAGE(Table4[[#This Row],[1960]:[2017]])</f>
        <v>134894.94827586206</v>
      </c>
    </row>
    <row r="138" spans="1:63" x14ac:dyDescent="0.3">
      <c r="A138" t="s">
        <v>273</v>
      </c>
      <c r="B138" t="s">
        <v>274</v>
      </c>
      <c r="C138" t="s">
        <v>542</v>
      </c>
      <c r="D138" t="s">
        <v>541</v>
      </c>
      <c r="E138" s="13">
        <v>220434662</v>
      </c>
      <c r="F138" s="13">
        <v>226564469</v>
      </c>
      <c r="G138" s="13">
        <v>232897323</v>
      </c>
      <c r="H138" s="13">
        <v>239401268</v>
      </c>
      <c r="I138" s="13">
        <v>246016368</v>
      </c>
      <c r="J138" s="13">
        <v>252710310</v>
      </c>
      <c r="K138" s="13">
        <v>259468669</v>
      </c>
      <c r="L138" s="13">
        <v>266295880</v>
      </c>
      <c r="M138" s="13">
        <v>273209036</v>
      </c>
      <c r="N138" s="13">
        <v>280225795</v>
      </c>
      <c r="O138" s="13">
        <v>287361389</v>
      </c>
      <c r="P138" s="13">
        <v>294620137</v>
      </c>
      <c r="Q138" s="13">
        <v>301984430</v>
      </c>
      <c r="R138" s="13">
        <v>309446959</v>
      </c>
      <c r="S138" s="13">
        <v>316987646</v>
      </c>
      <c r="T138" s="13">
        <v>324590837</v>
      </c>
      <c r="U138" s="13">
        <v>332247800</v>
      </c>
      <c r="V138" s="13">
        <v>339956419</v>
      </c>
      <c r="W138" s="13">
        <v>347735305</v>
      </c>
      <c r="X138" s="13">
        <v>355593111</v>
      </c>
      <c r="Y138" s="13">
        <v>363543431</v>
      </c>
      <c r="Z138" s="13">
        <v>371580994</v>
      </c>
      <c r="AA138" s="13">
        <v>379697683</v>
      </c>
      <c r="AB138" s="13">
        <v>387868173</v>
      </c>
      <c r="AC138" s="13">
        <v>396059351</v>
      </c>
      <c r="AD138" s="13">
        <v>404246768</v>
      </c>
      <c r="AE138" s="13">
        <v>412413602</v>
      </c>
      <c r="AF138" s="13">
        <v>420560827</v>
      </c>
      <c r="AG138" s="13">
        <v>428701267</v>
      </c>
      <c r="AH138" s="13">
        <v>436857131</v>
      </c>
      <c r="AI138" s="13">
        <v>445044474</v>
      </c>
      <c r="AJ138" s="13">
        <v>453251622</v>
      </c>
      <c r="AK138" s="13">
        <v>461466819</v>
      </c>
      <c r="AL138" s="13">
        <v>469673465</v>
      </c>
      <c r="AM138" s="13">
        <v>477832467</v>
      </c>
      <c r="AN138" s="13">
        <v>485913138</v>
      </c>
      <c r="AO138" s="13">
        <v>493920488</v>
      </c>
      <c r="AP138" s="13">
        <v>501837820</v>
      </c>
      <c r="AQ138" s="13">
        <v>509664957</v>
      </c>
      <c r="AR138" s="13">
        <v>517324344</v>
      </c>
      <c r="AS138" s="13">
        <v>524829251</v>
      </c>
      <c r="AT138" s="13">
        <v>532172709</v>
      </c>
      <c r="AU138" s="13">
        <v>539372044</v>
      </c>
      <c r="AV138" s="13">
        <v>546478662</v>
      </c>
      <c r="AW138" s="13">
        <v>553563090</v>
      </c>
      <c r="AX138" s="13">
        <v>560673962</v>
      </c>
      <c r="AY138" s="13">
        <v>567821716</v>
      </c>
      <c r="AZ138" s="13">
        <v>574994397</v>
      </c>
      <c r="BA138" s="13">
        <v>582179826</v>
      </c>
      <c r="BB138" s="13">
        <v>589349327</v>
      </c>
      <c r="BC138" s="13">
        <v>596478519</v>
      </c>
      <c r="BD138" s="13">
        <v>603537118</v>
      </c>
      <c r="BE138" s="13">
        <v>610547919</v>
      </c>
      <c r="BF138" s="13">
        <v>617495658</v>
      </c>
      <c r="BG138" s="13">
        <v>624335544</v>
      </c>
      <c r="BH138" s="13">
        <v>631062657</v>
      </c>
      <c r="BI138" s="13">
        <v>637663890</v>
      </c>
      <c r="BJ138" s="13">
        <v>644137666</v>
      </c>
      <c r="BK138" s="13">
        <f>AVERAGE(Table4[[#This Row],[1960]:[2017]])</f>
        <v>432101734.29310346</v>
      </c>
    </row>
    <row r="139" spans="1:63" x14ac:dyDescent="0.3">
      <c r="A139" t="s">
        <v>275</v>
      </c>
      <c r="B139" t="s">
        <v>276</v>
      </c>
      <c r="C139" t="s">
        <v>542</v>
      </c>
      <c r="D139" t="s">
        <v>541</v>
      </c>
      <c r="E139" s="13">
        <v>240742196</v>
      </c>
      <c r="F139" s="13">
        <v>246406470</v>
      </c>
      <c r="G139" s="13">
        <v>252264341</v>
      </c>
      <c r="H139" s="13">
        <v>258352723</v>
      </c>
      <c r="I139" s="13">
        <v>264721836</v>
      </c>
      <c r="J139" s="13">
        <v>271400502</v>
      </c>
      <c r="K139" s="13">
        <v>278419926</v>
      </c>
      <c r="L139" s="13">
        <v>285751541</v>
      </c>
      <c r="M139" s="13">
        <v>293292818</v>
      </c>
      <c r="N139" s="13">
        <v>300902584</v>
      </c>
      <c r="O139" s="13">
        <v>308486373</v>
      </c>
      <c r="P139" s="13">
        <v>316004632</v>
      </c>
      <c r="Q139" s="13">
        <v>323506502</v>
      </c>
      <c r="R139" s="13">
        <v>331095229</v>
      </c>
      <c r="S139" s="13">
        <v>338920295</v>
      </c>
      <c r="T139" s="13">
        <v>347093126</v>
      </c>
      <c r="U139" s="13">
        <v>355653610</v>
      </c>
      <c r="V139" s="13">
        <v>364581154</v>
      </c>
      <c r="W139" s="13">
        <v>373854416</v>
      </c>
      <c r="X139" s="13">
        <v>383429856</v>
      </c>
      <c r="Y139" s="13">
        <v>393279303</v>
      </c>
      <c r="Z139" s="13">
        <v>403408681</v>
      </c>
      <c r="AA139" s="13">
        <v>413846599</v>
      </c>
      <c r="AB139" s="13">
        <v>424613917</v>
      </c>
      <c r="AC139" s="13">
        <v>435737690</v>
      </c>
      <c r="AD139" s="13">
        <v>447240981</v>
      </c>
      <c r="AE139" s="13">
        <v>459115735</v>
      </c>
      <c r="AF139" s="13">
        <v>471364938</v>
      </c>
      <c r="AG139" s="13">
        <v>484033065</v>
      </c>
      <c r="AH139" s="13">
        <v>497176877</v>
      </c>
      <c r="AI139" s="13">
        <v>510827576</v>
      </c>
      <c r="AJ139" s="13">
        <v>525020368</v>
      </c>
      <c r="AK139" s="13">
        <v>539720450</v>
      </c>
      <c r="AL139" s="13">
        <v>554804181</v>
      </c>
      <c r="AM139" s="13">
        <v>570101958</v>
      </c>
      <c r="AN139" s="13">
        <v>585496175</v>
      </c>
      <c r="AO139" s="13">
        <v>600926162</v>
      </c>
      <c r="AP139" s="13">
        <v>616437048</v>
      </c>
      <c r="AQ139" s="13">
        <v>632146821</v>
      </c>
      <c r="AR139" s="13">
        <v>648229112</v>
      </c>
      <c r="AS139" s="13">
        <v>664804763</v>
      </c>
      <c r="AT139" s="13">
        <v>681932226</v>
      </c>
      <c r="AU139" s="13">
        <v>699560739</v>
      </c>
      <c r="AV139" s="13">
        <v>717572892</v>
      </c>
      <c r="AW139" s="13">
        <v>735796583</v>
      </c>
      <c r="AX139" s="13">
        <v>754118072</v>
      </c>
      <c r="AY139" s="13">
        <v>772488966</v>
      </c>
      <c r="AZ139" s="13">
        <v>790978141</v>
      </c>
      <c r="BA139" s="13">
        <v>809730997</v>
      </c>
      <c r="BB139" s="13">
        <v>828953320</v>
      </c>
      <c r="BC139" s="13">
        <v>848791962</v>
      </c>
      <c r="BD139" s="13">
        <v>869298106</v>
      </c>
      <c r="BE139" s="13">
        <v>890423474</v>
      </c>
      <c r="BF139" s="13">
        <v>912093996</v>
      </c>
      <c r="BG139" s="13">
        <v>934192321</v>
      </c>
      <c r="BH139" s="13">
        <v>956631108</v>
      </c>
      <c r="BI139" s="13">
        <v>979387925</v>
      </c>
      <c r="BJ139" s="13">
        <v>1002485957</v>
      </c>
      <c r="BK139" s="13">
        <f>AVERAGE(Table4[[#This Row],[1960]:[2017]])</f>
        <v>537890505.43103445</v>
      </c>
    </row>
    <row r="140" spans="1:63" x14ac:dyDescent="0.3">
      <c r="A140" t="s">
        <v>277</v>
      </c>
      <c r="B140" t="s">
        <v>278</v>
      </c>
      <c r="C140" t="s">
        <v>542</v>
      </c>
      <c r="D140" t="s">
        <v>541</v>
      </c>
      <c r="E140" s="13">
        <v>166502848</v>
      </c>
      <c r="F140" s="13">
        <v>170210778</v>
      </c>
      <c r="G140" s="13">
        <v>174013498</v>
      </c>
      <c r="H140" s="13">
        <v>177950312</v>
      </c>
      <c r="I140" s="13">
        <v>182077594</v>
      </c>
      <c r="J140" s="13">
        <v>186434685</v>
      </c>
      <c r="K140" s="13">
        <v>191035377</v>
      </c>
      <c r="L140" s="13">
        <v>195863148</v>
      </c>
      <c r="M140" s="13">
        <v>200890086</v>
      </c>
      <c r="N140" s="13">
        <v>206074326</v>
      </c>
      <c r="O140" s="13">
        <v>211385069</v>
      </c>
      <c r="P140" s="13">
        <v>216814959</v>
      </c>
      <c r="Q140" s="13">
        <v>222372305</v>
      </c>
      <c r="R140" s="13">
        <v>228060405</v>
      </c>
      <c r="S140" s="13">
        <v>233887209</v>
      </c>
      <c r="T140" s="13">
        <v>239859140</v>
      </c>
      <c r="U140" s="13">
        <v>245986989</v>
      </c>
      <c r="V140" s="13">
        <v>252271835</v>
      </c>
      <c r="W140" s="13">
        <v>258700456</v>
      </c>
      <c r="X140" s="13">
        <v>265253926</v>
      </c>
      <c r="Y140" s="13">
        <v>271925904</v>
      </c>
      <c r="Z140" s="13">
        <v>278716283</v>
      </c>
      <c r="AA140" s="13">
        <v>285653497</v>
      </c>
      <c r="AB140" s="13">
        <v>292795982</v>
      </c>
      <c r="AC140" s="13">
        <v>300220347</v>
      </c>
      <c r="AD140" s="13">
        <v>307987034</v>
      </c>
      <c r="AE140" s="13">
        <v>316105719</v>
      </c>
      <c r="AF140" s="13">
        <v>324577008</v>
      </c>
      <c r="AG140" s="13">
        <v>333438165</v>
      </c>
      <c r="AH140" s="13">
        <v>342729958</v>
      </c>
      <c r="AI140" s="13">
        <v>352473181</v>
      </c>
      <c r="AJ140" s="13">
        <v>362705618</v>
      </c>
      <c r="AK140" s="13">
        <v>373402947</v>
      </c>
      <c r="AL140" s="13">
        <v>384447813</v>
      </c>
      <c r="AM140" s="13">
        <v>395678396</v>
      </c>
      <c r="AN140" s="13">
        <v>406983803</v>
      </c>
      <c r="AO140" s="13">
        <v>418317960</v>
      </c>
      <c r="AP140" s="13">
        <v>429730581</v>
      </c>
      <c r="AQ140" s="13">
        <v>441325367</v>
      </c>
      <c r="AR140" s="13">
        <v>453254723</v>
      </c>
      <c r="AS140" s="13">
        <v>465631330</v>
      </c>
      <c r="AT140" s="13">
        <v>478477973</v>
      </c>
      <c r="AU140" s="13">
        <v>491764952</v>
      </c>
      <c r="AV140" s="13">
        <v>505488618</v>
      </c>
      <c r="AW140" s="13">
        <v>519630935</v>
      </c>
      <c r="AX140" s="13">
        <v>534172627</v>
      </c>
      <c r="AY140" s="13">
        <v>549135479</v>
      </c>
      <c r="AZ140" s="13">
        <v>564514253</v>
      </c>
      <c r="BA140" s="13">
        <v>580229110</v>
      </c>
      <c r="BB140" s="13">
        <v>596172925</v>
      </c>
      <c r="BC140" s="13">
        <v>612274687</v>
      </c>
      <c r="BD140" s="13">
        <v>628504663</v>
      </c>
      <c r="BE140" s="13">
        <v>644901894</v>
      </c>
      <c r="BF140" s="13">
        <v>661550623</v>
      </c>
      <c r="BG140" s="13">
        <v>678572076</v>
      </c>
      <c r="BH140" s="13">
        <v>696058453</v>
      </c>
      <c r="BI140" s="13">
        <v>714022293</v>
      </c>
      <c r="BJ140" s="13">
        <v>732448558</v>
      </c>
      <c r="BK140" s="13">
        <f>AVERAGE(Table4[[#This Row],[1960]:[2017]])</f>
        <v>378477011.7241379</v>
      </c>
    </row>
    <row r="141" spans="1:63" x14ac:dyDescent="0.3">
      <c r="A141" t="s">
        <v>279</v>
      </c>
      <c r="B141" t="s">
        <v>280</v>
      </c>
      <c r="C141" t="s">
        <v>542</v>
      </c>
      <c r="D141" t="s">
        <v>541</v>
      </c>
      <c r="E141" s="13">
        <v>16495</v>
      </c>
      <c r="F141" s="13">
        <v>16894</v>
      </c>
      <c r="G141" s="13">
        <v>17290</v>
      </c>
      <c r="H141" s="13">
        <v>17718</v>
      </c>
      <c r="I141" s="13">
        <v>18170</v>
      </c>
      <c r="J141" s="13">
        <v>18649</v>
      </c>
      <c r="K141" s="13">
        <v>19153</v>
      </c>
      <c r="L141" s="13">
        <v>19691</v>
      </c>
      <c r="M141" s="13">
        <v>20236</v>
      </c>
      <c r="N141" s="13">
        <v>20765</v>
      </c>
      <c r="O141" s="13">
        <v>21265</v>
      </c>
      <c r="P141" s="13">
        <v>21726</v>
      </c>
      <c r="Q141" s="13">
        <v>22151</v>
      </c>
      <c r="R141" s="13">
        <v>22563</v>
      </c>
      <c r="S141" s="13">
        <v>22981</v>
      </c>
      <c r="T141" s="13">
        <v>23432</v>
      </c>
      <c r="U141" s="13">
        <v>23926</v>
      </c>
      <c r="V141" s="13">
        <v>24440</v>
      </c>
      <c r="W141" s="13">
        <v>24962</v>
      </c>
      <c r="X141" s="13">
        <v>25447</v>
      </c>
      <c r="Y141" s="13">
        <v>25866</v>
      </c>
      <c r="Z141" s="13">
        <v>26224</v>
      </c>
      <c r="AA141" s="13">
        <v>26515</v>
      </c>
      <c r="AB141" s="13">
        <v>26765</v>
      </c>
      <c r="AC141" s="13">
        <v>27011</v>
      </c>
      <c r="AD141" s="13">
        <v>27257</v>
      </c>
      <c r="AE141" s="13">
        <v>27524</v>
      </c>
      <c r="AF141" s="13">
        <v>27802</v>
      </c>
      <c r="AG141" s="13">
        <v>28095</v>
      </c>
      <c r="AH141" s="13">
        <v>28407</v>
      </c>
      <c r="AI141" s="13">
        <v>28747</v>
      </c>
      <c r="AJ141" s="13">
        <v>29108</v>
      </c>
      <c r="AK141" s="13">
        <v>29497</v>
      </c>
      <c r="AL141" s="13">
        <v>29919</v>
      </c>
      <c r="AM141" s="13">
        <v>30365</v>
      </c>
      <c r="AN141" s="13">
        <v>30833</v>
      </c>
      <c r="AO141" s="13">
        <v>31325</v>
      </c>
      <c r="AP141" s="13">
        <v>31838</v>
      </c>
      <c r="AQ141" s="13">
        <v>32355</v>
      </c>
      <c r="AR141" s="13">
        <v>32842</v>
      </c>
      <c r="AS141" s="13">
        <v>33286</v>
      </c>
      <c r="AT141" s="13">
        <v>33671</v>
      </c>
      <c r="AU141" s="13">
        <v>34018</v>
      </c>
      <c r="AV141" s="13">
        <v>34321</v>
      </c>
      <c r="AW141" s="13">
        <v>34596</v>
      </c>
      <c r="AX141" s="13">
        <v>34852</v>
      </c>
      <c r="AY141" s="13">
        <v>35095</v>
      </c>
      <c r="AZ141" s="13">
        <v>35322</v>
      </c>
      <c r="BA141" s="13">
        <v>35541</v>
      </c>
      <c r="BB141" s="13">
        <v>35766</v>
      </c>
      <c r="BC141" s="13">
        <v>36003</v>
      </c>
      <c r="BD141" s="13">
        <v>36264</v>
      </c>
      <c r="BE141" s="13">
        <v>36545</v>
      </c>
      <c r="BF141" s="13">
        <v>36834</v>
      </c>
      <c r="BG141" s="13">
        <v>37127</v>
      </c>
      <c r="BH141" s="13">
        <v>37403</v>
      </c>
      <c r="BI141" s="13">
        <v>37666</v>
      </c>
      <c r="BJ141" s="13">
        <v>37922</v>
      </c>
      <c r="BK141" s="13">
        <f>AVERAGE(Table4[[#This Row],[1960]:[2017]])</f>
        <v>28249.672413793105</v>
      </c>
    </row>
    <row r="142" spans="1:63" x14ac:dyDescent="0.3">
      <c r="A142" t="s">
        <v>281</v>
      </c>
      <c r="B142" t="s">
        <v>282</v>
      </c>
      <c r="C142" t="s">
        <v>542</v>
      </c>
      <c r="D142" t="s">
        <v>541</v>
      </c>
      <c r="E142" s="13">
        <v>9874481</v>
      </c>
      <c r="F142" s="13">
        <v>10111646</v>
      </c>
      <c r="G142" s="13">
        <v>10352188</v>
      </c>
      <c r="H142" s="13">
        <v>10597520</v>
      </c>
      <c r="I142" s="13">
        <v>10849979</v>
      </c>
      <c r="J142" s="13">
        <v>11110828</v>
      </c>
      <c r="K142" s="13">
        <v>11380683</v>
      </c>
      <c r="L142" s="13">
        <v>11657660</v>
      </c>
      <c r="M142" s="13">
        <v>11937611</v>
      </c>
      <c r="N142" s="13">
        <v>12214968</v>
      </c>
      <c r="O142" s="13">
        <v>12485756</v>
      </c>
      <c r="P142" s="13">
        <v>12747842</v>
      </c>
      <c r="Q142" s="13">
        <v>13002275</v>
      </c>
      <c r="R142" s="13">
        <v>13252087</v>
      </c>
      <c r="S142" s="13">
        <v>13501986</v>
      </c>
      <c r="T142" s="13">
        <v>13755161</v>
      </c>
      <c r="U142" s="13">
        <v>14012817</v>
      </c>
      <c r="V142" s="13">
        <v>14273272</v>
      </c>
      <c r="W142" s="13">
        <v>14533376</v>
      </c>
      <c r="X142" s="13">
        <v>14788607</v>
      </c>
      <c r="Y142" s="13">
        <v>15035856</v>
      </c>
      <c r="Z142" s="13">
        <v>15273391</v>
      </c>
      <c r="AA142" s="13">
        <v>15502515</v>
      </c>
      <c r="AB142" s="13">
        <v>15726802</v>
      </c>
      <c r="AC142" s="13">
        <v>15951422</v>
      </c>
      <c r="AD142" s="13">
        <v>16179796</v>
      </c>
      <c r="AE142" s="13">
        <v>16412711</v>
      </c>
      <c r="AF142" s="13">
        <v>16647945</v>
      </c>
      <c r="AG142" s="13">
        <v>16882189</v>
      </c>
      <c r="AH142" s="13">
        <v>17110713</v>
      </c>
      <c r="AI142" s="13">
        <v>17329713</v>
      </c>
      <c r="AJ142" s="13">
        <v>17539633</v>
      </c>
      <c r="AK142" s="13">
        <v>17740637</v>
      </c>
      <c r="AL142" s="13">
        <v>17928576</v>
      </c>
      <c r="AM142" s="13">
        <v>18098348</v>
      </c>
      <c r="AN142" s="13">
        <v>18247121</v>
      </c>
      <c r="AO142" s="13">
        <v>18372120</v>
      </c>
      <c r="AP142" s="13">
        <v>18476505</v>
      </c>
      <c r="AQ142" s="13">
        <v>18570701</v>
      </c>
      <c r="AR142" s="13">
        <v>18669103</v>
      </c>
      <c r="AS142" s="13">
        <v>18781938</v>
      </c>
      <c r="AT142" s="13">
        <v>18913054</v>
      </c>
      <c r="AU142" s="13">
        <v>19059300</v>
      </c>
      <c r="AV142" s="13">
        <v>19215307</v>
      </c>
      <c r="AW142" s="13">
        <v>19372538</v>
      </c>
      <c r="AX142" s="13">
        <v>19524558</v>
      </c>
      <c r="AY142" s="13">
        <v>19670151</v>
      </c>
      <c r="AZ142" s="13">
        <v>19810789</v>
      </c>
      <c r="BA142" s="13">
        <v>19945832</v>
      </c>
      <c r="BB142" s="13">
        <v>20075086</v>
      </c>
      <c r="BC142" s="13">
        <v>20198353</v>
      </c>
      <c r="BD142" s="13">
        <v>20315017</v>
      </c>
      <c r="BE142" s="13">
        <v>20425000</v>
      </c>
      <c r="BF142" s="13">
        <v>20585000</v>
      </c>
      <c r="BG142" s="13">
        <v>20771000</v>
      </c>
      <c r="BH142" s="13">
        <v>20966000</v>
      </c>
      <c r="BI142" s="13">
        <v>21203000</v>
      </c>
      <c r="BJ142" s="13">
        <v>21444000</v>
      </c>
      <c r="BK142" s="13">
        <f>AVERAGE(Table4[[#This Row],[1960]:[2017]])</f>
        <v>16351939.017241379</v>
      </c>
    </row>
    <row r="143" spans="1:63" x14ac:dyDescent="0.3">
      <c r="A143" t="s">
        <v>283</v>
      </c>
      <c r="B143" t="s">
        <v>284</v>
      </c>
      <c r="C143" t="s">
        <v>542</v>
      </c>
      <c r="D143" t="s">
        <v>541</v>
      </c>
      <c r="E143" s="13">
        <v>934586665</v>
      </c>
      <c r="F143" s="13">
        <v>955943402</v>
      </c>
      <c r="G143" s="13">
        <v>978033376</v>
      </c>
      <c r="H143" s="13">
        <v>1000820431</v>
      </c>
      <c r="I143" s="13">
        <v>1024253768</v>
      </c>
      <c r="J143" s="13">
        <v>1048295050</v>
      </c>
      <c r="K143" s="13">
        <v>1072942964</v>
      </c>
      <c r="L143" s="13">
        <v>1098201811</v>
      </c>
      <c r="M143" s="13">
        <v>1124070988</v>
      </c>
      <c r="N143" s="13">
        <v>1150552380</v>
      </c>
      <c r="O143" s="13">
        <v>1177647344</v>
      </c>
      <c r="P143" s="13">
        <v>1205371089</v>
      </c>
      <c r="Q143" s="13">
        <v>1233747550</v>
      </c>
      <c r="R143" s="13">
        <v>1262818780</v>
      </c>
      <c r="S143" s="13">
        <v>1292662974</v>
      </c>
      <c r="T143" s="13">
        <v>1323320387</v>
      </c>
      <c r="U143" s="13">
        <v>1354785257</v>
      </c>
      <c r="V143" s="13">
        <v>1387056884</v>
      </c>
      <c r="W143" s="13">
        <v>1420226130</v>
      </c>
      <c r="X143" s="13">
        <v>1454422088</v>
      </c>
      <c r="Y143" s="13">
        <v>1489702291</v>
      </c>
      <c r="Z143" s="13">
        <v>1526127019</v>
      </c>
      <c r="AA143" s="13">
        <v>1563490212</v>
      </c>
      <c r="AB143" s="13">
        <v>1601718966</v>
      </c>
      <c r="AC143" s="13">
        <v>1640549014</v>
      </c>
      <c r="AD143" s="13">
        <v>1679742957</v>
      </c>
      <c r="AE143" s="13">
        <v>1719270442</v>
      </c>
      <c r="AF143" s="13">
        <v>1759107373</v>
      </c>
      <c r="AG143" s="13">
        <v>1799200488</v>
      </c>
      <c r="AH143" s="13">
        <v>1839450536</v>
      </c>
      <c r="AI143" s="13">
        <v>1881674731</v>
      </c>
      <c r="AJ143" s="13">
        <v>1921978997</v>
      </c>
      <c r="AK143" s="13">
        <v>1962374702</v>
      </c>
      <c r="AL143" s="13">
        <v>2002605779</v>
      </c>
      <c r="AM143" s="13">
        <v>2042431452</v>
      </c>
      <c r="AN143" s="13">
        <v>2082090008</v>
      </c>
      <c r="AO143" s="13">
        <v>2121803515</v>
      </c>
      <c r="AP143" s="13">
        <v>2161549857</v>
      </c>
      <c r="AQ143" s="13">
        <v>2201139625</v>
      </c>
      <c r="AR143" s="13">
        <v>2240561424</v>
      </c>
      <c r="AS143" s="13">
        <v>2280235216</v>
      </c>
      <c r="AT143" s="13">
        <v>2320035800</v>
      </c>
      <c r="AU143" s="13">
        <v>2359924081</v>
      </c>
      <c r="AV143" s="13">
        <v>2399909122</v>
      </c>
      <c r="AW143" s="13">
        <v>2439908661</v>
      </c>
      <c r="AX143" s="13">
        <v>2479864962</v>
      </c>
      <c r="AY143" s="13">
        <v>2519781995</v>
      </c>
      <c r="AZ143" s="13">
        <v>2559728298</v>
      </c>
      <c r="BA143" s="13">
        <v>2599821177</v>
      </c>
      <c r="BB143" s="13">
        <v>2640211692</v>
      </c>
      <c r="BC143" s="13">
        <v>2681264749</v>
      </c>
      <c r="BD143" s="13">
        <v>2722672277</v>
      </c>
      <c r="BE143" s="13">
        <v>2764105969</v>
      </c>
      <c r="BF143" s="13">
        <v>2805845772</v>
      </c>
      <c r="BG143" s="13">
        <v>2847559084</v>
      </c>
      <c r="BH143" s="13">
        <v>2889349899</v>
      </c>
      <c r="BI143" s="13">
        <v>2931075528</v>
      </c>
      <c r="BJ143" s="13">
        <v>2972642807</v>
      </c>
      <c r="BK143" s="13">
        <f>AVERAGE(Table4[[#This Row],[1960]:[2017]])</f>
        <v>1861211479.224138</v>
      </c>
    </row>
    <row r="144" spans="1:63" x14ac:dyDescent="0.3">
      <c r="A144" t="s">
        <v>285</v>
      </c>
      <c r="B144" t="s">
        <v>286</v>
      </c>
      <c r="C144" t="s">
        <v>542</v>
      </c>
      <c r="D144" t="s">
        <v>541</v>
      </c>
      <c r="E144" s="13">
        <v>2251658472</v>
      </c>
      <c r="F144" s="13">
        <v>2281121660</v>
      </c>
      <c r="G144" s="13">
        <v>2323867572</v>
      </c>
      <c r="H144" s="13">
        <v>2378831151</v>
      </c>
      <c r="I144" s="13">
        <v>2434305162</v>
      </c>
      <c r="J144" s="13">
        <v>2491585633</v>
      </c>
      <c r="K144" s="13">
        <v>2552655971</v>
      </c>
      <c r="L144" s="13">
        <v>2613784631</v>
      </c>
      <c r="M144" s="13">
        <v>2676648622</v>
      </c>
      <c r="N144" s="13">
        <v>2741954619</v>
      </c>
      <c r="O144" s="13">
        <v>2808966620</v>
      </c>
      <c r="P144" s="13">
        <v>2877389252</v>
      </c>
      <c r="Q144" s="13">
        <v>2944882224</v>
      </c>
      <c r="R144" s="13">
        <v>3012331276</v>
      </c>
      <c r="S144" s="13">
        <v>3079360312</v>
      </c>
      <c r="T144" s="13">
        <v>3145167184</v>
      </c>
      <c r="U144" s="13">
        <v>3210476025</v>
      </c>
      <c r="V144" s="13">
        <v>3275314891</v>
      </c>
      <c r="W144" s="13">
        <v>3341275682</v>
      </c>
      <c r="X144" s="13">
        <v>3408720998</v>
      </c>
      <c r="Y144" s="13">
        <v>3477109502</v>
      </c>
      <c r="Z144" s="13">
        <v>3547464632</v>
      </c>
      <c r="AA144" s="13">
        <v>3621125345</v>
      </c>
      <c r="AB144" s="13">
        <v>3695912147</v>
      </c>
      <c r="AC144" s="13">
        <v>3770747360</v>
      </c>
      <c r="AD144" s="13">
        <v>3847060142</v>
      </c>
      <c r="AE144" s="13">
        <v>3925562597</v>
      </c>
      <c r="AF144" s="13">
        <v>4006194718</v>
      </c>
      <c r="AG144" s="13">
        <v>4087603622</v>
      </c>
      <c r="AH144" s="13">
        <v>4168715794</v>
      </c>
      <c r="AI144" s="13">
        <v>4250768747</v>
      </c>
      <c r="AJ144" s="13">
        <v>4329689211</v>
      </c>
      <c r="AK144" s="13">
        <v>4407097054</v>
      </c>
      <c r="AL144" s="13">
        <v>4483624608</v>
      </c>
      <c r="AM144" s="13">
        <v>4559643731</v>
      </c>
      <c r="AN144" s="13">
        <v>4635235786</v>
      </c>
      <c r="AO144" s="13">
        <v>4710560456</v>
      </c>
      <c r="AP144" s="13">
        <v>4785830332</v>
      </c>
      <c r="AQ144" s="13">
        <v>4860402272</v>
      </c>
      <c r="AR144" s="13">
        <v>4933815918</v>
      </c>
      <c r="AS144" s="13">
        <v>5006672528</v>
      </c>
      <c r="AT144" s="13">
        <v>5078705169</v>
      </c>
      <c r="AU144" s="13">
        <v>5150230538</v>
      </c>
      <c r="AV144" s="13">
        <v>5221946114</v>
      </c>
      <c r="AW144" s="13">
        <v>5293853508</v>
      </c>
      <c r="AX144" s="13">
        <v>5366142729</v>
      </c>
      <c r="AY144" s="13">
        <v>5438568259</v>
      </c>
      <c r="AZ144" s="13">
        <v>5511067338</v>
      </c>
      <c r="BA144" s="13">
        <v>5584333697</v>
      </c>
      <c r="BB144" s="13">
        <v>5658778430</v>
      </c>
      <c r="BC144" s="13">
        <v>5734082511</v>
      </c>
      <c r="BD144" s="13">
        <v>5810352625</v>
      </c>
      <c r="BE144" s="13">
        <v>5887499549</v>
      </c>
      <c r="BF144" s="13">
        <v>5965580605</v>
      </c>
      <c r="BG144" s="13">
        <v>6044110924</v>
      </c>
      <c r="BH144" s="13">
        <v>6122845409</v>
      </c>
      <c r="BI144" s="13">
        <v>6202019744</v>
      </c>
      <c r="BJ144" s="13">
        <v>6281293921</v>
      </c>
      <c r="BK144" s="13">
        <f>AVERAGE(Table4[[#This Row],[1960]:[2017]])</f>
        <v>4160561129.8103447</v>
      </c>
    </row>
    <row r="145" spans="1:63" x14ac:dyDescent="0.3">
      <c r="A145" t="s">
        <v>287</v>
      </c>
      <c r="B145" t="s">
        <v>288</v>
      </c>
      <c r="C145" t="s">
        <v>542</v>
      </c>
      <c r="D145" t="s">
        <v>541</v>
      </c>
      <c r="E145" s="13">
        <v>851591</v>
      </c>
      <c r="F145" s="13">
        <v>866462</v>
      </c>
      <c r="G145" s="13">
        <v>882170</v>
      </c>
      <c r="H145" s="13">
        <v>898647</v>
      </c>
      <c r="I145" s="13">
        <v>915822</v>
      </c>
      <c r="J145" s="13">
        <v>933655</v>
      </c>
      <c r="K145" s="13">
        <v>952206</v>
      </c>
      <c r="L145" s="13">
        <v>971512</v>
      </c>
      <c r="M145" s="13">
        <v>991491</v>
      </c>
      <c r="N145" s="13">
        <v>1012015</v>
      </c>
      <c r="O145" s="13">
        <v>1033050</v>
      </c>
      <c r="P145" s="13">
        <v>1054453</v>
      </c>
      <c r="Q145" s="13">
        <v>1076340</v>
      </c>
      <c r="R145" s="13">
        <v>1099235</v>
      </c>
      <c r="S145" s="13">
        <v>1123855</v>
      </c>
      <c r="T145" s="13">
        <v>1150635</v>
      </c>
      <c r="U145" s="13">
        <v>1179723</v>
      </c>
      <c r="V145" s="13">
        <v>1210799</v>
      </c>
      <c r="W145" s="13">
        <v>1243352</v>
      </c>
      <c r="X145" s="13">
        <v>1276663</v>
      </c>
      <c r="Y145" s="13">
        <v>1310118</v>
      </c>
      <c r="Z145" s="13">
        <v>1343690</v>
      </c>
      <c r="AA145" s="13">
        <v>1377346</v>
      </c>
      <c r="AB145" s="13">
        <v>1410439</v>
      </c>
      <c r="AC145" s="13">
        <v>1442212</v>
      </c>
      <c r="AD145" s="13">
        <v>1472192</v>
      </c>
      <c r="AE145" s="13">
        <v>1499861</v>
      </c>
      <c r="AF145" s="13">
        <v>1525460</v>
      </c>
      <c r="AG145" s="13">
        <v>1550262</v>
      </c>
      <c r="AH145" s="13">
        <v>1576022</v>
      </c>
      <c r="AI145" s="13">
        <v>1603938</v>
      </c>
      <c r="AJ145" s="13">
        <v>1634517</v>
      </c>
      <c r="AK145" s="13">
        <v>1667121</v>
      </c>
      <c r="AL145" s="13">
        <v>1700362</v>
      </c>
      <c r="AM145" s="13">
        <v>1732257</v>
      </c>
      <c r="AN145" s="13">
        <v>1761359</v>
      </c>
      <c r="AO145" s="13">
        <v>1787273</v>
      </c>
      <c r="AP145" s="13">
        <v>1810453</v>
      </c>
      <c r="AQ145" s="13">
        <v>1831298</v>
      </c>
      <c r="AR145" s="13">
        <v>1850527</v>
      </c>
      <c r="AS145" s="13">
        <v>1868699</v>
      </c>
      <c r="AT145" s="13">
        <v>1885955</v>
      </c>
      <c r="AU145" s="13">
        <v>1902312</v>
      </c>
      <c r="AV145" s="13">
        <v>1918097</v>
      </c>
      <c r="AW145" s="13">
        <v>1933728</v>
      </c>
      <c r="AX145" s="13">
        <v>1949543</v>
      </c>
      <c r="AY145" s="13">
        <v>1965662</v>
      </c>
      <c r="AZ145" s="13">
        <v>1982287</v>
      </c>
      <c r="BA145" s="13">
        <v>1999930</v>
      </c>
      <c r="BB145" s="13">
        <v>2019209</v>
      </c>
      <c r="BC145" s="13">
        <v>2040551</v>
      </c>
      <c r="BD145" s="13">
        <v>2064166</v>
      </c>
      <c r="BE145" s="13">
        <v>2089928</v>
      </c>
      <c r="BF145" s="13">
        <v>2117361</v>
      </c>
      <c r="BG145" s="13">
        <v>2145785</v>
      </c>
      <c r="BH145" s="13">
        <v>2174645</v>
      </c>
      <c r="BI145" s="13">
        <v>2203821</v>
      </c>
      <c r="BJ145" s="13">
        <v>2233339</v>
      </c>
      <c r="BK145" s="13">
        <f>AVERAGE(Table4[[#This Row],[1960]:[2017]])</f>
        <v>1536300.0172413792</v>
      </c>
    </row>
    <row r="146" spans="1:63" x14ac:dyDescent="0.3">
      <c r="A146" t="s">
        <v>289</v>
      </c>
      <c r="B146" t="s">
        <v>290</v>
      </c>
      <c r="C146" t="s">
        <v>542</v>
      </c>
      <c r="D146" t="s">
        <v>541</v>
      </c>
      <c r="E146" s="13">
        <v>1097220852</v>
      </c>
      <c r="F146" s="13">
        <v>1099620212</v>
      </c>
      <c r="G146" s="13">
        <v>1114283229</v>
      </c>
      <c r="H146" s="13">
        <v>1140272235</v>
      </c>
      <c r="I146" s="13">
        <v>1165840067</v>
      </c>
      <c r="J146" s="13">
        <v>1192149720</v>
      </c>
      <c r="K146" s="13">
        <v>1221225432</v>
      </c>
      <c r="L146" s="13">
        <v>1249470063</v>
      </c>
      <c r="M146" s="13">
        <v>1278513440</v>
      </c>
      <c r="N146" s="13">
        <v>1309029590</v>
      </c>
      <c r="O146" s="13">
        <v>1340215315</v>
      </c>
      <c r="P146" s="13">
        <v>1371933906</v>
      </c>
      <c r="Q146" s="13">
        <v>1401978588</v>
      </c>
      <c r="R146" s="13">
        <v>1431051239</v>
      </c>
      <c r="S146" s="13">
        <v>1458706490</v>
      </c>
      <c r="T146" s="13">
        <v>1484121802</v>
      </c>
      <c r="U146" s="13">
        <v>1508004795</v>
      </c>
      <c r="V146" s="13">
        <v>1530338921</v>
      </c>
      <c r="W146" s="13">
        <v>1552623958</v>
      </c>
      <c r="X146" s="13">
        <v>1575117475</v>
      </c>
      <c r="Y146" s="13">
        <v>1597224701</v>
      </c>
      <c r="Z146" s="13">
        <v>1619887922</v>
      </c>
      <c r="AA146" s="13">
        <v>1644667178</v>
      </c>
      <c r="AB146" s="13">
        <v>1669422093</v>
      </c>
      <c r="AC146" s="13">
        <v>1693279210</v>
      </c>
      <c r="AD146" s="13">
        <v>1717861954</v>
      </c>
      <c r="AE146" s="13">
        <v>1743894299</v>
      </c>
      <c r="AF146" s="13">
        <v>1771336115</v>
      </c>
      <c r="AG146" s="13">
        <v>1798912093</v>
      </c>
      <c r="AH146" s="13">
        <v>1825740671</v>
      </c>
      <c r="AI146" s="13">
        <v>1851248918</v>
      </c>
      <c r="AJ146" s="13">
        <v>1875124381</v>
      </c>
      <c r="AK146" s="13">
        <v>1895051479</v>
      </c>
      <c r="AL146" s="13">
        <v>1915919207</v>
      </c>
      <c r="AM146" s="13">
        <v>1936316441</v>
      </c>
      <c r="AN146" s="13">
        <v>1957770830</v>
      </c>
      <c r="AO146" s="13">
        <v>1977094618</v>
      </c>
      <c r="AP146" s="13">
        <v>1996172104</v>
      </c>
      <c r="AQ146" s="13">
        <v>2014525994</v>
      </c>
      <c r="AR146" s="13">
        <v>2031620012</v>
      </c>
      <c r="AS146" s="13">
        <v>2047187331</v>
      </c>
      <c r="AT146" s="13">
        <v>2061986736</v>
      </c>
      <c r="AU146" s="13">
        <v>2075912406</v>
      </c>
      <c r="AV146" s="13">
        <v>2089475459</v>
      </c>
      <c r="AW146" s="13">
        <v>2102909369</v>
      </c>
      <c r="AX146" s="13">
        <v>2116451896</v>
      </c>
      <c r="AY146" s="13">
        <v>2129839624</v>
      </c>
      <c r="AZ146" s="13">
        <v>2142908325</v>
      </c>
      <c r="BA146" s="13">
        <v>2156164379</v>
      </c>
      <c r="BB146" s="13">
        <v>2169773889</v>
      </c>
      <c r="BC146" s="13">
        <v>2182871640</v>
      </c>
      <c r="BD146" s="13">
        <v>2196130364</v>
      </c>
      <c r="BE146" s="13">
        <v>2209708504</v>
      </c>
      <c r="BF146" s="13">
        <v>2223457388</v>
      </c>
      <c r="BG146" s="13">
        <v>2237241890</v>
      </c>
      <c r="BH146" s="13">
        <v>2250812795</v>
      </c>
      <c r="BI146" s="13">
        <v>2264568981</v>
      </c>
      <c r="BJ146" s="13">
        <v>2278227192</v>
      </c>
      <c r="BK146" s="13">
        <f>AVERAGE(Table4[[#This Row],[1960]:[2017]])</f>
        <v>1758455443.3965516</v>
      </c>
    </row>
    <row r="147" spans="1:63" x14ac:dyDescent="0.3">
      <c r="A147" t="s">
        <v>291</v>
      </c>
      <c r="B147" t="s">
        <v>292</v>
      </c>
      <c r="C147" t="s">
        <v>542</v>
      </c>
      <c r="D147" t="s">
        <v>541</v>
      </c>
      <c r="E147" s="13">
        <v>2778550</v>
      </c>
      <c r="F147" s="13">
        <v>2823550</v>
      </c>
      <c r="G147" s="13">
        <v>2863350</v>
      </c>
      <c r="H147" s="13">
        <v>2898950</v>
      </c>
      <c r="I147" s="13">
        <v>2935200</v>
      </c>
      <c r="J147" s="13">
        <v>2971450</v>
      </c>
      <c r="K147" s="13">
        <v>3008050</v>
      </c>
      <c r="L147" s="13">
        <v>3044400</v>
      </c>
      <c r="M147" s="13">
        <v>3078850</v>
      </c>
      <c r="N147" s="13">
        <v>3107321</v>
      </c>
      <c r="O147" s="13">
        <v>3139689</v>
      </c>
      <c r="P147" s="13">
        <v>3179041</v>
      </c>
      <c r="Q147" s="13">
        <v>3213622</v>
      </c>
      <c r="R147" s="13">
        <v>3244438</v>
      </c>
      <c r="S147" s="13">
        <v>3273894</v>
      </c>
      <c r="T147" s="13">
        <v>3301652</v>
      </c>
      <c r="U147" s="13">
        <v>3328664</v>
      </c>
      <c r="V147" s="13">
        <v>3355036</v>
      </c>
      <c r="W147" s="13">
        <v>3379514</v>
      </c>
      <c r="X147" s="13">
        <v>3397842</v>
      </c>
      <c r="Y147" s="13">
        <v>3413202</v>
      </c>
      <c r="Z147" s="13">
        <v>3432947</v>
      </c>
      <c r="AA147" s="13">
        <v>3457179</v>
      </c>
      <c r="AB147" s="13">
        <v>3485192</v>
      </c>
      <c r="AC147" s="13">
        <v>3514205</v>
      </c>
      <c r="AD147" s="13">
        <v>3544543</v>
      </c>
      <c r="AE147" s="13">
        <v>3578914</v>
      </c>
      <c r="AF147" s="13">
        <v>3616367</v>
      </c>
      <c r="AG147" s="13">
        <v>3655049</v>
      </c>
      <c r="AH147" s="13">
        <v>3684255</v>
      </c>
      <c r="AI147" s="13">
        <v>3697838</v>
      </c>
      <c r="AJ147" s="13">
        <v>3704134</v>
      </c>
      <c r="AK147" s="13">
        <v>3700114</v>
      </c>
      <c r="AL147" s="13">
        <v>3682613</v>
      </c>
      <c r="AM147" s="13">
        <v>3657144</v>
      </c>
      <c r="AN147" s="13">
        <v>3629102</v>
      </c>
      <c r="AO147" s="13">
        <v>3601613</v>
      </c>
      <c r="AP147" s="13">
        <v>3575137</v>
      </c>
      <c r="AQ147" s="13">
        <v>3549331</v>
      </c>
      <c r="AR147" s="13">
        <v>3524238</v>
      </c>
      <c r="AS147" s="13">
        <v>3499536</v>
      </c>
      <c r="AT147" s="13">
        <v>3470818</v>
      </c>
      <c r="AU147" s="13">
        <v>3443067</v>
      </c>
      <c r="AV147" s="13">
        <v>3415213</v>
      </c>
      <c r="AW147" s="13">
        <v>3377075</v>
      </c>
      <c r="AX147" s="13">
        <v>3322528</v>
      </c>
      <c r="AY147" s="13">
        <v>3269909</v>
      </c>
      <c r="AZ147" s="13">
        <v>3231294</v>
      </c>
      <c r="BA147" s="13">
        <v>3198231</v>
      </c>
      <c r="BB147" s="13">
        <v>3162916</v>
      </c>
      <c r="BC147" s="13">
        <v>3097282</v>
      </c>
      <c r="BD147" s="13">
        <v>3028115</v>
      </c>
      <c r="BE147" s="13">
        <v>2987773</v>
      </c>
      <c r="BF147" s="13">
        <v>2957689</v>
      </c>
      <c r="BG147" s="13">
        <v>2932367</v>
      </c>
      <c r="BH147" s="13">
        <v>2904910</v>
      </c>
      <c r="BI147" s="13">
        <v>2868231</v>
      </c>
      <c r="BJ147" s="13">
        <v>2827721</v>
      </c>
      <c r="BK147" s="13">
        <f>AVERAGE(Table4[[#This Row],[1960]:[2017]])</f>
        <v>3293463.0172413792</v>
      </c>
    </row>
    <row r="148" spans="1:63" x14ac:dyDescent="0.3">
      <c r="A148" t="s">
        <v>293</v>
      </c>
      <c r="B148" t="s">
        <v>294</v>
      </c>
      <c r="C148" t="s">
        <v>542</v>
      </c>
      <c r="D148" t="s">
        <v>541</v>
      </c>
      <c r="E148" s="13">
        <v>313970</v>
      </c>
      <c r="F148" s="13">
        <v>316845</v>
      </c>
      <c r="G148" s="13">
        <v>320750</v>
      </c>
      <c r="H148" s="13">
        <v>324100</v>
      </c>
      <c r="I148" s="13">
        <v>327750</v>
      </c>
      <c r="J148" s="13">
        <v>331500</v>
      </c>
      <c r="K148" s="13">
        <v>333895</v>
      </c>
      <c r="L148" s="13">
        <v>334995</v>
      </c>
      <c r="M148" s="13">
        <v>335850</v>
      </c>
      <c r="N148" s="13">
        <v>337500</v>
      </c>
      <c r="O148" s="13">
        <v>339171</v>
      </c>
      <c r="P148" s="13">
        <v>342421</v>
      </c>
      <c r="Q148" s="13">
        <v>346600</v>
      </c>
      <c r="R148" s="13">
        <v>350450</v>
      </c>
      <c r="S148" s="13">
        <v>355050</v>
      </c>
      <c r="T148" s="13">
        <v>358950</v>
      </c>
      <c r="U148" s="13">
        <v>360731</v>
      </c>
      <c r="V148" s="13">
        <v>361358</v>
      </c>
      <c r="W148" s="13">
        <v>362007</v>
      </c>
      <c r="X148" s="13">
        <v>362856</v>
      </c>
      <c r="Y148" s="13">
        <v>364150</v>
      </c>
      <c r="Z148" s="13">
        <v>365225</v>
      </c>
      <c r="AA148" s="13">
        <v>365525</v>
      </c>
      <c r="AB148" s="13">
        <v>365622</v>
      </c>
      <c r="AC148" s="13">
        <v>365998</v>
      </c>
      <c r="AD148" s="13">
        <v>366706</v>
      </c>
      <c r="AE148" s="13">
        <v>368355</v>
      </c>
      <c r="AF148" s="13">
        <v>370750</v>
      </c>
      <c r="AG148" s="13">
        <v>373450</v>
      </c>
      <c r="AH148" s="13">
        <v>377100</v>
      </c>
      <c r="AI148" s="13">
        <v>381850</v>
      </c>
      <c r="AJ148" s="13">
        <v>387000</v>
      </c>
      <c r="AK148" s="13">
        <v>392175</v>
      </c>
      <c r="AL148" s="13">
        <v>397475</v>
      </c>
      <c r="AM148" s="13">
        <v>402925</v>
      </c>
      <c r="AN148" s="13">
        <v>408625</v>
      </c>
      <c r="AO148" s="13">
        <v>414225</v>
      </c>
      <c r="AP148" s="13">
        <v>419450</v>
      </c>
      <c r="AQ148" s="13">
        <v>424700</v>
      </c>
      <c r="AR148" s="13">
        <v>430475</v>
      </c>
      <c r="AS148" s="13">
        <v>436300</v>
      </c>
      <c r="AT148" s="13">
        <v>441525</v>
      </c>
      <c r="AU148" s="13">
        <v>446175</v>
      </c>
      <c r="AV148" s="13">
        <v>451630</v>
      </c>
      <c r="AW148" s="13">
        <v>458095</v>
      </c>
      <c r="AX148" s="13">
        <v>465158</v>
      </c>
      <c r="AY148" s="13">
        <v>472637</v>
      </c>
      <c r="AZ148" s="13">
        <v>479993</v>
      </c>
      <c r="BA148" s="13">
        <v>488650</v>
      </c>
      <c r="BB148" s="13">
        <v>497783</v>
      </c>
      <c r="BC148" s="13">
        <v>506953</v>
      </c>
      <c r="BD148" s="13">
        <v>518347</v>
      </c>
      <c r="BE148" s="13">
        <v>530946</v>
      </c>
      <c r="BF148" s="13">
        <v>543360</v>
      </c>
      <c r="BG148" s="13">
        <v>556319</v>
      </c>
      <c r="BH148" s="13">
        <v>569604</v>
      </c>
      <c r="BI148" s="13">
        <v>582014</v>
      </c>
      <c r="BJ148" s="13">
        <v>599449</v>
      </c>
      <c r="BK148" s="13">
        <f>AVERAGE(Table4[[#This Row],[1960]:[2017]])</f>
        <v>406956.3448275862</v>
      </c>
    </row>
    <row r="149" spans="1:63" x14ac:dyDescent="0.3">
      <c r="A149" t="s">
        <v>295</v>
      </c>
      <c r="B149" t="s">
        <v>296</v>
      </c>
      <c r="C149" t="s">
        <v>542</v>
      </c>
      <c r="D149" t="s">
        <v>541</v>
      </c>
      <c r="E149" s="13">
        <v>2120979</v>
      </c>
      <c r="F149" s="13">
        <v>2152681</v>
      </c>
      <c r="G149" s="13">
        <v>2181586</v>
      </c>
      <c r="H149" s="13">
        <v>2210919</v>
      </c>
      <c r="I149" s="13">
        <v>2240623</v>
      </c>
      <c r="J149" s="13">
        <v>2265919</v>
      </c>
      <c r="K149" s="13">
        <v>2283217</v>
      </c>
      <c r="L149" s="13">
        <v>2301220</v>
      </c>
      <c r="M149" s="13">
        <v>2323619</v>
      </c>
      <c r="N149" s="13">
        <v>2343173</v>
      </c>
      <c r="O149" s="13">
        <v>2359164</v>
      </c>
      <c r="P149" s="13">
        <v>2376389</v>
      </c>
      <c r="Q149" s="13">
        <v>2395674</v>
      </c>
      <c r="R149" s="13">
        <v>2415819</v>
      </c>
      <c r="S149" s="13">
        <v>2437186</v>
      </c>
      <c r="T149" s="13">
        <v>2456130</v>
      </c>
      <c r="U149" s="13">
        <v>2470989</v>
      </c>
      <c r="V149" s="13">
        <v>2485073</v>
      </c>
      <c r="W149" s="13">
        <v>2497921</v>
      </c>
      <c r="X149" s="13">
        <v>2505953</v>
      </c>
      <c r="Y149" s="13">
        <v>2511701</v>
      </c>
      <c r="Z149" s="13">
        <v>2519421</v>
      </c>
      <c r="AA149" s="13">
        <v>2531080</v>
      </c>
      <c r="AB149" s="13">
        <v>2546011</v>
      </c>
      <c r="AC149" s="13">
        <v>2562047</v>
      </c>
      <c r="AD149" s="13">
        <v>2578873</v>
      </c>
      <c r="AE149" s="13">
        <v>2599892</v>
      </c>
      <c r="AF149" s="13">
        <v>2626583</v>
      </c>
      <c r="AG149" s="13">
        <v>2653434</v>
      </c>
      <c r="AH149" s="13">
        <v>2666955</v>
      </c>
      <c r="AI149" s="13">
        <v>2663151</v>
      </c>
      <c r="AJ149" s="13">
        <v>2650581</v>
      </c>
      <c r="AK149" s="13">
        <v>2614338</v>
      </c>
      <c r="AL149" s="13">
        <v>2563290</v>
      </c>
      <c r="AM149" s="13">
        <v>2520742</v>
      </c>
      <c r="AN149" s="13">
        <v>2485056</v>
      </c>
      <c r="AO149" s="13">
        <v>2457222</v>
      </c>
      <c r="AP149" s="13">
        <v>2432851</v>
      </c>
      <c r="AQ149" s="13">
        <v>2410019</v>
      </c>
      <c r="AR149" s="13">
        <v>2390482</v>
      </c>
      <c r="AS149" s="13">
        <v>2367550</v>
      </c>
      <c r="AT149" s="13">
        <v>2337170</v>
      </c>
      <c r="AU149" s="13">
        <v>2310173</v>
      </c>
      <c r="AV149" s="13">
        <v>2287955</v>
      </c>
      <c r="AW149" s="13">
        <v>2263122</v>
      </c>
      <c r="AX149" s="13">
        <v>2238799</v>
      </c>
      <c r="AY149" s="13">
        <v>2218357</v>
      </c>
      <c r="AZ149" s="13">
        <v>2200325</v>
      </c>
      <c r="BA149" s="13">
        <v>2177322</v>
      </c>
      <c r="BB149" s="13">
        <v>2141669</v>
      </c>
      <c r="BC149" s="13">
        <v>2097555</v>
      </c>
      <c r="BD149" s="13">
        <v>2059709</v>
      </c>
      <c r="BE149" s="13">
        <v>2034319</v>
      </c>
      <c r="BF149" s="13">
        <v>2012647</v>
      </c>
      <c r="BG149" s="13">
        <v>1993782</v>
      </c>
      <c r="BH149" s="13">
        <v>1977527</v>
      </c>
      <c r="BI149" s="13">
        <v>1959537</v>
      </c>
      <c r="BJ149" s="13">
        <v>1940740</v>
      </c>
      <c r="BK149" s="13">
        <f>AVERAGE(Table4[[#This Row],[1960]:[2017]])</f>
        <v>2352176.2241379311</v>
      </c>
    </row>
    <row r="150" spans="1:63" x14ac:dyDescent="0.3">
      <c r="A150" t="s">
        <v>297</v>
      </c>
      <c r="B150" t="s">
        <v>298</v>
      </c>
      <c r="C150" t="s">
        <v>542</v>
      </c>
      <c r="D150" t="s">
        <v>541</v>
      </c>
      <c r="E150" s="13">
        <v>167796</v>
      </c>
      <c r="F150" s="13">
        <v>170465</v>
      </c>
      <c r="G150" s="13">
        <v>176188</v>
      </c>
      <c r="H150" s="13">
        <v>184250</v>
      </c>
      <c r="I150" s="13">
        <v>193563</v>
      </c>
      <c r="J150" s="13">
        <v>203231</v>
      </c>
      <c r="K150" s="13">
        <v>213196</v>
      </c>
      <c r="L150" s="13">
        <v>223420</v>
      </c>
      <c r="M150" s="13">
        <v>233004</v>
      </c>
      <c r="N150" s="13">
        <v>240842</v>
      </c>
      <c r="O150" s="13">
        <v>246195</v>
      </c>
      <c r="P150" s="13">
        <v>248739</v>
      </c>
      <c r="Q150" s="13">
        <v>248767</v>
      </c>
      <c r="R150" s="13">
        <v>246947</v>
      </c>
      <c r="S150" s="13">
        <v>244284</v>
      </c>
      <c r="T150" s="13">
        <v>241628</v>
      </c>
      <c r="U150" s="13">
        <v>239085</v>
      </c>
      <c r="V150" s="13">
        <v>236695</v>
      </c>
      <c r="W150" s="13">
        <v>235198</v>
      </c>
      <c r="X150" s="13">
        <v>235479</v>
      </c>
      <c r="Y150" s="13">
        <v>238118</v>
      </c>
      <c r="Z150" s="13">
        <v>243427</v>
      </c>
      <c r="AA150" s="13">
        <v>251219</v>
      </c>
      <c r="AB150" s="13">
        <v>260997</v>
      </c>
      <c r="AC150" s="13">
        <v>271993</v>
      </c>
      <c r="AD150" s="13">
        <v>283581</v>
      </c>
      <c r="AE150" s="13">
        <v>295677</v>
      </c>
      <c r="AF150" s="13">
        <v>308275</v>
      </c>
      <c r="AG150" s="13">
        <v>320877</v>
      </c>
      <c r="AH150" s="13">
        <v>332901</v>
      </c>
      <c r="AI150" s="13">
        <v>343935</v>
      </c>
      <c r="AJ150" s="13">
        <v>353764</v>
      </c>
      <c r="AK150" s="13">
        <v>362459</v>
      </c>
      <c r="AL150" s="13">
        <v>370345</v>
      </c>
      <c r="AM150" s="13">
        <v>377960</v>
      </c>
      <c r="AN150" s="13">
        <v>385686</v>
      </c>
      <c r="AO150" s="13">
        <v>393567</v>
      </c>
      <c r="AP150" s="13">
        <v>401564</v>
      </c>
      <c r="AQ150" s="13">
        <v>409837</v>
      </c>
      <c r="AR150" s="13">
        <v>418604</v>
      </c>
      <c r="AS150" s="13">
        <v>427979</v>
      </c>
      <c r="AT150" s="13">
        <v>438081</v>
      </c>
      <c r="AU150" s="13">
        <v>448896</v>
      </c>
      <c r="AV150" s="13">
        <v>460147</v>
      </c>
      <c r="AW150" s="13">
        <v>471453</v>
      </c>
      <c r="AX150" s="13">
        <v>482559</v>
      </c>
      <c r="AY150" s="13">
        <v>493320</v>
      </c>
      <c r="AZ150" s="13">
        <v>503823</v>
      </c>
      <c r="BA150" s="13">
        <v>514348</v>
      </c>
      <c r="BB150" s="13">
        <v>525313</v>
      </c>
      <c r="BC150" s="13">
        <v>536969</v>
      </c>
      <c r="BD150" s="13">
        <v>549439</v>
      </c>
      <c r="BE150" s="13">
        <v>562531</v>
      </c>
      <c r="BF150" s="13">
        <v>575841</v>
      </c>
      <c r="BG150" s="13">
        <v>588781</v>
      </c>
      <c r="BH150" s="13">
        <v>600942</v>
      </c>
      <c r="BI150" s="13">
        <v>612167</v>
      </c>
      <c r="BJ150" s="13">
        <v>622567</v>
      </c>
      <c r="BK150" s="13">
        <f>AVERAGE(Table4[[#This Row],[1960]:[2017]])</f>
        <v>352912.31034482759</v>
      </c>
    </row>
    <row r="151" spans="1:63" x14ac:dyDescent="0.3">
      <c r="A151" t="s">
        <v>299</v>
      </c>
      <c r="B151" t="s">
        <v>300</v>
      </c>
      <c r="C151" t="s">
        <v>542</v>
      </c>
      <c r="D151" t="s">
        <v>541</v>
      </c>
      <c r="E151" s="13">
        <v>4279</v>
      </c>
      <c r="F151" s="13">
        <v>4453</v>
      </c>
      <c r="G151" s="13">
        <v>4566</v>
      </c>
      <c r="H151" s="13">
        <v>4656</v>
      </c>
      <c r="I151" s="13">
        <v>4748</v>
      </c>
      <c r="J151" s="13">
        <v>4841</v>
      </c>
      <c r="K151" s="13">
        <v>4936</v>
      </c>
      <c r="L151" s="13">
        <v>5033</v>
      </c>
      <c r="M151" s="13">
        <v>5161</v>
      </c>
      <c r="N151" s="13">
        <v>5303</v>
      </c>
      <c r="O151" s="13">
        <v>5450</v>
      </c>
      <c r="P151" s="13">
        <v>5601</v>
      </c>
      <c r="Q151" s="13">
        <v>5756</v>
      </c>
      <c r="R151" s="13">
        <v>5915</v>
      </c>
      <c r="S151" s="13">
        <v>6078</v>
      </c>
      <c r="T151" s="13">
        <v>6291</v>
      </c>
      <c r="U151" s="13">
        <v>6530</v>
      </c>
      <c r="V151" s="13">
        <v>6778</v>
      </c>
      <c r="W151" s="13">
        <v>7035</v>
      </c>
      <c r="X151" s="13">
        <v>7303</v>
      </c>
      <c r="Y151" s="13">
        <v>7580</v>
      </c>
      <c r="Z151" s="13">
        <v>7868</v>
      </c>
      <c r="AA151" s="13">
        <v>8670</v>
      </c>
      <c r="AB151" s="13">
        <v>10547</v>
      </c>
      <c r="AC151" s="13">
        <v>12790</v>
      </c>
      <c r="AD151" s="13">
        <v>15392</v>
      </c>
      <c r="AE151" s="13">
        <v>18337</v>
      </c>
      <c r="AF151" s="13">
        <v>21628</v>
      </c>
      <c r="AG151" s="13">
        <v>24873</v>
      </c>
      <c r="AH151" s="13">
        <v>27676</v>
      </c>
      <c r="AI151" s="13">
        <v>30036</v>
      </c>
      <c r="AJ151" s="13">
        <v>31821</v>
      </c>
      <c r="AK151" s="13">
        <v>32892</v>
      </c>
      <c r="AL151" s="13">
        <v>33238</v>
      </c>
      <c r="AM151" s="13">
        <v>33098</v>
      </c>
      <c r="AN151" s="13">
        <v>32712</v>
      </c>
      <c r="AO151" s="13">
        <v>32102</v>
      </c>
      <c r="AP151" s="13">
        <v>31304</v>
      </c>
      <c r="AQ151" s="13">
        <v>30358</v>
      </c>
      <c r="AR151" s="13">
        <v>29305</v>
      </c>
      <c r="AS151" s="13">
        <v>28384</v>
      </c>
      <c r="AT151" s="13">
        <v>27782</v>
      </c>
      <c r="AU151" s="13">
        <v>27450</v>
      </c>
      <c r="AV151" s="13">
        <v>27363</v>
      </c>
      <c r="AW151" s="13">
        <v>27514</v>
      </c>
      <c r="AX151" s="13">
        <v>27906</v>
      </c>
      <c r="AY151" s="13">
        <v>28414</v>
      </c>
      <c r="AZ151" s="13">
        <v>28905</v>
      </c>
      <c r="BA151" s="13">
        <v>29376</v>
      </c>
      <c r="BB151" s="13">
        <v>29820</v>
      </c>
      <c r="BC151" s="13">
        <v>30235</v>
      </c>
      <c r="BD151" s="13">
        <v>30615</v>
      </c>
      <c r="BE151" s="13">
        <v>30959</v>
      </c>
      <c r="BF151" s="13">
        <v>31264</v>
      </c>
      <c r="BG151" s="13">
        <v>31530</v>
      </c>
      <c r="BH151" s="13">
        <v>31754</v>
      </c>
      <c r="BI151" s="13">
        <v>31949</v>
      </c>
      <c r="BJ151" s="13">
        <v>32125</v>
      </c>
      <c r="BK151" s="13">
        <f>AVERAGE(Table4[[#This Row],[1960]:[2017]])</f>
        <v>19246.293103448275</v>
      </c>
    </row>
    <row r="152" spans="1:63" x14ac:dyDescent="0.3">
      <c r="A152" t="s">
        <v>301</v>
      </c>
      <c r="B152" t="s">
        <v>302</v>
      </c>
      <c r="C152" t="s">
        <v>542</v>
      </c>
      <c r="D152" t="s">
        <v>541</v>
      </c>
      <c r="E152" s="13">
        <v>12328532</v>
      </c>
      <c r="F152" s="13">
        <v>12710547</v>
      </c>
      <c r="G152" s="13">
        <v>13094818</v>
      </c>
      <c r="H152" s="13">
        <v>13478232</v>
      </c>
      <c r="I152" s="13">
        <v>13857142</v>
      </c>
      <c r="J152" s="13">
        <v>14229044</v>
      </c>
      <c r="K152" s="13">
        <v>14593284</v>
      </c>
      <c r="L152" s="13">
        <v>14950803</v>
      </c>
      <c r="M152" s="13">
        <v>15302947</v>
      </c>
      <c r="N152" s="13">
        <v>15651924</v>
      </c>
      <c r="O152" s="13">
        <v>16000008</v>
      </c>
      <c r="P152" s="13">
        <v>16347198</v>
      </c>
      <c r="Q152" s="13">
        <v>16695003</v>
      </c>
      <c r="R152" s="13">
        <v>17049165</v>
      </c>
      <c r="S152" s="13">
        <v>17416964</v>
      </c>
      <c r="T152" s="13">
        <v>17803698</v>
      </c>
      <c r="U152" s="13">
        <v>18210754</v>
      </c>
      <c r="V152" s="13">
        <v>18636977</v>
      </c>
      <c r="W152" s="13">
        <v>19081718</v>
      </c>
      <c r="X152" s="13">
        <v>19543347</v>
      </c>
      <c r="Y152" s="13">
        <v>20019847</v>
      </c>
      <c r="Z152" s="13">
        <v>20511601</v>
      </c>
      <c r="AA152" s="13">
        <v>21016818</v>
      </c>
      <c r="AB152" s="13">
        <v>21528502</v>
      </c>
      <c r="AC152" s="13">
        <v>22037610</v>
      </c>
      <c r="AD152" s="13">
        <v>22537376</v>
      </c>
      <c r="AE152" s="13">
        <v>23023935</v>
      </c>
      <c r="AF152" s="13">
        <v>23497766</v>
      </c>
      <c r="AG152" s="13">
        <v>23961820</v>
      </c>
      <c r="AH152" s="13">
        <v>24421191</v>
      </c>
      <c r="AI152" s="13">
        <v>24879136</v>
      </c>
      <c r="AJ152" s="13">
        <v>25336862</v>
      </c>
      <c r="AK152" s="13">
        <v>25791494</v>
      </c>
      <c r="AL152" s="13">
        <v>26237417</v>
      </c>
      <c r="AM152" s="13">
        <v>26667048</v>
      </c>
      <c r="AN152" s="13">
        <v>27075232</v>
      </c>
      <c r="AO152" s="13">
        <v>27460603</v>
      </c>
      <c r="AP152" s="13">
        <v>27825901</v>
      </c>
      <c r="AQ152" s="13">
        <v>28175263</v>
      </c>
      <c r="AR152" s="13">
        <v>28514798</v>
      </c>
      <c r="AS152" s="13">
        <v>28849621</v>
      </c>
      <c r="AT152" s="13">
        <v>29181832</v>
      </c>
      <c r="AU152" s="13">
        <v>29512368</v>
      </c>
      <c r="AV152" s="13">
        <v>29843937</v>
      </c>
      <c r="AW152" s="13">
        <v>30179285</v>
      </c>
      <c r="AX152" s="13">
        <v>30521070</v>
      </c>
      <c r="AY152" s="13">
        <v>30869346</v>
      </c>
      <c r="AZ152" s="13">
        <v>31225881</v>
      </c>
      <c r="BA152" s="13">
        <v>31596855</v>
      </c>
      <c r="BB152" s="13">
        <v>31989897</v>
      </c>
      <c r="BC152" s="13">
        <v>32409639</v>
      </c>
      <c r="BD152" s="13">
        <v>32858823</v>
      </c>
      <c r="BE152" s="13">
        <v>33333789</v>
      </c>
      <c r="BF152" s="13">
        <v>33824769</v>
      </c>
      <c r="BG152" s="13">
        <v>34318082</v>
      </c>
      <c r="BH152" s="13">
        <v>34803322</v>
      </c>
      <c r="BI152" s="13">
        <v>35276786</v>
      </c>
      <c r="BJ152" s="13">
        <v>35739580</v>
      </c>
      <c r="BK152" s="13">
        <f>AVERAGE(Table4[[#This Row],[1960]:[2017]])</f>
        <v>23859262.189655174</v>
      </c>
    </row>
    <row r="153" spans="1:63" x14ac:dyDescent="0.3">
      <c r="A153" t="s">
        <v>303</v>
      </c>
      <c r="B153" t="s">
        <v>304</v>
      </c>
      <c r="C153" t="s">
        <v>542</v>
      </c>
      <c r="D153" t="s">
        <v>541</v>
      </c>
      <c r="E153" s="13">
        <v>22452</v>
      </c>
      <c r="F153" s="13">
        <v>22808</v>
      </c>
      <c r="G153" s="13">
        <v>23039</v>
      </c>
      <c r="H153" s="13">
        <v>23168</v>
      </c>
      <c r="I153" s="13">
        <v>23236</v>
      </c>
      <c r="J153" s="13">
        <v>23282</v>
      </c>
      <c r="K153" s="13">
        <v>23305</v>
      </c>
      <c r="L153" s="13">
        <v>23292</v>
      </c>
      <c r="M153" s="13">
        <v>23304</v>
      </c>
      <c r="N153" s="13">
        <v>23346</v>
      </c>
      <c r="O153" s="13">
        <v>23484</v>
      </c>
      <c r="P153" s="13">
        <v>23720</v>
      </c>
      <c r="Q153" s="13">
        <v>24051</v>
      </c>
      <c r="R153" s="13">
        <v>24439</v>
      </c>
      <c r="S153" s="13">
        <v>24835</v>
      </c>
      <c r="T153" s="13">
        <v>25197</v>
      </c>
      <c r="U153" s="13">
        <v>25523</v>
      </c>
      <c r="V153" s="13">
        <v>25809</v>
      </c>
      <c r="W153" s="13">
        <v>26087</v>
      </c>
      <c r="X153" s="13">
        <v>26395</v>
      </c>
      <c r="Y153" s="13">
        <v>26745</v>
      </c>
      <c r="Z153" s="13">
        <v>27164</v>
      </c>
      <c r="AA153" s="13">
        <v>27624</v>
      </c>
      <c r="AB153" s="13">
        <v>28095</v>
      </c>
      <c r="AC153" s="13">
        <v>28512</v>
      </c>
      <c r="AD153" s="13">
        <v>28835</v>
      </c>
      <c r="AE153" s="13">
        <v>29041</v>
      </c>
      <c r="AF153" s="13">
        <v>29172</v>
      </c>
      <c r="AG153" s="13">
        <v>29235</v>
      </c>
      <c r="AH153" s="13">
        <v>29312</v>
      </c>
      <c r="AI153" s="13">
        <v>29439</v>
      </c>
      <c r="AJ153" s="13">
        <v>29624</v>
      </c>
      <c r="AK153" s="13">
        <v>29863</v>
      </c>
      <c r="AL153" s="13">
        <v>30138</v>
      </c>
      <c r="AM153" s="13">
        <v>30427</v>
      </c>
      <c r="AN153" s="13">
        <v>30691</v>
      </c>
      <c r="AO153" s="13">
        <v>30967</v>
      </c>
      <c r="AP153" s="13">
        <v>31251</v>
      </c>
      <c r="AQ153" s="13">
        <v>31523</v>
      </c>
      <c r="AR153" s="13">
        <v>31800</v>
      </c>
      <c r="AS153" s="13">
        <v>32082</v>
      </c>
      <c r="AT153" s="13">
        <v>32360</v>
      </c>
      <c r="AU153" s="13">
        <v>32629</v>
      </c>
      <c r="AV153" s="13">
        <v>32933</v>
      </c>
      <c r="AW153" s="13">
        <v>33314</v>
      </c>
      <c r="AX153" s="13">
        <v>33793</v>
      </c>
      <c r="AY153" s="13">
        <v>34408</v>
      </c>
      <c r="AZ153" s="13">
        <v>35111</v>
      </c>
      <c r="BA153" s="13">
        <v>35853</v>
      </c>
      <c r="BB153" s="13">
        <v>36534</v>
      </c>
      <c r="BC153" s="13">
        <v>37094</v>
      </c>
      <c r="BD153" s="13">
        <v>37497</v>
      </c>
      <c r="BE153" s="13">
        <v>37783</v>
      </c>
      <c r="BF153" s="13">
        <v>37971</v>
      </c>
      <c r="BG153" s="13">
        <v>38132</v>
      </c>
      <c r="BH153" s="13">
        <v>38307</v>
      </c>
      <c r="BI153" s="13">
        <v>38499</v>
      </c>
      <c r="BJ153" s="13">
        <v>38695</v>
      </c>
      <c r="BK153" s="13">
        <f>AVERAGE(Table4[[#This Row],[1960]:[2017]])</f>
        <v>29538.362068965518</v>
      </c>
    </row>
    <row r="154" spans="1:63" x14ac:dyDescent="0.3">
      <c r="A154" t="s">
        <v>305</v>
      </c>
      <c r="B154" t="s">
        <v>306</v>
      </c>
      <c r="C154" t="s">
        <v>542</v>
      </c>
      <c r="D154" t="s">
        <v>541</v>
      </c>
      <c r="E154" s="13">
        <v>2544000</v>
      </c>
      <c r="F154" s="13">
        <v>2605000</v>
      </c>
      <c r="G154" s="13">
        <v>2664000</v>
      </c>
      <c r="H154" s="13">
        <v>2721000</v>
      </c>
      <c r="I154" s="13">
        <v>2774000</v>
      </c>
      <c r="J154" s="13">
        <v>2825000</v>
      </c>
      <c r="K154" s="13">
        <v>2873000</v>
      </c>
      <c r="L154" s="13">
        <v>2918000</v>
      </c>
      <c r="M154" s="13">
        <v>2960000</v>
      </c>
      <c r="N154" s="13">
        <v>3002000</v>
      </c>
      <c r="O154" s="13">
        <v>3044000</v>
      </c>
      <c r="P154" s="13">
        <v>3088000</v>
      </c>
      <c r="Q154" s="13">
        <v>3131000</v>
      </c>
      <c r="R154" s="13">
        <v>3174000</v>
      </c>
      <c r="S154" s="13">
        <v>3215000</v>
      </c>
      <c r="T154" s="13">
        <v>3251000</v>
      </c>
      <c r="U154" s="13">
        <v>3284000</v>
      </c>
      <c r="V154" s="13">
        <v>3312000</v>
      </c>
      <c r="W154" s="13">
        <v>3339000</v>
      </c>
      <c r="X154" s="13">
        <v>3366000</v>
      </c>
      <c r="Y154" s="13">
        <v>3396000</v>
      </c>
      <c r="Z154" s="13">
        <v>3429000</v>
      </c>
      <c r="AA154" s="13">
        <v>3464000</v>
      </c>
      <c r="AB154" s="13">
        <v>3500000</v>
      </c>
      <c r="AC154" s="13">
        <v>3536000</v>
      </c>
      <c r="AD154" s="13">
        <v>3570000</v>
      </c>
      <c r="AE154" s="13">
        <v>3602000</v>
      </c>
      <c r="AF154" s="13">
        <v>3633000</v>
      </c>
      <c r="AG154" s="13">
        <v>3660000</v>
      </c>
      <c r="AH154" s="13">
        <v>3681000</v>
      </c>
      <c r="AI154" s="13">
        <v>3696000</v>
      </c>
      <c r="AJ154" s="13">
        <v>3704000</v>
      </c>
      <c r="AK154" s="13">
        <v>3706000</v>
      </c>
      <c r="AL154" s="13">
        <v>3701000</v>
      </c>
      <c r="AM154" s="13">
        <v>3691000</v>
      </c>
      <c r="AN154" s="13">
        <v>3675099</v>
      </c>
      <c r="AO154" s="13">
        <v>3667748</v>
      </c>
      <c r="AP154" s="13">
        <v>3654208</v>
      </c>
      <c r="AQ154" s="13">
        <v>3652732</v>
      </c>
      <c r="AR154" s="13">
        <v>3647001</v>
      </c>
      <c r="AS154" s="13">
        <v>3639592</v>
      </c>
      <c r="AT154" s="13">
        <v>3631462</v>
      </c>
      <c r="AU154" s="13">
        <v>3623062</v>
      </c>
      <c r="AV154" s="13">
        <v>3612874</v>
      </c>
      <c r="AW154" s="13">
        <v>3603945</v>
      </c>
      <c r="AX154" s="13">
        <v>3595187</v>
      </c>
      <c r="AY154" s="13">
        <v>3585209</v>
      </c>
      <c r="AZ154" s="13">
        <v>3576910</v>
      </c>
      <c r="BA154" s="13">
        <v>3570108</v>
      </c>
      <c r="BB154" s="13">
        <v>3565604</v>
      </c>
      <c r="BC154" s="13">
        <v>3562045</v>
      </c>
      <c r="BD154" s="13">
        <v>3559986</v>
      </c>
      <c r="BE154" s="13">
        <v>3559519</v>
      </c>
      <c r="BF154" s="13">
        <v>3558566</v>
      </c>
      <c r="BG154" s="13">
        <v>3556397</v>
      </c>
      <c r="BH154" s="13">
        <v>3554108</v>
      </c>
      <c r="BI154" s="13">
        <v>3551954</v>
      </c>
      <c r="BJ154" s="13">
        <v>3549750</v>
      </c>
      <c r="BK154" s="13">
        <f>AVERAGE(Table4[[#This Row],[1960]:[2017]])</f>
        <v>3393311.4827586208</v>
      </c>
    </row>
    <row r="155" spans="1:63" x14ac:dyDescent="0.3">
      <c r="A155" t="s">
        <v>307</v>
      </c>
      <c r="B155" t="s">
        <v>308</v>
      </c>
      <c r="C155" t="s">
        <v>542</v>
      </c>
      <c r="D155" t="s">
        <v>541</v>
      </c>
      <c r="E155" s="13">
        <v>5099373</v>
      </c>
      <c r="F155" s="13">
        <v>5223568</v>
      </c>
      <c r="G155" s="13">
        <v>5352503</v>
      </c>
      <c r="H155" s="13">
        <v>5486319</v>
      </c>
      <c r="I155" s="13">
        <v>5625164</v>
      </c>
      <c r="J155" s="13">
        <v>5769218</v>
      </c>
      <c r="K155" s="13">
        <v>5918595</v>
      </c>
      <c r="L155" s="13">
        <v>6073526</v>
      </c>
      <c r="M155" s="13">
        <v>6234465</v>
      </c>
      <c r="N155" s="13">
        <v>6401921</v>
      </c>
      <c r="O155" s="13">
        <v>6576305</v>
      </c>
      <c r="P155" s="13">
        <v>6757850</v>
      </c>
      <c r="Q155" s="13">
        <v>6946620</v>
      </c>
      <c r="R155" s="13">
        <v>7142627</v>
      </c>
      <c r="S155" s="13">
        <v>7345780</v>
      </c>
      <c r="T155" s="13">
        <v>7556026</v>
      </c>
      <c r="U155" s="13">
        <v>7773449</v>
      </c>
      <c r="V155" s="13">
        <v>7998164</v>
      </c>
      <c r="W155" s="13">
        <v>8230218</v>
      </c>
      <c r="X155" s="13">
        <v>8469672</v>
      </c>
      <c r="Y155" s="13">
        <v>8716553</v>
      </c>
      <c r="Z155" s="13">
        <v>8971345</v>
      </c>
      <c r="AA155" s="13">
        <v>9234129</v>
      </c>
      <c r="AB155" s="13">
        <v>9504281</v>
      </c>
      <c r="AC155" s="13">
        <v>9780872</v>
      </c>
      <c r="AD155" s="13">
        <v>10063495</v>
      </c>
      <c r="AE155" s="13">
        <v>10352120</v>
      </c>
      <c r="AF155" s="13">
        <v>10647754</v>
      </c>
      <c r="AG155" s="13">
        <v>10952395</v>
      </c>
      <c r="AH155" s="13">
        <v>11268658</v>
      </c>
      <c r="AI155" s="13">
        <v>11598633</v>
      </c>
      <c r="AJ155" s="13">
        <v>11942819</v>
      </c>
      <c r="AK155" s="13">
        <v>12301336</v>
      </c>
      <c r="AL155" s="13">
        <v>12675460</v>
      </c>
      <c r="AM155" s="13">
        <v>13066543</v>
      </c>
      <c r="AN155" s="13">
        <v>13475400</v>
      </c>
      <c r="AO155" s="13">
        <v>13902688</v>
      </c>
      <c r="AP155" s="13">
        <v>14347854</v>
      </c>
      <c r="AQ155" s="13">
        <v>14808791</v>
      </c>
      <c r="AR155" s="13">
        <v>15282521</v>
      </c>
      <c r="AS155" s="13">
        <v>15766806</v>
      </c>
      <c r="AT155" s="13">
        <v>16260932</v>
      </c>
      <c r="AU155" s="13">
        <v>16765117</v>
      </c>
      <c r="AV155" s="13">
        <v>17279141</v>
      </c>
      <c r="AW155" s="13">
        <v>17802997</v>
      </c>
      <c r="AX155" s="13">
        <v>18336724</v>
      </c>
      <c r="AY155" s="13">
        <v>18880268</v>
      </c>
      <c r="AZ155" s="13">
        <v>19433523</v>
      </c>
      <c r="BA155" s="13">
        <v>19996469</v>
      </c>
      <c r="BB155" s="13">
        <v>20569121</v>
      </c>
      <c r="BC155" s="13">
        <v>21151640</v>
      </c>
      <c r="BD155" s="13">
        <v>21743949</v>
      </c>
      <c r="BE155" s="13">
        <v>22346573</v>
      </c>
      <c r="BF155" s="13">
        <v>22961146</v>
      </c>
      <c r="BG155" s="13">
        <v>23589801</v>
      </c>
      <c r="BH155" s="13">
        <v>24234088</v>
      </c>
      <c r="BI155" s="13">
        <v>24894551</v>
      </c>
      <c r="BJ155" s="13">
        <v>25570895</v>
      </c>
      <c r="BK155" s="13">
        <f>AVERAGE(Table4[[#This Row],[1960]:[2017]])</f>
        <v>12628599.155172413</v>
      </c>
    </row>
    <row r="156" spans="1:63" x14ac:dyDescent="0.3">
      <c r="A156" t="s">
        <v>309</v>
      </c>
      <c r="B156" t="s">
        <v>310</v>
      </c>
      <c r="C156" t="s">
        <v>542</v>
      </c>
      <c r="D156" t="s">
        <v>541</v>
      </c>
      <c r="E156" s="13">
        <v>89887</v>
      </c>
      <c r="F156" s="13">
        <v>92350</v>
      </c>
      <c r="G156" s="13">
        <v>94938</v>
      </c>
      <c r="H156" s="13">
        <v>97584</v>
      </c>
      <c r="I156" s="13">
        <v>100214</v>
      </c>
      <c r="J156" s="13">
        <v>102766</v>
      </c>
      <c r="K156" s="13">
        <v>105190</v>
      </c>
      <c r="L156" s="13">
        <v>107538</v>
      </c>
      <c r="M156" s="13">
        <v>109959</v>
      </c>
      <c r="N156" s="13">
        <v>112651</v>
      </c>
      <c r="O156" s="13">
        <v>115768</v>
      </c>
      <c r="P156" s="13">
        <v>119378</v>
      </c>
      <c r="Q156" s="13">
        <v>123441</v>
      </c>
      <c r="R156" s="13">
        <v>127791</v>
      </c>
      <c r="S156" s="13">
        <v>132195</v>
      </c>
      <c r="T156" s="13">
        <v>136519</v>
      </c>
      <c r="U156" s="13">
        <v>140665</v>
      </c>
      <c r="V156" s="13">
        <v>144736</v>
      </c>
      <c r="W156" s="13">
        <v>148892</v>
      </c>
      <c r="X156" s="13">
        <v>153386</v>
      </c>
      <c r="Y156" s="13">
        <v>158385</v>
      </c>
      <c r="Z156" s="13">
        <v>163935</v>
      </c>
      <c r="AA156" s="13">
        <v>169960</v>
      </c>
      <c r="AB156" s="13">
        <v>176356</v>
      </c>
      <c r="AC156" s="13">
        <v>182953</v>
      </c>
      <c r="AD156" s="13">
        <v>189637</v>
      </c>
      <c r="AE156" s="13">
        <v>196357</v>
      </c>
      <c r="AF156" s="13">
        <v>203124</v>
      </c>
      <c r="AG156" s="13">
        <v>209885</v>
      </c>
      <c r="AH156" s="13">
        <v>216595</v>
      </c>
      <c r="AI156" s="13">
        <v>223215</v>
      </c>
      <c r="AJ156" s="13">
        <v>229754</v>
      </c>
      <c r="AK156" s="13">
        <v>236190</v>
      </c>
      <c r="AL156" s="13">
        <v>242459</v>
      </c>
      <c r="AM156" s="13">
        <v>248433</v>
      </c>
      <c r="AN156" s="13">
        <v>254082</v>
      </c>
      <c r="AO156" s="13">
        <v>259327</v>
      </c>
      <c r="AP156" s="13">
        <v>264275</v>
      </c>
      <c r="AQ156" s="13">
        <v>269206</v>
      </c>
      <c r="AR156" s="13">
        <v>274484</v>
      </c>
      <c r="AS156" s="13">
        <v>280384</v>
      </c>
      <c r="AT156" s="13">
        <v>287027</v>
      </c>
      <c r="AU156" s="13">
        <v>294341</v>
      </c>
      <c r="AV156" s="13">
        <v>302209</v>
      </c>
      <c r="AW156" s="13">
        <v>310423</v>
      </c>
      <c r="AX156" s="13">
        <v>318836</v>
      </c>
      <c r="AY156" s="13">
        <v>327371</v>
      </c>
      <c r="AZ156" s="13">
        <v>336070</v>
      </c>
      <c r="BA156" s="13">
        <v>345054</v>
      </c>
      <c r="BB156" s="13">
        <v>354501</v>
      </c>
      <c r="BC156" s="13">
        <v>364511</v>
      </c>
      <c r="BD156" s="13">
        <v>375131</v>
      </c>
      <c r="BE156" s="13">
        <v>386203</v>
      </c>
      <c r="BF156" s="13">
        <v>397397</v>
      </c>
      <c r="BG156" s="13">
        <v>408247</v>
      </c>
      <c r="BH156" s="13">
        <v>418403</v>
      </c>
      <c r="BI156" s="13">
        <v>427756</v>
      </c>
      <c r="BJ156" s="13">
        <v>436330</v>
      </c>
      <c r="BK156" s="13">
        <f>AVERAGE(Table4[[#This Row],[1960]:[2017]])</f>
        <v>225769.89655172414</v>
      </c>
    </row>
    <row r="157" spans="1:63" x14ac:dyDescent="0.3">
      <c r="A157" t="s">
        <v>311</v>
      </c>
      <c r="B157" t="s">
        <v>312</v>
      </c>
      <c r="C157" t="s">
        <v>542</v>
      </c>
      <c r="D157" t="s">
        <v>541</v>
      </c>
      <c r="E157" s="13">
        <v>105488678</v>
      </c>
      <c r="F157" s="13">
        <v>108374227</v>
      </c>
      <c r="G157" s="13">
        <v>111385940</v>
      </c>
      <c r="H157" s="13">
        <v>114471415</v>
      </c>
      <c r="I157" s="13">
        <v>117671617</v>
      </c>
      <c r="J157" s="13">
        <v>120973578</v>
      </c>
      <c r="K157" s="13">
        <v>124374455</v>
      </c>
      <c r="L157" s="13">
        <v>127947266</v>
      </c>
      <c r="M157" s="13">
        <v>131566224</v>
      </c>
      <c r="N157" s="13">
        <v>135279930</v>
      </c>
      <c r="O157" s="13">
        <v>139083819</v>
      </c>
      <c r="P157" s="13">
        <v>142950993</v>
      </c>
      <c r="Q157" s="13">
        <v>146887303</v>
      </c>
      <c r="R157" s="13">
        <v>150999871</v>
      </c>
      <c r="S157" s="13">
        <v>155259901</v>
      </c>
      <c r="T157" s="13">
        <v>159722643</v>
      </c>
      <c r="U157" s="13">
        <v>164407528</v>
      </c>
      <c r="V157" s="13">
        <v>169318424</v>
      </c>
      <c r="W157" s="13">
        <v>174493349</v>
      </c>
      <c r="X157" s="13">
        <v>180000521</v>
      </c>
      <c r="Y157" s="13">
        <v>185843847</v>
      </c>
      <c r="Z157" s="13">
        <v>192015875</v>
      </c>
      <c r="AA157" s="13">
        <v>198499602</v>
      </c>
      <c r="AB157" s="13">
        <v>205229901</v>
      </c>
      <c r="AC157" s="13">
        <v>212102793</v>
      </c>
      <c r="AD157" s="13">
        <v>219095273</v>
      </c>
      <c r="AE157" s="13">
        <v>226161475</v>
      </c>
      <c r="AF157" s="13">
        <v>233285188</v>
      </c>
      <c r="AG157" s="13">
        <v>240367135</v>
      </c>
      <c r="AH157" s="13">
        <v>247283550</v>
      </c>
      <c r="AI157" s="13">
        <v>255989130</v>
      </c>
      <c r="AJ157" s="13">
        <v>262659662</v>
      </c>
      <c r="AK157" s="13">
        <v>267020622</v>
      </c>
      <c r="AL157" s="13">
        <v>273204804</v>
      </c>
      <c r="AM157" s="13">
        <v>279279333</v>
      </c>
      <c r="AN157" s="13">
        <v>286917385</v>
      </c>
      <c r="AO157" s="13">
        <v>292934005</v>
      </c>
      <c r="AP157" s="13">
        <v>298982946</v>
      </c>
      <c r="AQ157" s="13">
        <v>305001541</v>
      </c>
      <c r="AR157" s="13">
        <v>311053183</v>
      </c>
      <c r="AS157" s="13">
        <v>317129227</v>
      </c>
      <c r="AT157" s="13">
        <v>323196354</v>
      </c>
      <c r="AU157" s="13">
        <v>329289435</v>
      </c>
      <c r="AV157" s="13">
        <v>335522845</v>
      </c>
      <c r="AW157" s="13">
        <v>342046777</v>
      </c>
      <c r="AX157" s="13">
        <v>348956287</v>
      </c>
      <c r="AY157" s="13">
        <v>356287693</v>
      </c>
      <c r="AZ157" s="13">
        <v>363996317</v>
      </c>
      <c r="BA157" s="13">
        <v>371999662</v>
      </c>
      <c r="BB157" s="13">
        <v>380192587</v>
      </c>
      <c r="BC157" s="13">
        <v>388376106</v>
      </c>
      <c r="BD157" s="13">
        <v>396573248</v>
      </c>
      <c r="BE157" s="13">
        <v>404783020</v>
      </c>
      <c r="BF157" s="13">
        <v>412953000</v>
      </c>
      <c r="BG157" s="13">
        <v>421030035</v>
      </c>
      <c r="BH157" s="13">
        <v>428974903</v>
      </c>
      <c r="BI157" s="13">
        <v>436738031</v>
      </c>
      <c r="BJ157" s="13">
        <v>444322417</v>
      </c>
      <c r="BK157" s="13">
        <f>AVERAGE(Table4[[#This Row],[1960]:[2017]])</f>
        <v>251309532.34482759</v>
      </c>
    </row>
    <row r="158" spans="1:63" x14ac:dyDescent="0.3">
      <c r="A158" t="s">
        <v>313</v>
      </c>
      <c r="B158" t="s">
        <v>314</v>
      </c>
      <c r="C158" t="s">
        <v>542</v>
      </c>
      <c r="D158" t="s">
        <v>541</v>
      </c>
      <c r="E158" s="13">
        <v>38174112</v>
      </c>
      <c r="F158" s="13">
        <v>39394126</v>
      </c>
      <c r="G158" s="13">
        <v>40649588</v>
      </c>
      <c r="H158" s="13">
        <v>41939880</v>
      </c>
      <c r="I158" s="13">
        <v>43264272</v>
      </c>
      <c r="J158" s="13">
        <v>44623043</v>
      </c>
      <c r="K158" s="13">
        <v>46011038</v>
      </c>
      <c r="L158" s="13">
        <v>47429812</v>
      </c>
      <c r="M158" s="13">
        <v>48894019</v>
      </c>
      <c r="N158" s="13">
        <v>50423481</v>
      </c>
      <c r="O158" s="13">
        <v>52029861</v>
      </c>
      <c r="P158" s="13">
        <v>53718724</v>
      </c>
      <c r="Q158" s="13">
        <v>55478151</v>
      </c>
      <c r="R158" s="13">
        <v>57280587</v>
      </c>
      <c r="S158" s="13">
        <v>59088193</v>
      </c>
      <c r="T158" s="13">
        <v>60872399</v>
      </c>
      <c r="U158" s="13">
        <v>62623763</v>
      </c>
      <c r="V158" s="13">
        <v>64345884</v>
      </c>
      <c r="W158" s="13">
        <v>66039488</v>
      </c>
      <c r="X158" s="13">
        <v>67709689</v>
      </c>
      <c r="Y158" s="13">
        <v>69360871</v>
      </c>
      <c r="Z158" s="13">
        <v>70992195</v>
      </c>
      <c r="AA158" s="13">
        <v>72602533</v>
      </c>
      <c r="AB158" s="13">
        <v>74196548</v>
      </c>
      <c r="AC158" s="13">
        <v>75780605</v>
      </c>
      <c r="AD158" s="13">
        <v>77360707</v>
      </c>
      <c r="AE158" s="13">
        <v>78934125</v>
      </c>
      <c r="AF158" s="13">
        <v>80503052</v>
      </c>
      <c r="AG158" s="13">
        <v>82083919</v>
      </c>
      <c r="AH158" s="13">
        <v>83697891</v>
      </c>
      <c r="AI158" s="13">
        <v>85357874</v>
      </c>
      <c r="AJ158" s="13">
        <v>87071512</v>
      </c>
      <c r="AK158" s="13">
        <v>88828310</v>
      </c>
      <c r="AL158" s="13">
        <v>90600453</v>
      </c>
      <c r="AM158" s="13">
        <v>92349147</v>
      </c>
      <c r="AN158" s="13">
        <v>94045579</v>
      </c>
      <c r="AO158" s="13">
        <v>95687452</v>
      </c>
      <c r="AP158" s="13">
        <v>97281739</v>
      </c>
      <c r="AQ158" s="13">
        <v>98821456</v>
      </c>
      <c r="AR158" s="13">
        <v>100300579</v>
      </c>
      <c r="AS158" s="13">
        <v>101719673</v>
      </c>
      <c r="AT158" s="13">
        <v>103067068</v>
      </c>
      <c r="AU158" s="13">
        <v>104355608</v>
      </c>
      <c r="AV158" s="13">
        <v>105640453</v>
      </c>
      <c r="AW158" s="13">
        <v>106995583</v>
      </c>
      <c r="AX158" s="13">
        <v>108472228</v>
      </c>
      <c r="AY158" s="13">
        <v>110092378</v>
      </c>
      <c r="AZ158" s="13">
        <v>111836346</v>
      </c>
      <c r="BA158" s="13">
        <v>113661809</v>
      </c>
      <c r="BB158" s="13">
        <v>115505228</v>
      </c>
      <c r="BC158" s="13">
        <v>117318941</v>
      </c>
      <c r="BD158" s="13">
        <v>119090017</v>
      </c>
      <c r="BE158" s="13">
        <v>120828307</v>
      </c>
      <c r="BF158" s="13">
        <v>122535969</v>
      </c>
      <c r="BG158" s="13">
        <v>124221600</v>
      </c>
      <c r="BH158" s="13">
        <v>125890949</v>
      </c>
      <c r="BI158" s="13">
        <v>127540423</v>
      </c>
      <c r="BJ158" s="13">
        <v>129163276</v>
      </c>
      <c r="BK158" s="13">
        <f>AVERAGE(Table4[[#This Row],[1960]:[2017]])</f>
        <v>82823836.431034476</v>
      </c>
    </row>
    <row r="159" spans="1:63" x14ac:dyDescent="0.3">
      <c r="A159" t="s">
        <v>315</v>
      </c>
      <c r="B159" t="s">
        <v>316</v>
      </c>
      <c r="C159" t="s">
        <v>542</v>
      </c>
      <c r="D159" t="s">
        <v>541</v>
      </c>
      <c r="E159" s="13">
        <v>14662</v>
      </c>
      <c r="F159" s="13">
        <v>15051</v>
      </c>
      <c r="G159" s="13">
        <v>15547</v>
      </c>
      <c r="H159" s="13">
        <v>16114</v>
      </c>
      <c r="I159" s="13">
        <v>16710</v>
      </c>
      <c r="J159" s="13">
        <v>17284</v>
      </c>
      <c r="K159" s="13">
        <v>17842</v>
      </c>
      <c r="L159" s="13">
        <v>18388</v>
      </c>
      <c r="M159" s="13">
        <v>18961</v>
      </c>
      <c r="N159" s="13">
        <v>19622</v>
      </c>
      <c r="O159" s="13">
        <v>20395</v>
      </c>
      <c r="P159" s="13">
        <v>21313</v>
      </c>
      <c r="Q159" s="13">
        <v>22341</v>
      </c>
      <c r="R159" s="13">
        <v>23439</v>
      </c>
      <c r="S159" s="13">
        <v>24531</v>
      </c>
      <c r="T159" s="13">
        <v>25576</v>
      </c>
      <c r="U159" s="13">
        <v>26552</v>
      </c>
      <c r="V159" s="13">
        <v>27470</v>
      </c>
      <c r="W159" s="13">
        <v>28405</v>
      </c>
      <c r="X159" s="13">
        <v>29418</v>
      </c>
      <c r="Y159" s="13">
        <v>30576</v>
      </c>
      <c r="Z159" s="13">
        <v>31893</v>
      </c>
      <c r="AA159" s="13">
        <v>33330</v>
      </c>
      <c r="AB159" s="13">
        <v>34892</v>
      </c>
      <c r="AC159" s="13">
        <v>36561</v>
      </c>
      <c r="AD159" s="13">
        <v>38333</v>
      </c>
      <c r="AE159" s="13">
        <v>40204</v>
      </c>
      <c r="AF159" s="13">
        <v>42153</v>
      </c>
      <c r="AG159" s="13">
        <v>44063</v>
      </c>
      <c r="AH159" s="13">
        <v>45814</v>
      </c>
      <c r="AI159" s="13">
        <v>47298</v>
      </c>
      <c r="AJ159" s="13">
        <v>48475</v>
      </c>
      <c r="AK159" s="13">
        <v>49378</v>
      </c>
      <c r="AL159" s="13">
        <v>50048</v>
      </c>
      <c r="AM159" s="13">
        <v>50575</v>
      </c>
      <c r="AN159" s="13">
        <v>51015</v>
      </c>
      <c r="AO159" s="13">
        <v>51401</v>
      </c>
      <c r="AP159" s="13">
        <v>51692</v>
      </c>
      <c r="AQ159" s="13">
        <v>51925</v>
      </c>
      <c r="AR159" s="13">
        <v>52079</v>
      </c>
      <c r="AS159" s="13">
        <v>52159</v>
      </c>
      <c r="AT159" s="13">
        <v>52183</v>
      </c>
      <c r="AU159" s="13">
        <v>52158</v>
      </c>
      <c r="AV159" s="13">
        <v>52116</v>
      </c>
      <c r="AW159" s="13">
        <v>52074</v>
      </c>
      <c r="AX159" s="13">
        <v>52055</v>
      </c>
      <c r="AY159" s="13">
        <v>52078</v>
      </c>
      <c r="AZ159" s="13">
        <v>52137</v>
      </c>
      <c r="BA159" s="13">
        <v>52218</v>
      </c>
      <c r="BB159" s="13">
        <v>52320</v>
      </c>
      <c r="BC159" s="13">
        <v>52425</v>
      </c>
      <c r="BD159" s="13">
        <v>52542</v>
      </c>
      <c r="BE159" s="13">
        <v>52663</v>
      </c>
      <c r="BF159" s="13">
        <v>52793</v>
      </c>
      <c r="BG159" s="13">
        <v>52898</v>
      </c>
      <c r="BH159" s="13">
        <v>52994</v>
      </c>
      <c r="BI159" s="13">
        <v>53066</v>
      </c>
      <c r="BJ159" s="13">
        <v>53127</v>
      </c>
      <c r="BK159" s="13">
        <f>AVERAGE(Table4[[#This Row],[1960]:[2017]])</f>
        <v>38712.620689655174</v>
      </c>
    </row>
    <row r="160" spans="1:63" x14ac:dyDescent="0.3">
      <c r="A160" t="s">
        <v>317</v>
      </c>
      <c r="B160" t="s">
        <v>318</v>
      </c>
      <c r="C160" t="s">
        <v>542</v>
      </c>
      <c r="D160" t="s">
        <v>541</v>
      </c>
      <c r="E160" s="13">
        <v>2085155624</v>
      </c>
      <c r="F160" s="13">
        <v>2110910882</v>
      </c>
      <c r="G160" s="13">
        <v>2149854074</v>
      </c>
      <c r="H160" s="13">
        <v>2200880839</v>
      </c>
      <c r="I160" s="13">
        <v>2252227568</v>
      </c>
      <c r="J160" s="13">
        <v>2305150948</v>
      </c>
      <c r="K160" s="13">
        <v>2361620594</v>
      </c>
      <c r="L160" s="13">
        <v>2417921483</v>
      </c>
      <c r="M160" s="13">
        <v>2475758536</v>
      </c>
      <c r="N160" s="13">
        <v>2535880293</v>
      </c>
      <c r="O160" s="13">
        <v>2597581551</v>
      </c>
      <c r="P160" s="13">
        <v>2660574293</v>
      </c>
      <c r="Q160" s="13">
        <v>2722509919</v>
      </c>
      <c r="R160" s="13">
        <v>2784270871</v>
      </c>
      <c r="S160" s="13">
        <v>2845473103</v>
      </c>
      <c r="T160" s="13">
        <v>2905308044</v>
      </c>
      <c r="U160" s="13">
        <v>2964489036</v>
      </c>
      <c r="V160" s="13">
        <v>3023043056</v>
      </c>
      <c r="W160" s="13">
        <v>3082575226</v>
      </c>
      <c r="X160" s="13">
        <v>3143467072</v>
      </c>
      <c r="Y160" s="13">
        <v>3205183598</v>
      </c>
      <c r="Z160" s="13">
        <v>3268748349</v>
      </c>
      <c r="AA160" s="13">
        <v>3335471848</v>
      </c>
      <c r="AB160" s="13">
        <v>3403116165</v>
      </c>
      <c r="AC160" s="13">
        <v>3470527013</v>
      </c>
      <c r="AD160" s="13">
        <v>3539073108</v>
      </c>
      <c r="AE160" s="13">
        <v>3609456878</v>
      </c>
      <c r="AF160" s="13">
        <v>3681617710</v>
      </c>
      <c r="AG160" s="13">
        <v>3754165457</v>
      </c>
      <c r="AH160" s="13">
        <v>3825985836</v>
      </c>
      <c r="AI160" s="13">
        <v>3898295566</v>
      </c>
      <c r="AJ160" s="13">
        <v>3966983593</v>
      </c>
      <c r="AK160" s="13">
        <v>4033694107</v>
      </c>
      <c r="AL160" s="13">
        <v>4099176795</v>
      </c>
      <c r="AM160" s="13">
        <v>4163965335</v>
      </c>
      <c r="AN160" s="13">
        <v>4228251983</v>
      </c>
      <c r="AO160" s="13">
        <v>4292242496</v>
      </c>
      <c r="AP160" s="13">
        <v>4356099751</v>
      </c>
      <c r="AQ160" s="13">
        <v>4419076905</v>
      </c>
      <c r="AR160" s="13">
        <v>4480561195</v>
      </c>
      <c r="AS160" s="13">
        <v>4541041198</v>
      </c>
      <c r="AT160" s="13">
        <v>4600227196</v>
      </c>
      <c r="AU160" s="13">
        <v>4658465586</v>
      </c>
      <c r="AV160" s="13">
        <v>4716457496</v>
      </c>
      <c r="AW160" s="13">
        <v>4774222573</v>
      </c>
      <c r="AX160" s="13">
        <v>4831970102</v>
      </c>
      <c r="AY160" s="13">
        <v>4889432780</v>
      </c>
      <c r="AZ160" s="13">
        <v>4946553085</v>
      </c>
      <c r="BA160" s="13">
        <v>5004104587</v>
      </c>
      <c r="BB160" s="13">
        <v>5062605505</v>
      </c>
      <c r="BC160" s="13">
        <v>5121807824</v>
      </c>
      <c r="BD160" s="13">
        <v>5181847962</v>
      </c>
      <c r="BE160" s="13">
        <v>5242597655</v>
      </c>
      <c r="BF160" s="13">
        <v>5304029982</v>
      </c>
      <c r="BG160" s="13">
        <v>5365538848</v>
      </c>
      <c r="BH160" s="13">
        <v>5426786956</v>
      </c>
      <c r="BI160" s="13">
        <v>5487997451</v>
      </c>
      <c r="BJ160" s="13">
        <v>5548845363</v>
      </c>
      <c r="BK160" s="13">
        <f>AVERAGE(Table4[[#This Row],[1960]:[2017]])</f>
        <v>3782084118.0862069</v>
      </c>
    </row>
    <row r="161" spans="1:63" x14ac:dyDescent="0.3">
      <c r="A161" t="s">
        <v>319</v>
      </c>
      <c r="B161" t="s">
        <v>320</v>
      </c>
      <c r="C161" t="s">
        <v>542</v>
      </c>
      <c r="D161" t="s">
        <v>541</v>
      </c>
      <c r="E161" s="13">
        <v>1488667</v>
      </c>
      <c r="F161" s="13">
        <v>1507654</v>
      </c>
      <c r="G161" s="13">
        <v>1527111</v>
      </c>
      <c r="H161" s="13">
        <v>1547450</v>
      </c>
      <c r="I161" s="13">
        <v>1569141</v>
      </c>
      <c r="J161" s="13">
        <v>1592432</v>
      </c>
      <c r="K161" s="13">
        <v>1617794</v>
      </c>
      <c r="L161" s="13">
        <v>1644943</v>
      </c>
      <c r="M161" s="13">
        <v>1672399</v>
      </c>
      <c r="N161" s="13">
        <v>1698143</v>
      </c>
      <c r="O161" s="13">
        <v>1720800</v>
      </c>
      <c r="P161" s="13">
        <v>1739521</v>
      </c>
      <c r="Q161" s="13">
        <v>1754956</v>
      </c>
      <c r="R161" s="13">
        <v>1768992</v>
      </c>
      <c r="S161" s="13">
        <v>1784398</v>
      </c>
      <c r="T161" s="13">
        <v>1803010</v>
      </c>
      <c r="U161" s="13">
        <v>1825552</v>
      </c>
      <c r="V161" s="13">
        <v>1851069</v>
      </c>
      <c r="W161" s="13">
        <v>1877688</v>
      </c>
      <c r="X161" s="13">
        <v>1902719</v>
      </c>
      <c r="Y161" s="13">
        <v>1924197</v>
      </c>
      <c r="Z161" s="13">
        <v>1941530</v>
      </c>
      <c r="AA161" s="13">
        <v>1955243</v>
      </c>
      <c r="AB161" s="13">
        <v>1965895</v>
      </c>
      <c r="AC161" s="13">
        <v>1974415</v>
      </c>
      <c r="AD161" s="13">
        <v>1981534</v>
      </c>
      <c r="AE161" s="13">
        <v>1987538</v>
      </c>
      <c r="AF161" s="13">
        <v>1992274</v>
      </c>
      <c r="AG161" s="13">
        <v>1995513</v>
      </c>
      <c r="AH161" s="13">
        <v>1996870</v>
      </c>
      <c r="AI161" s="13">
        <v>1996228</v>
      </c>
      <c r="AJ161" s="13">
        <v>1993302</v>
      </c>
      <c r="AK161" s="13">
        <v>1988659</v>
      </c>
      <c r="AL161" s="13">
        <v>1984028</v>
      </c>
      <c r="AM161" s="13">
        <v>1981703</v>
      </c>
      <c r="AN161" s="13">
        <v>1983252</v>
      </c>
      <c r="AO161" s="13">
        <v>1989443</v>
      </c>
      <c r="AP161" s="13">
        <v>1999599</v>
      </c>
      <c r="AQ161" s="13">
        <v>2012057</v>
      </c>
      <c r="AR161" s="13">
        <v>2024394</v>
      </c>
      <c r="AS161" s="13">
        <v>2034819</v>
      </c>
      <c r="AT161" s="13">
        <v>2042842</v>
      </c>
      <c r="AU161" s="13">
        <v>2048928</v>
      </c>
      <c r="AV161" s="13">
        <v>2053426</v>
      </c>
      <c r="AW161" s="13">
        <v>2057047</v>
      </c>
      <c r="AX161" s="13">
        <v>2060272</v>
      </c>
      <c r="AY161" s="13">
        <v>2063145</v>
      </c>
      <c r="AZ161" s="13">
        <v>2065458</v>
      </c>
      <c r="BA161" s="13">
        <v>2067378</v>
      </c>
      <c r="BB161" s="13">
        <v>2069093</v>
      </c>
      <c r="BC161" s="13">
        <v>2070739</v>
      </c>
      <c r="BD161" s="13">
        <v>2072383</v>
      </c>
      <c r="BE161" s="13">
        <v>2074036</v>
      </c>
      <c r="BF161" s="13">
        <v>2075739</v>
      </c>
      <c r="BG161" s="13">
        <v>2077495</v>
      </c>
      <c r="BH161" s="13">
        <v>2079308</v>
      </c>
      <c r="BI161" s="13">
        <v>2081206</v>
      </c>
      <c r="BJ161" s="13">
        <v>2083160</v>
      </c>
      <c r="BK161" s="13">
        <f>AVERAGE(Table4[[#This Row],[1960]:[2017]])</f>
        <v>1909285.9827586208</v>
      </c>
    </row>
    <row r="162" spans="1:63" x14ac:dyDescent="0.3">
      <c r="A162" t="s">
        <v>321</v>
      </c>
      <c r="B162" t="s">
        <v>322</v>
      </c>
      <c r="C162" t="s">
        <v>542</v>
      </c>
      <c r="D162" t="s">
        <v>541</v>
      </c>
      <c r="E162" s="13">
        <v>5263733</v>
      </c>
      <c r="F162" s="13">
        <v>5322266</v>
      </c>
      <c r="G162" s="13">
        <v>5381368</v>
      </c>
      <c r="H162" s="13">
        <v>5441613</v>
      </c>
      <c r="I162" s="13">
        <v>5503752</v>
      </c>
      <c r="J162" s="13">
        <v>5568484</v>
      </c>
      <c r="K162" s="13">
        <v>5635859</v>
      </c>
      <c r="L162" s="13">
        <v>5706199</v>
      </c>
      <c r="M162" s="13">
        <v>5780835</v>
      </c>
      <c r="N162" s="13">
        <v>5861412</v>
      </c>
      <c r="O162" s="13">
        <v>5949045</v>
      </c>
      <c r="P162" s="13">
        <v>6044530</v>
      </c>
      <c r="Q162" s="13">
        <v>6147458</v>
      </c>
      <c r="R162" s="13">
        <v>6256187</v>
      </c>
      <c r="S162" s="13">
        <v>6368348</v>
      </c>
      <c r="T162" s="13">
        <v>6482278</v>
      </c>
      <c r="U162" s="13">
        <v>6596773</v>
      </c>
      <c r="V162" s="13">
        <v>6712401</v>
      </c>
      <c r="W162" s="13">
        <v>6831295</v>
      </c>
      <c r="X162" s="13">
        <v>6956579</v>
      </c>
      <c r="Y162" s="13">
        <v>7090126</v>
      </c>
      <c r="Z162" s="13">
        <v>7234303</v>
      </c>
      <c r="AA162" s="13">
        <v>7387656</v>
      </c>
      <c r="AB162" s="13">
        <v>7543743</v>
      </c>
      <c r="AC162" s="13">
        <v>7693667</v>
      </c>
      <c r="AD162" s="13">
        <v>7831889</v>
      </c>
      <c r="AE162" s="13">
        <v>7955164</v>
      </c>
      <c r="AF162" s="13">
        <v>8067758</v>
      </c>
      <c r="AG162" s="13">
        <v>8180728</v>
      </c>
      <c r="AH162" s="13">
        <v>8309531</v>
      </c>
      <c r="AI162" s="13">
        <v>8465188</v>
      </c>
      <c r="AJ162" s="13">
        <v>8652514</v>
      </c>
      <c r="AK162" s="13">
        <v>8868263</v>
      </c>
      <c r="AL162" s="13">
        <v>9105472</v>
      </c>
      <c r="AM162" s="13">
        <v>9353385</v>
      </c>
      <c r="AN162" s="13">
        <v>9604450</v>
      </c>
      <c r="AO162" s="13">
        <v>9856810</v>
      </c>
      <c r="AP162" s="13">
        <v>10114094</v>
      </c>
      <c r="AQ162" s="13">
        <v>10380835</v>
      </c>
      <c r="AR162" s="13">
        <v>10663723</v>
      </c>
      <c r="AS162" s="13">
        <v>10967690</v>
      </c>
      <c r="AT162" s="13">
        <v>11293258</v>
      </c>
      <c r="AU162" s="13">
        <v>11638929</v>
      </c>
      <c r="AV162" s="13">
        <v>12005128</v>
      </c>
      <c r="AW162" s="13">
        <v>12391906</v>
      </c>
      <c r="AX162" s="13">
        <v>12798763</v>
      </c>
      <c r="AY162" s="13">
        <v>13227064</v>
      </c>
      <c r="AZ162" s="13">
        <v>13675606</v>
      </c>
      <c r="BA162" s="13">
        <v>14138216</v>
      </c>
      <c r="BB162" s="13">
        <v>14606597</v>
      </c>
      <c r="BC162" s="13">
        <v>15075085</v>
      </c>
      <c r="BD162" s="13">
        <v>15540989</v>
      </c>
      <c r="BE162" s="13">
        <v>16006670</v>
      </c>
      <c r="BF162" s="13">
        <v>16477818</v>
      </c>
      <c r="BG162" s="13">
        <v>16962846</v>
      </c>
      <c r="BH162" s="13">
        <v>17467905</v>
      </c>
      <c r="BI162" s="13">
        <v>17994837</v>
      </c>
      <c r="BJ162" s="13">
        <v>18541980</v>
      </c>
      <c r="BK162" s="13">
        <f>AVERAGE(Table4[[#This Row],[1960]:[2017]])</f>
        <v>9534155.1896551717</v>
      </c>
    </row>
    <row r="163" spans="1:63" x14ac:dyDescent="0.3">
      <c r="A163" t="s">
        <v>323</v>
      </c>
      <c r="B163" t="s">
        <v>324</v>
      </c>
      <c r="C163" t="s">
        <v>542</v>
      </c>
      <c r="D163" t="s">
        <v>541</v>
      </c>
      <c r="E163" s="13">
        <v>326550</v>
      </c>
      <c r="F163" s="13">
        <v>325250</v>
      </c>
      <c r="G163" s="13">
        <v>323900</v>
      </c>
      <c r="H163" s="13">
        <v>322550</v>
      </c>
      <c r="I163" s="13">
        <v>321250</v>
      </c>
      <c r="J163" s="13">
        <v>318800</v>
      </c>
      <c r="K163" s="13">
        <v>315200</v>
      </c>
      <c r="L163" s="13">
        <v>311550</v>
      </c>
      <c r="M163" s="13">
        <v>307900</v>
      </c>
      <c r="N163" s="13">
        <v>304300</v>
      </c>
      <c r="O163" s="13">
        <v>302650</v>
      </c>
      <c r="P163" s="13">
        <v>302700</v>
      </c>
      <c r="Q163" s="13">
        <v>302450</v>
      </c>
      <c r="R163" s="13">
        <v>302200</v>
      </c>
      <c r="S163" s="13">
        <v>301996</v>
      </c>
      <c r="T163" s="13">
        <v>304222</v>
      </c>
      <c r="U163" s="13">
        <v>305774</v>
      </c>
      <c r="V163" s="13">
        <v>306970</v>
      </c>
      <c r="W163" s="13">
        <v>310182</v>
      </c>
      <c r="X163" s="13">
        <v>313342</v>
      </c>
      <c r="Y163" s="13">
        <v>316645</v>
      </c>
      <c r="Z163" s="13">
        <v>318982</v>
      </c>
      <c r="AA163" s="13">
        <v>325898</v>
      </c>
      <c r="AB163" s="13">
        <v>330524</v>
      </c>
      <c r="AC163" s="13">
        <v>330593</v>
      </c>
      <c r="AD163" s="13">
        <v>336452</v>
      </c>
      <c r="AE163" s="13">
        <v>342121</v>
      </c>
      <c r="AF163" s="13">
        <v>344485</v>
      </c>
      <c r="AG163" s="13">
        <v>347325</v>
      </c>
      <c r="AH163" s="13">
        <v>350722</v>
      </c>
      <c r="AI163" s="13">
        <v>354170</v>
      </c>
      <c r="AJ163" s="13">
        <v>363845</v>
      </c>
      <c r="AK163" s="13">
        <v>367618</v>
      </c>
      <c r="AL163" s="13">
        <v>371308</v>
      </c>
      <c r="AM163" s="13">
        <v>374797</v>
      </c>
      <c r="AN163" s="13">
        <v>377419</v>
      </c>
      <c r="AO163" s="13">
        <v>379905</v>
      </c>
      <c r="AP163" s="13">
        <v>382791</v>
      </c>
      <c r="AQ163" s="13">
        <v>385287</v>
      </c>
      <c r="AR163" s="13">
        <v>387578</v>
      </c>
      <c r="AS163" s="13">
        <v>390087</v>
      </c>
      <c r="AT163" s="13">
        <v>393028</v>
      </c>
      <c r="AU163" s="13">
        <v>395969</v>
      </c>
      <c r="AV163" s="13">
        <v>398582</v>
      </c>
      <c r="AW163" s="13">
        <v>401268</v>
      </c>
      <c r="AX163" s="13">
        <v>403834</v>
      </c>
      <c r="AY163" s="13">
        <v>405308</v>
      </c>
      <c r="AZ163" s="13">
        <v>406724</v>
      </c>
      <c r="BA163" s="13">
        <v>409379</v>
      </c>
      <c r="BB163" s="13">
        <v>412477</v>
      </c>
      <c r="BC163" s="13">
        <v>414508</v>
      </c>
      <c r="BD163" s="13">
        <v>416268</v>
      </c>
      <c r="BE163" s="13">
        <v>420028</v>
      </c>
      <c r="BF163" s="13">
        <v>425967</v>
      </c>
      <c r="BG163" s="13">
        <v>434558</v>
      </c>
      <c r="BH163" s="13">
        <v>445053</v>
      </c>
      <c r="BI163" s="13">
        <v>455356</v>
      </c>
      <c r="BJ163" s="13">
        <v>465292</v>
      </c>
      <c r="BK163" s="13">
        <f>AVERAGE(Table4[[#This Row],[1960]:[2017]])</f>
        <v>358825.63793103449</v>
      </c>
    </row>
    <row r="164" spans="1:63" x14ac:dyDescent="0.3">
      <c r="A164" t="s">
        <v>325</v>
      </c>
      <c r="B164" t="s">
        <v>326</v>
      </c>
      <c r="C164" t="s">
        <v>542</v>
      </c>
      <c r="D164" t="s">
        <v>541</v>
      </c>
      <c r="E164" s="13">
        <v>20986123</v>
      </c>
      <c r="F164" s="13">
        <v>21438025</v>
      </c>
      <c r="G164" s="13">
        <v>21898020</v>
      </c>
      <c r="H164" s="13">
        <v>22371902</v>
      </c>
      <c r="I164" s="13">
        <v>22867741</v>
      </c>
      <c r="J164" s="13">
        <v>23391145</v>
      </c>
      <c r="K164" s="13">
        <v>23944178</v>
      </c>
      <c r="L164" s="13">
        <v>24524548</v>
      </c>
      <c r="M164" s="13">
        <v>25128116</v>
      </c>
      <c r="N164" s="13">
        <v>25748643</v>
      </c>
      <c r="O164" s="13">
        <v>26381431</v>
      </c>
      <c r="P164" s="13">
        <v>27024985</v>
      </c>
      <c r="Q164" s="13">
        <v>27680144</v>
      </c>
      <c r="R164" s="13">
        <v>28347341</v>
      </c>
      <c r="S164" s="13">
        <v>29027734</v>
      </c>
      <c r="T164" s="13">
        <v>29721967</v>
      </c>
      <c r="U164" s="13">
        <v>30428034</v>
      </c>
      <c r="V164" s="13">
        <v>31144324</v>
      </c>
      <c r="W164" s="13">
        <v>31872230</v>
      </c>
      <c r="X164" s="13">
        <v>32613888</v>
      </c>
      <c r="Y164" s="13">
        <v>33369712</v>
      </c>
      <c r="Z164" s="13">
        <v>34139130</v>
      </c>
      <c r="AA164" s="13">
        <v>34917895</v>
      </c>
      <c r="AB164" s="13">
        <v>35697943</v>
      </c>
      <c r="AC164" s="13">
        <v>36468888</v>
      </c>
      <c r="AD164" s="13">
        <v>37222296</v>
      </c>
      <c r="AE164" s="13">
        <v>37957332</v>
      </c>
      <c r="AF164" s="13">
        <v>38673241</v>
      </c>
      <c r="AG164" s="13">
        <v>39362142</v>
      </c>
      <c r="AH164" s="13">
        <v>40014862</v>
      </c>
      <c r="AI164" s="13">
        <v>40626250</v>
      </c>
      <c r="AJ164" s="13">
        <v>41190156</v>
      </c>
      <c r="AK164" s="13">
        <v>41711465</v>
      </c>
      <c r="AL164" s="13">
        <v>42209778</v>
      </c>
      <c r="AM164" s="13">
        <v>42712223</v>
      </c>
      <c r="AN164" s="13">
        <v>43237792</v>
      </c>
      <c r="AO164" s="13">
        <v>43793310</v>
      </c>
      <c r="AP164" s="13">
        <v>44371525</v>
      </c>
      <c r="AQ164" s="13">
        <v>44959935</v>
      </c>
      <c r="AR164" s="13">
        <v>45539435</v>
      </c>
      <c r="AS164" s="13">
        <v>46095462</v>
      </c>
      <c r="AT164" s="13">
        <v>46627994</v>
      </c>
      <c r="AU164" s="13">
        <v>47140220</v>
      </c>
      <c r="AV164" s="13">
        <v>47624894</v>
      </c>
      <c r="AW164" s="13">
        <v>48073707</v>
      </c>
      <c r="AX164" s="13">
        <v>48482614</v>
      </c>
      <c r="AY164" s="13">
        <v>48846474</v>
      </c>
      <c r="AZ164" s="13">
        <v>49171586</v>
      </c>
      <c r="BA164" s="13">
        <v>49479752</v>
      </c>
      <c r="BB164" s="13">
        <v>49800690</v>
      </c>
      <c r="BC164" s="13">
        <v>50155896</v>
      </c>
      <c r="BD164" s="13">
        <v>50553031</v>
      </c>
      <c r="BE164" s="13">
        <v>50986514</v>
      </c>
      <c r="BF164" s="13">
        <v>51448196</v>
      </c>
      <c r="BG164" s="13">
        <v>51924182</v>
      </c>
      <c r="BH164" s="13">
        <v>52403669</v>
      </c>
      <c r="BI164" s="13">
        <v>52885223</v>
      </c>
      <c r="BJ164" s="13">
        <v>53370609</v>
      </c>
      <c r="BK164" s="13">
        <f>AVERAGE(Table4[[#This Row],[1960]:[2017]])</f>
        <v>38272181.758620687</v>
      </c>
    </row>
    <row r="165" spans="1:63" x14ac:dyDescent="0.3">
      <c r="A165" t="s">
        <v>327</v>
      </c>
      <c r="B165" t="s">
        <v>328</v>
      </c>
      <c r="C165" t="s">
        <v>542</v>
      </c>
      <c r="D165" t="s">
        <v>541</v>
      </c>
      <c r="E165" s="13">
        <v>97837766</v>
      </c>
      <c r="F165" s="13">
        <v>100458479</v>
      </c>
      <c r="G165" s="13">
        <v>103147177</v>
      </c>
      <c r="H165" s="13">
        <v>105914391</v>
      </c>
      <c r="I165" s="13">
        <v>108774858</v>
      </c>
      <c r="J165" s="13">
        <v>111738154</v>
      </c>
      <c r="K165" s="13">
        <v>114816087</v>
      </c>
      <c r="L165" s="13">
        <v>118004103</v>
      </c>
      <c r="M165" s="13">
        <v>121276296</v>
      </c>
      <c r="N165" s="13">
        <v>124596411</v>
      </c>
      <c r="O165" s="13">
        <v>127942543</v>
      </c>
      <c r="P165" s="13">
        <v>131309640</v>
      </c>
      <c r="Q165" s="13">
        <v>134719523</v>
      </c>
      <c r="R165" s="13">
        <v>138211123</v>
      </c>
      <c r="S165" s="13">
        <v>141837810</v>
      </c>
      <c r="T165" s="13">
        <v>145642454</v>
      </c>
      <c r="U165" s="13">
        <v>149628962</v>
      </c>
      <c r="V165" s="13">
        <v>153798274</v>
      </c>
      <c r="W165" s="13">
        <v>158185098</v>
      </c>
      <c r="X165" s="13">
        <v>162829871</v>
      </c>
      <c r="Y165" s="13">
        <v>167755859</v>
      </c>
      <c r="Z165" s="13">
        <v>172967490</v>
      </c>
      <c r="AA165" s="13">
        <v>178440308</v>
      </c>
      <c r="AB165" s="13">
        <v>184129812</v>
      </c>
      <c r="AC165" s="13">
        <v>189974163</v>
      </c>
      <c r="AD165" s="13">
        <v>195917732</v>
      </c>
      <c r="AE165" s="13">
        <v>201950420</v>
      </c>
      <c r="AF165" s="13">
        <v>208051337</v>
      </c>
      <c r="AG165" s="13">
        <v>214140741</v>
      </c>
      <c r="AH165" s="13">
        <v>220121789</v>
      </c>
      <c r="AI165" s="13">
        <v>227903820</v>
      </c>
      <c r="AJ165" s="13">
        <v>233582274</v>
      </c>
      <c r="AK165" s="13">
        <v>239062651</v>
      </c>
      <c r="AL165" s="13">
        <v>244395451</v>
      </c>
      <c r="AM165" s="13">
        <v>249660649</v>
      </c>
      <c r="AN165" s="13">
        <v>254918217</v>
      </c>
      <c r="AO165" s="13">
        <v>260190124</v>
      </c>
      <c r="AP165" s="13">
        <v>265463944</v>
      </c>
      <c r="AQ165" s="13">
        <v>270672291</v>
      </c>
      <c r="AR165" s="13">
        <v>275840061</v>
      </c>
      <c r="AS165" s="13">
        <v>280955290</v>
      </c>
      <c r="AT165" s="13">
        <v>286016125</v>
      </c>
      <c r="AU165" s="13">
        <v>291051001</v>
      </c>
      <c r="AV165" s="13">
        <v>296114536</v>
      </c>
      <c r="AW165" s="13">
        <v>301278295</v>
      </c>
      <c r="AX165" s="13">
        <v>306595214</v>
      </c>
      <c r="AY165" s="13">
        <v>312079307</v>
      </c>
      <c r="AZ165" s="13">
        <v>317721161</v>
      </c>
      <c r="BA165" s="13">
        <v>323531149</v>
      </c>
      <c r="BB165" s="13">
        <v>329488935</v>
      </c>
      <c r="BC165" s="13">
        <v>335581557</v>
      </c>
      <c r="BD165" s="13">
        <v>341822043</v>
      </c>
      <c r="BE165" s="13">
        <v>348195697</v>
      </c>
      <c r="BF165" s="13">
        <v>354641044</v>
      </c>
      <c r="BG165" s="13">
        <v>361077997</v>
      </c>
      <c r="BH165" s="13">
        <v>367449306</v>
      </c>
      <c r="BI165" s="13">
        <v>373719055</v>
      </c>
      <c r="BJ165" s="13">
        <v>379901782</v>
      </c>
      <c r="BK165" s="13">
        <f>AVERAGE(Table4[[#This Row],[1960]:[2017]])</f>
        <v>222638407.70689654</v>
      </c>
    </row>
    <row r="166" spans="1:63" x14ac:dyDescent="0.3">
      <c r="A166" t="s">
        <v>329</v>
      </c>
      <c r="B166" t="s">
        <v>330</v>
      </c>
      <c r="C166" t="s">
        <v>542</v>
      </c>
      <c r="D166" t="s">
        <v>541</v>
      </c>
      <c r="E166" s="13">
        <v>480579</v>
      </c>
      <c r="F166" s="13">
        <v>491140</v>
      </c>
      <c r="G166" s="13">
        <v>502558</v>
      </c>
      <c r="H166" s="13">
        <v>513409</v>
      </c>
      <c r="I166" s="13">
        <v>521753</v>
      </c>
      <c r="J166" s="13">
        <v>526327</v>
      </c>
      <c r="K166" s="13">
        <v>526419</v>
      </c>
      <c r="L166" s="13">
        <v>522796</v>
      </c>
      <c r="M166" s="13">
        <v>517481</v>
      </c>
      <c r="N166" s="13">
        <v>513340</v>
      </c>
      <c r="O166" s="13">
        <v>512407</v>
      </c>
      <c r="P166" s="13">
        <v>515449</v>
      </c>
      <c r="Q166" s="13">
        <v>521785</v>
      </c>
      <c r="R166" s="13">
        <v>530220</v>
      </c>
      <c r="S166" s="13">
        <v>538902</v>
      </c>
      <c r="T166" s="13">
        <v>546487</v>
      </c>
      <c r="U166" s="13">
        <v>552562</v>
      </c>
      <c r="V166" s="13">
        <v>557576</v>
      </c>
      <c r="W166" s="13">
        <v>562065</v>
      </c>
      <c r="X166" s="13">
        <v>566888</v>
      </c>
      <c r="Y166" s="13">
        <v>572608</v>
      </c>
      <c r="Z166" s="13">
        <v>579445</v>
      </c>
      <c r="AA166" s="13">
        <v>587001</v>
      </c>
      <c r="AB166" s="13">
        <v>594506</v>
      </c>
      <c r="AC166" s="13">
        <v>600884</v>
      </c>
      <c r="AD166" s="13">
        <v>605398</v>
      </c>
      <c r="AE166" s="13">
        <v>607711</v>
      </c>
      <c r="AF166" s="13">
        <v>608144</v>
      </c>
      <c r="AG166" s="13">
        <v>607413</v>
      </c>
      <c r="AH166" s="13">
        <v>606571</v>
      </c>
      <c r="AI166" s="13">
        <v>606372</v>
      </c>
      <c r="AJ166" s="13">
        <v>607105</v>
      </c>
      <c r="AK166" s="13">
        <v>608516</v>
      </c>
      <c r="AL166" s="13">
        <v>610170</v>
      </c>
      <c r="AM166" s="13">
        <v>611389</v>
      </c>
      <c r="AN166" s="13">
        <v>611712</v>
      </c>
      <c r="AO166" s="13">
        <v>611003</v>
      </c>
      <c r="AP166" s="13">
        <v>609520</v>
      </c>
      <c r="AQ166" s="13">
        <v>607662</v>
      </c>
      <c r="AR166" s="13">
        <v>606001</v>
      </c>
      <c r="AS166" s="13">
        <v>604950</v>
      </c>
      <c r="AT166" s="13">
        <v>607389</v>
      </c>
      <c r="AU166" s="13">
        <v>609828</v>
      </c>
      <c r="AV166" s="13">
        <v>612267</v>
      </c>
      <c r="AW166" s="13">
        <v>613353</v>
      </c>
      <c r="AX166" s="13">
        <v>614261</v>
      </c>
      <c r="AY166" s="13">
        <v>615025</v>
      </c>
      <c r="AZ166" s="13">
        <v>615875</v>
      </c>
      <c r="BA166" s="13">
        <v>616969</v>
      </c>
      <c r="BB166" s="13">
        <v>618294</v>
      </c>
      <c r="BC166" s="13">
        <v>619428</v>
      </c>
      <c r="BD166" s="13">
        <v>620079</v>
      </c>
      <c r="BE166" s="13">
        <v>620601</v>
      </c>
      <c r="BF166" s="13">
        <v>621207</v>
      </c>
      <c r="BG166" s="13">
        <v>621810</v>
      </c>
      <c r="BH166" s="13">
        <v>622159</v>
      </c>
      <c r="BI166" s="13">
        <v>622303</v>
      </c>
      <c r="BJ166" s="13">
        <v>622471</v>
      </c>
      <c r="BK166" s="13">
        <f>AVERAGE(Table4[[#This Row],[1960]:[2017]])</f>
        <v>580647.29310344823</v>
      </c>
    </row>
    <row r="167" spans="1:63" x14ac:dyDescent="0.3">
      <c r="A167" t="s">
        <v>331</v>
      </c>
      <c r="B167" t="s">
        <v>332</v>
      </c>
      <c r="C167" t="s">
        <v>542</v>
      </c>
      <c r="D167" t="s">
        <v>541</v>
      </c>
      <c r="E167" s="13">
        <v>955505</v>
      </c>
      <c r="F167" s="13">
        <v>982178</v>
      </c>
      <c r="G167" s="13">
        <v>1011324</v>
      </c>
      <c r="H167" s="13">
        <v>1042383</v>
      </c>
      <c r="I167" s="13">
        <v>1074514</v>
      </c>
      <c r="J167" s="13">
        <v>1107124</v>
      </c>
      <c r="K167" s="13">
        <v>1139961</v>
      </c>
      <c r="L167" s="13">
        <v>1173191</v>
      </c>
      <c r="M167" s="13">
        <v>1207104</v>
      </c>
      <c r="N167" s="13">
        <v>1242214</v>
      </c>
      <c r="O167" s="13">
        <v>1278825</v>
      </c>
      <c r="P167" s="13">
        <v>1317050</v>
      </c>
      <c r="Q167" s="13">
        <v>1356670</v>
      </c>
      <c r="R167" s="13">
        <v>1397304</v>
      </c>
      <c r="S167" s="13">
        <v>1438425</v>
      </c>
      <c r="T167" s="13">
        <v>1479651</v>
      </c>
      <c r="U167" s="13">
        <v>1520865</v>
      </c>
      <c r="V167" s="13">
        <v>1562209</v>
      </c>
      <c r="W167" s="13">
        <v>1603906</v>
      </c>
      <c r="X167" s="13">
        <v>1646291</v>
      </c>
      <c r="Y167" s="13">
        <v>1689622</v>
      </c>
      <c r="Z167" s="13">
        <v>1733475</v>
      </c>
      <c r="AA167" s="13">
        <v>1777727</v>
      </c>
      <c r="AB167" s="13">
        <v>1823216</v>
      </c>
      <c r="AC167" s="13">
        <v>1871090</v>
      </c>
      <c r="AD167" s="13">
        <v>1921881</v>
      </c>
      <c r="AE167" s="13">
        <v>1976309</v>
      </c>
      <c r="AF167" s="13">
        <v>2033343</v>
      </c>
      <c r="AG167" s="13">
        <v>2089714</v>
      </c>
      <c r="AH167" s="13">
        <v>2141008</v>
      </c>
      <c r="AI167" s="13">
        <v>2184145</v>
      </c>
      <c r="AJ167" s="13">
        <v>2217918</v>
      </c>
      <c r="AK167" s="13">
        <v>2243502</v>
      </c>
      <c r="AL167" s="13">
        <v>2263200</v>
      </c>
      <c r="AM167" s="13">
        <v>2280496</v>
      </c>
      <c r="AN167" s="13">
        <v>2298039</v>
      </c>
      <c r="AO167" s="13">
        <v>2316567</v>
      </c>
      <c r="AP167" s="13">
        <v>2335695</v>
      </c>
      <c r="AQ167" s="13">
        <v>2355590</v>
      </c>
      <c r="AR167" s="13">
        <v>2376162</v>
      </c>
      <c r="AS167" s="13">
        <v>2397436</v>
      </c>
      <c r="AT167" s="13">
        <v>2419776</v>
      </c>
      <c r="AU167" s="13">
        <v>2443659</v>
      </c>
      <c r="AV167" s="13">
        <v>2469286</v>
      </c>
      <c r="AW167" s="13">
        <v>2496832</v>
      </c>
      <c r="AX167" s="13">
        <v>2526446</v>
      </c>
      <c r="AY167" s="13">
        <v>2558012</v>
      </c>
      <c r="AZ167" s="13">
        <v>2591670</v>
      </c>
      <c r="BA167" s="13">
        <v>2628131</v>
      </c>
      <c r="BB167" s="13">
        <v>2668289</v>
      </c>
      <c r="BC167" s="13">
        <v>2712650</v>
      </c>
      <c r="BD167" s="13">
        <v>2761516</v>
      </c>
      <c r="BE167" s="13">
        <v>2814226</v>
      </c>
      <c r="BF167" s="13">
        <v>2869107</v>
      </c>
      <c r="BG167" s="13">
        <v>2923896</v>
      </c>
      <c r="BH167" s="13">
        <v>2976877</v>
      </c>
      <c r="BI167" s="13">
        <v>3027398</v>
      </c>
      <c r="BJ167" s="13">
        <v>3075647</v>
      </c>
      <c r="BK167" s="13">
        <f>AVERAGE(Table4[[#This Row],[1960]:[2017]])</f>
        <v>1997004.2586206896</v>
      </c>
    </row>
    <row r="168" spans="1:63" x14ac:dyDescent="0.3">
      <c r="A168" t="s">
        <v>333</v>
      </c>
      <c r="B168" t="s">
        <v>334</v>
      </c>
      <c r="C168" t="s">
        <v>542</v>
      </c>
      <c r="D168" t="s">
        <v>541</v>
      </c>
      <c r="E168" s="13">
        <v>10035</v>
      </c>
      <c r="F168" s="13">
        <v>10302</v>
      </c>
      <c r="G168" s="13">
        <v>10499</v>
      </c>
      <c r="H168" s="13">
        <v>10667</v>
      </c>
      <c r="I168" s="13">
        <v>10857</v>
      </c>
      <c r="J168" s="13">
        <v>11105</v>
      </c>
      <c r="K168" s="13">
        <v>11435</v>
      </c>
      <c r="L168" s="13">
        <v>11823</v>
      </c>
      <c r="M168" s="13">
        <v>12257</v>
      </c>
      <c r="N168" s="13">
        <v>12691</v>
      </c>
      <c r="O168" s="13">
        <v>13127</v>
      </c>
      <c r="P168" s="13">
        <v>13569</v>
      </c>
      <c r="Q168" s="13">
        <v>14040</v>
      </c>
      <c r="R168" s="13">
        <v>14492</v>
      </c>
      <c r="S168" s="13">
        <v>14859</v>
      </c>
      <c r="T168" s="13">
        <v>15117</v>
      </c>
      <c r="U168" s="13">
        <v>15234</v>
      </c>
      <c r="V168" s="13">
        <v>15251</v>
      </c>
      <c r="W168" s="13">
        <v>15372</v>
      </c>
      <c r="X168" s="13">
        <v>15862</v>
      </c>
      <c r="Y168" s="13">
        <v>16920</v>
      </c>
      <c r="Z168" s="13">
        <v>18604</v>
      </c>
      <c r="AA168" s="13">
        <v>20856</v>
      </c>
      <c r="AB168" s="13">
        <v>23503</v>
      </c>
      <c r="AC168" s="13">
        <v>26302</v>
      </c>
      <c r="AD168" s="13">
        <v>29092</v>
      </c>
      <c r="AE168" s="13">
        <v>31802</v>
      </c>
      <c r="AF168" s="13">
        <v>34480</v>
      </c>
      <c r="AG168" s="13">
        <v>37134</v>
      </c>
      <c r="AH168" s="13">
        <v>39808</v>
      </c>
      <c r="AI168" s="13">
        <v>42538</v>
      </c>
      <c r="AJ168" s="13">
        <v>45249</v>
      </c>
      <c r="AK168" s="13">
        <v>47919</v>
      </c>
      <c r="AL168" s="13">
        <v>50602</v>
      </c>
      <c r="AM168" s="13">
        <v>53380</v>
      </c>
      <c r="AN168" s="13">
        <v>56278</v>
      </c>
      <c r="AO168" s="13">
        <v>59364</v>
      </c>
      <c r="AP168" s="13">
        <v>62528</v>
      </c>
      <c r="AQ168" s="13">
        <v>65474</v>
      </c>
      <c r="AR168" s="13">
        <v>67755</v>
      </c>
      <c r="AS168" s="13">
        <v>69094</v>
      </c>
      <c r="AT168" s="13">
        <v>69388</v>
      </c>
      <c r="AU168" s="13">
        <v>68763</v>
      </c>
      <c r="AV168" s="13">
        <v>67422</v>
      </c>
      <c r="AW168" s="13">
        <v>65663</v>
      </c>
      <c r="AX168" s="13">
        <v>63744</v>
      </c>
      <c r="AY168" s="13">
        <v>61688</v>
      </c>
      <c r="AZ168" s="13">
        <v>59513</v>
      </c>
      <c r="BA168" s="13">
        <v>57431</v>
      </c>
      <c r="BB168" s="13">
        <v>55674</v>
      </c>
      <c r="BC168" s="13">
        <v>54424</v>
      </c>
      <c r="BD168" s="13">
        <v>53786</v>
      </c>
      <c r="BE168" s="13">
        <v>53718</v>
      </c>
      <c r="BF168" s="13">
        <v>54036</v>
      </c>
      <c r="BG168" s="13">
        <v>54468</v>
      </c>
      <c r="BH168" s="13">
        <v>54816</v>
      </c>
      <c r="BI168" s="13">
        <v>55023</v>
      </c>
      <c r="BJ168" s="13">
        <v>55144</v>
      </c>
      <c r="BK168" s="13">
        <f>AVERAGE(Table4[[#This Row],[1960]:[2017]])</f>
        <v>37275.465517241377</v>
      </c>
    </row>
    <row r="169" spans="1:63" x14ac:dyDescent="0.3">
      <c r="A169" t="s">
        <v>335</v>
      </c>
      <c r="B169" t="s">
        <v>336</v>
      </c>
      <c r="C169" t="s">
        <v>542</v>
      </c>
      <c r="D169" t="s">
        <v>541</v>
      </c>
      <c r="E169" s="13">
        <v>7388695</v>
      </c>
      <c r="F169" s="13">
        <v>7541325</v>
      </c>
      <c r="G169" s="13">
        <v>7699139</v>
      </c>
      <c r="H169" s="13">
        <v>7862072</v>
      </c>
      <c r="I169" s="13">
        <v>8030025</v>
      </c>
      <c r="J169" s="13">
        <v>8203076</v>
      </c>
      <c r="K169" s="13">
        <v>8381455</v>
      </c>
      <c r="L169" s="13">
        <v>8565674</v>
      </c>
      <c r="M169" s="13">
        <v>8756481</v>
      </c>
      <c r="N169" s="13">
        <v>8954809</v>
      </c>
      <c r="O169" s="13">
        <v>9161534</v>
      </c>
      <c r="P169" s="13">
        <v>9375144</v>
      </c>
      <c r="Q169" s="13">
        <v>9595762</v>
      </c>
      <c r="R169" s="13">
        <v>9827580</v>
      </c>
      <c r="S169" s="13">
        <v>10076172</v>
      </c>
      <c r="T169" s="13">
        <v>10344494</v>
      </c>
      <c r="U169" s="13">
        <v>10632932</v>
      </c>
      <c r="V169" s="13">
        <v>10936936</v>
      </c>
      <c r="W169" s="13">
        <v>11248046</v>
      </c>
      <c r="X169" s="13">
        <v>11554979</v>
      </c>
      <c r="Y169" s="13">
        <v>11848331</v>
      </c>
      <c r="Z169" s="13">
        <v>12133074</v>
      </c>
      <c r="AA169" s="13">
        <v>12409243</v>
      </c>
      <c r="AB169" s="13">
        <v>12657708</v>
      </c>
      <c r="AC169" s="13">
        <v>12853780</v>
      </c>
      <c r="AD169" s="13">
        <v>12984405</v>
      </c>
      <c r="AE169" s="13">
        <v>13034385</v>
      </c>
      <c r="AF169" s="13">
        <v>13020861</v>
      </c>
      <c r="AG169" s="13">
        <v>13002553</v>
      </c>
      <c r="AH169" s="13">
        <v>13059613</v>
      </c>
      <c r="AI169" s="13">
        <v>13247649</v>
      </c>
      <c r="AJ169" s="13">
        <v>13591970</v>
      </c>
      <c r="AK169" s="13">
        <v>14071231</v>
      </c>
      <c r="AL169" s="13">
        <v>14636995</v>
      </c>
      <c r="AM169" s="13">
        <v>15217044</v>
      </c>
      <c r="AN169" s="13">
        <v>15759132</v>
      </c>
      <c r="AO169" s="13">
        <v>16248232</v>
      </c>
      <c r="AP169" s="13">
        <v>16701351</v>
      </c>
      <c r="AQ169" s="13">
        <v>17136780</v>
      </c>
      <c r="AR169" s="13">
        <v>17584869</v>
      </c>
      <c r="AS169" s="13">
        <v>18067687</v>
      </c>
      <c r="AT169" s="13">
        <v>18588758</v>
      </c>
      <c r="AU169" s="13">
        <v>19139658</v>
      </c>
      <c r="AV169" s="13">
        <v>19716598</v>
      </c>
      <c r="AW169" s="13">
        <v>20312705</v>
      </c>
      <c r="AX169" s="13">
        <v>20923070</v>
      </c>
      <c r="AY169" s="13">
        <v>21547463</v>
      </c>
      <c r="AZ169" s="13">
        <v>22188387</v>
      </c>
      <c r="BA169" s="13">
        <v>22846758</v>
      </c>
      <c r="BB169" s="13">
        <v>23524063</v>
      </c>
      <c r="BC169" s="13">
        <v>24221405</v>
      </c>
      <c r="BD169" s="13">
        <v>24939005</v>
      </c>
      <c r="BE169" s="13">
        <v>25676606</v>
      </c>
      <c r="BF169" s="13">
        <v>26434372</v>
      </c>
      <c r="BG169" s="13">
        <v>27212382</v>
      </c>
      <c r="BH169" s="13">
        <v>28010691</v>
      </c>
      <c r="BI169" s="13">
        <v>28829476</v>
      </c>
      <c r="BJ169" s="13">
        <v>29668834</v>
      </c>
      <c r="BK169" s="13">
        <f>AVERAGE(Table4[[#This Row],[1960]:[2017]])</f>
        <v>15296266.448275862</v>
      </c>
    </row>
    <row r="170" spans="1:63" x14ac:dyDescent="0.3">
      <c r="A170" t="s">
        <v>337</v>
      </c>
      <c r="B170" t="s">
        <v>338</v>
      </c>
      <c r="C170" t="s">
        <v>542</v>
      </c>
      <c r="D170" t="s">
        <v>541</v>
      </c>
      <c r="E170" s="13">
        <v>858168</v>
      </c>
      <c r="F170" s="13">
        <v>883221</v>
      </c>
      <c r="G170" s="13">
        <v>909174</v>
      </c>
      <c r="H170" s="13">
        <v>936016</v>
      </c>
      <c r="I170" s="13">
        <v>963747</v>
      </c>
      <c r="J170" s="13">
        <v>992367</v>
      </c>
      <c r="K170" s="13">
        <v>1021882</v>
      </c>
      <c r="L170" s="13">
        <v>1052286</v>
      </c>
      <c r="M170" s="13">
        <v>1083583</v>
      </c>
      <c r="N170" s="13">
        <v>1115788</v>
      </c>
      <c r="O170" s="13">
        <v>1148908</v>
      </c>
      <c r="P170" s="13">
        <v>1182954</v>
      </c>
      <c r="Q170" s="13">
        <v>1217941</v>
      </c>
      <c r="R170" s="13">
        <v>1253874</v>
      </c>
      <c r="S170" s="13">
        <v>1290790</v>
      </c>
      <c r="T170" s="13">
        <v>1328686</v>
      </c>
      <c r="U170" s="13">
        <v>1367563</v>
      </c>
      <c r="V170" s="13">
        <v>1407436</v>
      </c>
      <c r="W170" s="13">
        <v>1448414</v>
      </c>
      <c r="X170" s="13">
        <v>1490603</v>
      </c>
      <c r="Y170" s="13">
        <v>1534085</v>
      </c>
      <c r="Z170" s="13">
        <v>1578938</v>
      </c>
      <c r="AA170" s="13">
        <v>1625124</v>
      </c>
      <c r="AB170" s="13">
        <v>1672496</v>
      </c>
      <c r="AC170" s="13">
        <v>1720812</v>
      </c>
      <c r="AD170" s="13">
        <v>1769942</v>
      </c>
      <c r="AE170" s="13">
        <v>1819954</v>
      </c>
      <c r="AF170" s="13">
        <v>1870978</v>
      </c>
      <c r="AG170" s="13">
        <v>1923002</v>
      </c>
      <c r="AH170" s="13">
        <v>1976030</v>
      </c>
      <c r="AI170" s="13">
        <v>2030140</v>
      </c>
      <c r="AJ170" s="13">
        <v>2085202</v>
      </c>
      <c r="AK170" s="13">
        <v>2141445</v>
      </c>
      <c r="AL170" s="13">
        <v>2199791</v>
      </c>
      <c r="AM170" s="13">
        <v>2261403</v>
      </c>
      <c r="AN170" s="13">
        <v>2327075</v>
      </c>
      <c r="AO170" s="13">
        <v>2397245</v>
      </c>
      <c r="AP170" s="13">
        <v>2471598</v>
      </c>
      <c r="AQ170" s="13">
        <v>2549223</v>
      </c>
      <c r="AR170" s="13">
        <v>2628803</v>
      </c>
      <c r="AS170" s="13">
        <v>2709359</v>
      </c>
      <c r="AT170" s="13">
        <v>2790729</v>
      </c>
      <c r="AU170" s="13">
        <v>2873228</v>
      </c>
      <c r="AV170" s="13">
        <v>2957117</v>
      </c>
      <c r="AW170" s="13">
        <v>3042823</v>
      </c>
      <c r="AX170" s="13">
        <v>3130720</v>
      </c>
      <c r="AY170" s="13">
        <v>3220653</v>
      </c>
      <c r="AZ170" s="13">
        <v>3312665</v>
      </c>
      <c r="BA170" s="13">
        <v>3407541</v>
      </c>
      <c r="BB170" s="13">
        <v>3506288</v>
      </c>
      <c r="BC170" s="13">
        <v>3609543</v>
      </c>
      <c r="BD170" s="13">
        <v>3717672</v>
      </c>
      <c r="BE170" s="13">
        <v>3830239</v>
      </c>
      <c r="BF170" s="13">
        <v>3946170</v>
      </c>
      <c r="BG170" s="13">
        <v>4063920</v>
      </c>
      <c r="BH170" s="13">
        <v>4182341</v>
      </c>
      <c r="BI170" s="13">
        <v>4301018</v>
      </c>
      <c r="BJ170" s="13">
        <v>4420184</v>
      </c>
      <c r="BK170" s="13">
        <f>AVERAGE(Table4[[#This Row],[1960]:[2017]])</f>
        <v>2182049.9482758623</v>
      </c>
    </row>
    <row r="171" spans="1:63" x14ac:dyDescent="0.3">
      <c r="A171" t="s">
        <v>339</v>
      </c>
      <c r="B171" t="s">
        <v>340</v>
      </c>
      <c r="C171" t="s">
        <v>542</v>
      </c>
      <c r="D171" t="s">
        <v>541</v>
      </c>
      <c r="E171" s="13">
        <v>659351</v>
      </c>
      <c r="F171" s="13">
        <v>680757</v>
      </c>
      <c r="G171" s="13">
        <v>700349</v>
      </c>
      <c r="H171" s="13">
        <v>718861</v>
      </c>
      <c r="I171" s="13">
        <v>736381</v>
      </c>
      <c r="J171" s="13">
        <v>753000</v>
      </c>
      <c r="K171" s="13">
        <v>768813</v>
      </c>
      <c r="L171" s="13">
        <v>783917</v>
      </c>
      <c r="M171" s="13">
        <v>798413</v>
      </c>
      <c r="N171" s="13">
        <v>812405</v>
      </c>
      <c r="O171" s="13">
        <v>826000</v>
      </c>
      <c r="P171" s="13">
        <v>839230</v>
      </c>
      <c r="Q171" s="13">
        <v>852053</v>
      </c>
      <c r="R171" s="13">
        <v>864819</v>
      </c>
      <c r="S171" s="13">
        <v>878042</v>
      </c>
      <c r="T171" s="13">
        <v>892000</v>
      </c>
      <c r="U171" s="13">
        <v>906507</v>
      </c>
      <c r="V171" s="13">
        <v>921379</v>
      </c>
      <c r="W171" s="13">
        <v>933499</v>
      </c>
      <c r="X171" s="13">
        <v>949888</v>
      </c>
      <c r="Y171" s="13">
        <v>966039</v>
      </c>
      <c r="Z171" s="13">
        <v>980462</v>
      </c>
      <c r="AA171" s="13">
        <v>992521</v>
      </c>
      <c r="AB171" s="13">
        <v>1001691</v>
      </c>
      <c r="AC171" s="13">
        <v>1012221</v>
      </c>
      <c r="AD171" s="13">
        <v>1020528</v>
      </c>
      <c r="AE171" s="13">
        <v>1028360</v>
      </c>
      <c r="AF171" s="13">
        <v>1036082</v>
      </c>
      <c r="AG171" s="13">
        <v>1043239</v>
      </c>
      <c r="AH171" s="13">
        <v>1051260</v>
      </c>
      <c r="AI171" s="13">
        <v>1058775</v>
      </c>
      <c r="AJ171" s="13">
        <v>1070266</v>
      </c>
      <c r="AK171" s="13">
        <v>1084441</v>
      </c>
      <c r="AL171" s="13">
        <v>1097374</v>
      </c>
      <c r="AM171" s="13">
        <v>1112846</v>
      </c>
      <c r="AN171" s="13">
        <v>1122457</v>
      </c>
      <c r="AO171" s="13">
        <v>1133996</v>
      </c>
      <c r="AP171" s="13">
        <v>1148284</v>
      </c>
      <c r="AQ171" s="13">
        <v>1160421</v>
      </c>
      <c r="AR171" s="13">
        <v>1175267</v>
      </c>
      <c r="AS171" s="13">
        <v>1186873</v>
      </c>
      <c r="AT171" s="13">
        <v>1196287</v>
      </c>
      <c r="AU171" s="13">
        <v>1204621</v>
      </c>
      <c r="AV171" s="13">
        <v>1213370</v>
      </c>
      <c r="AW171" s="13">
        <v>1221003</v>
      </c>
      <c r="AX171" s="13">
        <v>1228254</v>
      </c>
      <c r="AY171" s="13">
        <v>1233996</v>
      </c>
      <c r="AZ171" s="13">
        <v>1239630</v>
      </c>
      <c r="BA171" s="13">
        <v>1244121</v>
      </c>
      <c r="BB171" s="13">
        <v>1247429</v>
      </c>
      <c r="BC171" s="13">
        <v>1250400</v>
      </c>
      <c r="BD171" s="13">
        <v>1252404</v>
      </c>
      <c r="BE171" s="13">
        <v>1255882</v>
      </c>
      <c r="BF171" s="13">
        <v>1258653</v>
      </c>
      <c r="BG171" s="13">
        <v>1260934</v>
      </c>
      <c r="BH171" s="13">
        <v>1262605</v>
      </c>
      <c r="BI171" s="13">
        <v>1263473</v>
      </c>
      <c r="BJ171" s="13">
        <v>1264613</v>
      </c>
      <c r="BK171" s="13">
        <f>AVERAGE(Table4[[#This Row],[1960]:[2017]])</f>
        <v>1032012.7931034482</v>
      </c>
    </row>
    <row r="172" spans="1:63" x14ac:dyDescent="0.3">
      <c r="A172" t="s">
        <v>341</v>
      </c>
      <c r="B172" t="s">
        <v>342</v>
      </c>
      <c r="C172" t="s">
        <v>542</v>
      </c>
      <c r="D172" t="s">
        <v>541</v>
      </c>
      <c r="E172" s="13">
        <v>3618595</v>
      </c>
      <c r="F172" s="13">
        <v>3700023</v>
      </c>
      <c r="G172" s="13">
        <v>3784439</v>
      </c>
      <c r="H172" s="13">
        <v>3872118</v>
      </c>
      <c r="I172" s="13">
        <v>3963417</v>
      </c>
      <c r="J172" s="13">
        <v>4058673</v>
      </c>
      <c r="K172" s="13">
        <v>4158124</v>
      </c>
      <c r="L172" s="13">
        <v>4262005</v>
      </c>
      <c r="M172" s="13">
        <v>4370650</v>
      </c>
      <c r="N172" s="13">
        <v>4484439</v>
      </c>
      <c r="O172" s="13">
        <v>4603723</v>
      </c>
      <c r="P172" s="13">
        <v>4728703</v>
      </c>
      <c r="Q172" s="13">
        <v>4859610</v>
      </c>
      <c r="R172" s="13">
        <v>4996940</v>
      </c>
      <c r="S172" s="13">
        <v>5141202</v>
      </c>
      <c r="T172" s="13">
        <v>5292808</v>
      </c>
      <c r="U172" s="13">
        <v>5454705</v>
      </c>
      <c r="V172" s="13">
        <v>5627533</v>
      </c>
      <c r="W172" s="13">
        <v>5806845</v>
      </c>
      <c r="X172" s="13">
        <v>5986332</v>
      </c>
      <c r="Y172" s="13">
        <v>6163080</v>
      </c>
      <c r="Z172" s="13">
        <v>6327569</v>
      </c>
      <c r="AA172" s="13">
        <v>6484452</v>
      </c>
      <c r="AB172" s="13">
        <v>6661358</v>
      </c>
      <c r="AC172" s="13">
        <v>6895928</v>
      </c>
      <c r="AD172" s="13">
        <v>7211105</v>
      </c>
      <c r="AE172" s="13">
        <v>7625305</v>
      </c>
      <c r="AF172" s="13">
        <v>8120093</v>
      </c>
      <c r="AG172" s="13">
        <v>8636935</v>
      </c>
      <c r="AH172" s="13">
        <v>9094671</v>
      </c>
      <c r="AI172" s="13">
        <v>9437553</v>
      </c>
      <c r="AJ172" s="13">
        <v>9641153</v>
      </c>
      <c r="AK172" s="13">
        <v>9729717</v>
      </c>
      <c r="AL172" s="13">
        <v>9755857</v>
      </c>
      <c r="AM172" s="13">
        <v>9796976</v>
      </c>
      <c r="AN172" s="13">
        <v>9909088</v>
      </c>
      <c r="AO172" s="13">
        <v>10109789</v>
      </c>
      <c r="AP172" s="13">
        <v>10381862</v>
      </c>
      <c r="AQ172" s="13">
        <v>10704744</v>
      </c>
      <c r="AR172" s="13">
        <v>11044356</v>
      </c>
      <c r="AS172" s="13">
        <v>11376172</v>
      </c>
      <c r="AT172" s="13">
        <v>11695863</v>
      </c>
      <c r="AU172" s="13">
        <v>12013711</v>
      </c>
      <c r="AV172" s="13">
        <v>12336687</v>
      </c>
      <c r="AW172" s="13">
        <v>12676038</v>
      </c>
      <c r="AX172" s="13">
        <v>13039711</v>
      </c>
      <c r="AY172" s="13">
        <v>13429262</v>
      </c>
      <c r="AZ172" s="13">
        <v>13840969</v>
      </c>
      <c r="BA172" s="13">
        <v>14271234</v>
      </c>
      <c r="BB172" s="13">
        <v>14714602</v>
      </c>
      <c r="BC172" s="13">
        <v>15167095</v>
      </c>
      <c r="BD172" s="13">
        <v>15627618</v>
      </c>
      <c r="BE172" s="13">
        <v>16097305</v>
      </c>
      <c r="BF172" s="13">
        <v>16577147</v>
      </c>
      <c r="BG172" s="13">
        <v>17068838</v>
      </c>
      <c r="BH172" s="13">
        <v>17573607</v>
      </c>
      <c r="BI172" s="13">
        <v>18091575</v>
      </c>
      <c r="BJ172" s="13">
        <v>18622104</v>
      </c>
      <c r="BK172" s="13">
        <f>AVERAGE(Table4[[#This Row],[1960]:[2017]])</f>
        <v>9150379.5344827585</v>
      </c>
    </row>
    <row r="173" spans="1:63" x14ac:dyDescent="0.3">
      <c r="A173" t="s">
        <v>343</v>
      </c>
      <c r="B173" t="s">
        <v>344</v>
      </c>
      <c r="C173" t="s">
        <v>542</v>
      </c>
      <c r="D173" t="s">
        <v>541</v>
      </c>
      <c r="E173" s="13">
        <v>8157106</v>
      </c>
      <c r="F173" s="13">
        <v>8418460</v>
      </c>
      <c r="G173" s="13">
        <v>8692815</v>
      </c>
      <c r="H173" s="13">
        <v>8974084</v>
      </c>
      <c r="I173" s="13">
        <v>9253963</v>
      </c>
      <c r="J173" s="13">
        <v>9526563</v>
      </c>
      <c r="K173" s="13">
        <v>9789982</v>
      </c>
      <c r="L173" s="13">
        <v>10046172</v>
      </c>
      <c r="M173" s="13">
        <v>10297801</v>
      </c>
      <c r="N173" s="13">
        <v>10549226</v>
      </c>
      <c r="O173" s="13">
        <v>10803978</v>
      </c>
      <c r="P173" s="13">
        <v>11062338</v>
      </c>
      <c r="Q173" s="13">
        <v>11324251</v>
      </c>
      <c r="R173" s="13">
        <v>11592698</v>
      </c>
      <c r="S173" s="13">
        <v>11871233</v>
      </c>
      <c r="T173" s="13">
        <v>12162369</v>
      </c>
      <c r="U173" s="13">
        <v>12468893</v>
      </c>
      <c r="V173" s="13">
        <v>12790546</v>
      </c>
      <c r="W173" s="13">
        <v>13123069</v>
      </c>
      <c r="X173" s="13">
        <v>13460201</v>
      </c>
      <c r="Y173" s="13">
        <v>13798125</v>
      </c>
      <c r="Z173" s="13">
        <v>14133840</v>
      </c>
      <c r="AA173" s="13">
        <v>14470633</v>
      </c>
      <c r="AB173" s="13">
        <v>14818617</v>
      </c>
      <c r="AC173" s="13">
        <v>15191625</v>
      </c>
      <c r="AD173" s="13">
        <v>15598942</v>
      </c>
      <c r="AE173" s="13">
        <v>16045047</v>
      </c>
      <c r="AF173" s="13">
        <v>16525108</v>
      </c>
      <c r="AG173" s="13">
        <v>17027588</v>
      </c>
      <c r="AH173" s="13">
        <v>17535971</v>
      </c>
      <c r="AI173" s="13">
        <v>18038321</v>
      </c>
      <c r="AJ173" s="13">
        <v>18529454</v>
      </c>
      <c r="AK173" s="13">
        <v>19012724</v>
      </c>
      <c r="AL173" s="13">
        <v>19494967</v>
      </c>
      <c r="AM173" s="13">
        <v>19986894</v>
      </c>
      <c r="AN173" s="13">
        <v>20495597</v>
      </c>
      <c r="AO173" s="13">
        <v>21023321</v>
      </c>
      <c r="AP173" s="13">
        <v>21565325</v>
      </c>
      <c r="AQ173" s="13">
        <v>22113464</v>
      </c>
      <c r="AR173" s="13">
        <v>22656286</v>
      </c>
      <c r="AS173" s="13">
        <v>23185608</v>
      </c>
      <c r="AT173" s="13">
        <v>23698907</v>
      </c>
      <c r="AU173" s="13">
        <v>24198811</v>
      </c>
      <c r="AV173" s="13">
        <v>24688703</v>
      </c>
      <c r="AW173" s="13">
        <v>25174109</v>
      </c>
      <c r="AX173" s="13">
        <v>25659393</v>
      </c>
      <c r="AY173" s="13">
        <v>26143566</v>
      </c>
      <c r="AZ173" s="13">
        <v>26625845</v>
      </c>
      <c r="BA173" s="13">
        <v>27111069</v>
      </c>
      <c r="BB173" s="13">
        <v>27605383</v>
      </c>
      <c r="BC173" s="13">
        <v>28112289</v>
      </c>
      <c r="BD173" s="13">
        <v>28635128</v>
      </c>
      <c r="BE173" s="13">
        <v>29170456</v>
      </c>
      <c r="BF173" s="13">
        <v>29706724</v>
      </c>
      <c r="BG173" s="13">
        <v>30228017</v>
      </c>
      <c r="BH173" s="13">
        <v>30723155</v>
      </c>
      <c r="BI173" s="13">
        <v>31187265</v>
      </c>
      <c r="BJ173" s="13">
        <v>31624264</v>
      </c>
      <c r="BK173" s="13">
        <f>AVERAGE(Table4[[#This Row],[1960]:[2017]])</f>
        <v>18377694.637931034</v>
      </c>
    </row>
    <row r="174" spans="1:63" x14ac:dyDescent="0.3">
      <c r="A174" t="s">
        <v>345</v>
      </c>
      <c r="B174" t="s">
        <v>346</v>
      </c>
      <c r="C174" t="s">
        <v>542</v>
      </c>
      <c r="D174" t="s">
        <v>541</v>
      </c>
      <c r="E174" s="13">
        <v>198624409</v>
      </c>
      <c r="F174" s="13">
        <v>202007500</v>
      </c>
      <c r="G174" s="13">
        <v>205198600</v>
      </c>
      <c r="H174" s="13">
        <v>208253700</v>
      </c>
      <c r="I174" s="13">
        <v>211262900</v>
      </c>
      <c r="J174" s="13">
        <v>214031100</v>
      </c>
      <c r="K174" s="13">
        <v>216659000</v>
      </c>
      <c r="L174" s="13">
        <v>219176000</v>
      </c>
      <c r="M174" s="13">
        <v>221503000</v>
      </c>
      <c r="N174" s="13">
        <v>223759000</v>
      </c>
      <c r="O174" s="13">
        <v>226431000</v>
      </c>
      <c r="P174" s="13">
        <v>229361135</v>
      </c>
      <c r="Q174" s="13">
        <v>231943831</v>
      </c>
      <c r="R174" s="13">
        <v>234332208</v>
      </c>
      <c r="S174" s="13">
        <v>236681487</v>
      </c>
      <c r="T174" s="13">
        <v>239235000</v>
      </c>
      <c r="U174" s="13">
        <v>241606200</v>
      </c>
      <c r="V174" s="13">
        <v>244088400</v>
      </c>
      <c r="W174" s="13">
        <v>246674600</v>
      </c>
      <c r="X174" s="13">
        <v>249385800</v>
      </c>
      <c r="Y174" s="13">
        <v>251872670</v>
      </c>
      <c r="Z174" s="13">
        <v>254421050</v>
      </c>
      <c r="AA174" s="13">
        <v>256921449</v>
      </c>
      <c r="AB174" s="13">
        <v>259303930</v>
      </c>
      <c r="AC174" s="13">
        <v>261583423</v>
      </c>
      <c r="AD174" s="13">
        <v>263922898</v>
      </c>
      <c r="AE174" s="13">
        <v>266394382</v>
      </c>
      <c r="AF174" s="13">
        <v>268896849</v>
      </c>
      <c r="AG174" s="13">
        <v>271452347</v>
      </c>
      <c r="AH174" s="13">
        <v>274256841</v>
      </c>
      <c r="AI174" s="13">
        <v>277473326</v>
      </c>
      <c r="AJ174" s="13">
        <v>281211703</v>
      </c>
      <c r="AK174" s="13">
        <v>285092192</v>
      </c>
      <c r="AL174" s="13">
        <v>288811320</v>
      </c>
      <c r="AM174" s="13">
        <v>292297226</v>
      </c>
      <c r="AN174" s="13">
        <v>295691746</v>
      </c>
      <c r="AO174" s="13">
        <v>299126029</v>
      </c>
      <c r="AP174" s="13">
        <v>302704697</v>
      </c>
      <c r="AQ174" s="13">
        <v>306162843</v>
      </c>
      <c r="AR174" s="13">
        <v>309600485</v>
      </c>
      <c r="AS174" s="13">
        <v>312993944</v>
      </c>
      <c r="AT174" s="13">
        <v>316113359</v>
      </c>
      <c r="AU174" s="13">
        <v>319050105</v>
      </c>
      <c r="AV174" s="13">
        <v>321847258</v>
      </c>
      <c r="AW174" s="13">
        <v>324864038</v>
      </c>
      <c r="AX174" s="13">
        <v>327892753</v>
      </c>
      <c r="AY174" s="13">
        <v>331014940</v>
      </c>
      <c r="AZ174" s="13">
        <v>334184023</v>
      </c>
      <c r="BA174" s="13">
        <v>337405012</v>
      </c>
      <c r="BB174" s="13">
        <v>340465736</v>
      </c>
      <c r="BC174" s="13">
        <v>343408819</v>
      </c>
      <c r="BD174" s="13">
        <v>346051624</v>
      </c>
      <c r="BE174" s="13">
        <v>348808615</v>
      </c>
      <c r="BF174" s="13">
        <v>351451876</v>
      </c>
      <c r="BG174" s="13">
        <v>354223012</v>
      </c>
      <c r="BH174" s="13">
        <v>356937591</v>
      </c>
      <c r="BI174" s="13">
        <v>359735880</v>
      </c>
      <c r="BJ174" s="13">
        <v>362492702</v>
      </c>
      <c r="BK174" s="13">
        <f>AVERAGE(Table4[[#This Row],[1960]:[2017]])</f>
        <v>278557820.05172414</v>
      </c>
    </row>
    <row r="175" spans="1:63" x14ac:dyDescent="0.3">
      <c r="A175" t="s">
        <v>347</v>
      </c>
      <c r="B175" t="s">
        <v>348</v>
      </c>
      <c r="C175" t="s">
        <v>542</v>
      </c>
      <c r="D175" t="s">
        <v>541</v>
      </c>
      <c r="E175" s="13">
        <v>602544</v>
      </c>
      <c r="F175" s="13">
        <v>617277</v>
      </c>
      <c r="G175" s="13">
        <v>632654</v>
      </c>
      <c r="H175" s="13">
        <v>648661</v>
      </c>
      <c r="I175" s="13">
        <v>665282</v>
      </c>
      <c r="J175" s="13">
        <v>682551</v>
      </c>
      <c r="K175" s="13">
        <v>700341</v>
      </c>
      <c r="L175" s="13">
        <v>718685</v>
      </c>
      <c r="M175" s="13">
        <v>737886</v>
      </c>
      <c r="N175" s="13">
        <v>758377</v>
      </c>
      <c r="O175" s="13">
        <v>780384</v>
      </c>
      <c r="P175" s="13">
        <v>804157</v>
      </c>
      <c r="Q175" s="13">
        <v>829441</v>
      </c>
      <c r="R175" s="13">
        <v>855380</v>
      </c>
      <c r="S175" s="13">
        <v>880785</v>
      </c>
      <c r="T175" s="13">
        <v>904839</v>
      </c>
      <c r="U175" s="13">
        <v>927503</v>
      </c>
      <c r="V175" s="13">
        <v>949193</v>
      </c>
      <c r="W175" s="13">
        <v>970258</v>
      </c>
      <c r="X175" s="13">
        <v>991226</v>
      </c>
      <c r="Y175" s="13">
        <v>1012672</v>
      </c>
      <c r="Z175" s="13">
        <v>1034264</v>
      </c>
      <c r="AA175" s="13">
        <v>1056366</v>
      </c>
      <c r="AB175" s="13">
        <v>1081081</v>
      </c>
      <c r="AC175" s="13">
        <v>1111132</v>
      </c>
      <c r="AD175" s="13">
        <v>1148302</v>
      </c>
      <c r="AE175" s="13">
        <v>1193592</v>
      </c>
      <c r="AF175" s="13">
        <v>1245990</v>
      </c>
      <c r="AG175" s="13">
        <v>1302741</v>
      </c>
      <c r="AH175" s="13">
        <v>1359933</v>
      </c>
      <c r="AI175" s="13">
        <v>1414692</v>
      </c>
      <c r="AJ175" s="13">
        <v>1465740</v>
      </c>
      <c r="AK175" s="13">
        <v>1513721</v>
      </c>
      <c r="AL175" s="13">
        <v>1559983</v>
      </c>
      <c r="AM175" s="13">
        <v>1606718</v>
      </c>
      <c r="AN175" s="13">
        <v>1655359</v>
      </c>
      <c r="AO175" s="13">
        <v>1706489</v>
      </c>
      <c r="AP175" s="13">
        <v>1758994</v>
      </c>
      <c r="AQ175" s="13">
        <v>1810566</v>
      </c>
      <c r="AR175" s="13">
        <v>1858042</v>
      </c>
      <c r="AS175" s="13">
        <v>1899257</v>
      </c>
      <c r="AT175" s="13">
        <v>1933596</v>
      </c>
      <c r="AU175" s="13">
        <v>1962147</v>
      </c>
      <c r="AV175" s="13">
        <v>1986535</v>
      </c>
      <c r="AW175" s="13">
        <v>2009228</v>
      </c>
      <c r="AX175" s="13">
        <v>2032196</v>
      </c>
      <c r="AY175" s="13">
        <v>2055734</v>
      </c>
      <c r="AZ175" s="13">
        <v>2079915</v>
      </c>
      <c r="BA175" s="13">
        <v>2106375</v>
      </c>
      <c r="BB175" s="13">
        <v>2137040</v>
      </c>
      <c r="BC175" s="13">
        <v>2173170</v>
      </c>
      <c r="BD175" s="13">
        <v>2215621</v>
      </c>
      <c r="BE175" s="13">
        <v>2263934</v>
      </c>
      <c r="BF175" s="13">
        <v>2316520</v>
      </c>
      <c r="BG175" s="13">
        <v>2370992</v>
      </c>
      <c r="BH175" s="13">
        <v>2425561</v>
      </c>
      <c r="BI175" s="13">
        <v>2479713</v>
      </c>
      <c r="BJ175" s="13">
        <v>2533794</v>
      </c>
      <c r="BK175" s="13">
        <f>AVERAGE(Table4[[#This Row],[1960]:[2017]])</f>
        <v>1423019.4655172413</v>
      </c>
    </row>
    <row r="176" spans="1:63" x14ac:dyDescent="0.3">
      <c r="A176" t="s">
        <v>349</v>
      </c>
      <c r="B176" t="s">
        <v>350</v>
      </c>
      <c r="C176" t="s">
        <v>542</v>
      </c>
      <c r="D176" t="s">
        <v>541</v>
      </c>
      <c r="E176" s="13">
        <v>79000</v>
      </c>
      <c r="F176" s="13">
        <v>81200</v>
      </c>
      <c r="G176" s="13">
        <v>83400</v>
      </c>
      <c r="H176" s="13">
        <v>85700</v>
      </c>
      <c r="I176" s="13">
        <v>88100</v>
      </c>
      <c r="J176" s="13">
        <v>90500</v>
      </c>
      <c r="K176" s="13">
        <v>93500</v>
      </c>
      <c r="L176" s="13">
        <v>96500</v>
      </c>
      <c r="M176" s="13">
        <v>99500</v>
      </c>
      <c r="N176" s="13">
        <v>104000</v>
      </c>
      <c r="O176" s="13">
        <v>112000</v>
      </c>
      <c r="P176" s="13">
        <v>120000</v>
      </c>
      <c r="Q176" s="13">
        <v>125500</v>
      </c>
      <c r="R176" s="13">
        <v>128500</v>
      </c>
      <c r="S176" s="13">
        <v>131000</v>
      </c>
      <c r="T176" s="13">
        <v>132500</v>
      </c>
      <c r="U176" s="13">
        <v>134000</v>
      </c>
      <c r="V176" s="13">
        <v>136000</v>
      </c>
      <c r="W176" s="13">
        <v>137500</v>
      </c>
      <c r="X176" s="13">
        <v>138500</v>
      </c>
      <c r="Y176" s="13">
        <v>140050</v>
      </c>
      <c r="Z176" s="13">
        <v>142650</v>
      </c>
      <c r="AA176" s="13">
        <v>145700</v>
      </c>
      <c r="AB176" s="13">
        <v>148700</v>
      </c>
      <c r="AC176" s="13">
        <v>151650</v>
      </c>
      <c r="AD176" s="13">
        <v>154450</v>
      </c>
      <c r="AE176" s="13">
        <v>157350</v>
      </c>
      <c r="AF176" s="13">
        <v>160500</v>
      </c>
      <c r="AG176" s="13">
        <v>163650</v>
      </c>
      <c r="AH176" s="13">
        <v>166898</v>
      </c>
      <c r="AI176" s="13">
        <v>170899</v>
      </c>
      <c r="AJ176" s="13">
        <v>175362</v>
      </c>
      <c r="AK176" s="13">
        <v>179799</v>
      </c>
      <c r="AL176" s="13">
        <v>184496</v>
      </c>
      <c r="AM176" s="13">
        <v>189482</v>
      </c>
      <c r="AN176" s="13">
        <v>193816</v>
      </c>
      <c r="AO176" s="13">
        <v>197564</v>
      </c>
      <c r="AP176" s="13">
        <v>201418</v>
      </c>
      <c r="AQ176" s="13">
        <v>205279</v>
      </c>
      <c r="AR176" s="13">
        <v>209214</v>
      </c>
      <c r="AS176" s="13">
        <v>213230</v>
      </c>
      <c r="AT176" s="13">
        <v>217324</v>
      </c>
      <c r="AU176" s="13">
        <v>221490</v>
      </c>
      <c r="AV176" s="13">
        <v>225296</v>
      </c>
      <c r="AW176" s="13">
        <v>228750</v>
      </c>
      <c r="AX176" s="13">
        <v>232250</v>
      </c>
      <c r="AY176" s="13">
        <v>235750</v>
      </c>
      <c r="AZ176" s="13">
        <v>239250</v>
      </c>
      <c r="BA176" s="13">
        <v>242750</v>
      </c>
      <c r="BB176" s="13">
        <v>245950</v>
      </c>
      <c r="BC176" s="13">
        <v>249750</v>
      </c>
      <c r="BD176" s="13">
        <v>254350</v>
      </c>
      <c r="BE176" s="13">
        <v>259000</v>
      </c>
      <c r="BF176" s="13">
        <v>263650</v>
      </c>
      <c r="BG176" s="13">
        <v>268050</v>
      </c>
      <c r="BH176" s="13">
        <v>272400</v>
      </c>
      <c r="BI176" s="13">
        <v>276550</v>
      </c>
      <c r="BJ176" s="13">
        <v>280460</v>
      </c>
      <c r="BK176" s="13">
        <f>AVERAGE(Table4[[#This Row],[1960]:[2017]])</f>
        <v>173484.08620689655</v>
      </c>
    </row>
    <row r="177" spans="1:63" x14ac:dyDescent="0.3">
      <c r="A177" t="s">
        <v>351</v>
      </c>
      <c r="B177" t="s">
        <v>352</v>
      </c>
      <c r="C177" t="s">
        <v>542</v>
      </c>
      <c r="D177" t="s">
        <v>541</v>
      </c>
      <c r="E177" s="13">
        <v>3388764</v>
      </c>
      <c r="F177" s="13">
        <v>3486295</v>
      </c>
      <c r="G177" s="13">
        <v>3588156</v>
      </c>
      <c r="H177" s="13">
        <v>3693866</v>
      </c>
      <c r="I177" s="13">
        <v>3802640</v>
      </c>
      <c r="J177" s="13">
        <v>3913934</v>
      </c>
      <c r="K177" s="13">
        <v>4027758</v>
      </c>
      <c r="L177" s="13">
        <v>4144395</v>
      </c>
      <c r="M177" s="13">
        <v>4263745</v>
      </c>
      <c r="N177" s="13">
        <v>4385758</v>
      </c>
      <c r="O177" s="13">
        <v>4510479</v>
      </c>
      <c r="P177" s="13">
        <v>4637829</v>
      </c>
      <c r="Q177" s="13">
        <v>4768078</v>
      </c>
      <c r="R177" s="13">
        <v>4902006</v>
      </c>
      <c r="S177" s="13">
        <v>5040656</v>
      </c>
      <c r="T177" s="13">
        <v>5184811</v>
      </c>
      <c r="U177" s="13">
        <v>5334918</v>
      </c>
      <c r="V177" s="13">
        <v>5490921</v>
      </c>
      <c r="W177" s="13">
        <v>5652355</v>
      </c>
      <c r="X177" s="13">
        <v>5818506</v>
      </c>
      <c r="Y177" s="13">
        <v>5988904</v>
      </c>
      <c r="Z177" s="13">
        <v>6164006</v>
      </c>
      <c r="AA177" s="13">
        <v>6344382</v>
      </c>
      <c r="AB177" s="13">
        <v>6529894</v>
      </c>
      <c r="AC177" s="13">
        <v>6720344</v>
      </c>
      <c r="AD177" s="13">
        <v>6915927</v>
      </c>
      <c r="AE177" s="13">
        <v>7116744</v>
      </c>
      <c r="AF177" s="13">
        <v>7323969</v>
      </c>
      <c r="AG177" s="13">
        <v>7540253</v>
      </c>
      <c r="AH177" s="13">
        <v>7768995</v>
      </c>
      <c r="AI177" s="13">
        <v>8012861</v>
      </c>
      <c r="AJ177" s="13">
        <v>8272976</v>
      </c>
      <c r="AK177" s="13">
        <v>8549424</v>
      </c>
      <c r="AL177" s="13">
        <v>8842415</v>
      </c>
      <c r="AM177" s="13">
        <v>9151763</v>
      </c>
      <c r="AN177" s="13">
        <v>9477333</v>
      </c>
      <c r="AO177" s="13">
        <v>9819964</v>
      </c>
      <c r="AP177" s="13">
        <v>10180061</v>
      </c>
      <c r="AQ177" s="13">
        <v>10556549</v>
      </c>
      <c r="AR177" s="13">
        <v>10947829</v>
      </c>
      <c r="AS177" s="13">
        <v>11352973</v>
      </c>
      <c r="AT177" s="13">
        <v>11771976</v>
      </c>
      <c r="AU177" s="13">
        <v>12206002</v>
      </c>
      <c r="AV177" s="13">
        <v>12656870</v>
      </c>
      <c r="AW177" s="13">
        <v>13127012</v>
      </c>
      <c r="AX177" s="13">
        <v>13618449</v>
      </c>
      <c r="AY177" s="13">
        <v>14132064</v>
      </c>
      <c r="AZ177" s="13">
        <v>14668338</v>
      </c>
      <c r="BA177" s="13">
        <v>15228525</v>
      </c>
      <c r="BB177" s="13">
        <v>15813913</v>
      </c>
      <c r="BC177" s="13">
        <v>16425578</v>
      </c>
      <c r="BD177" s="13">
        <v>17064636</v>
      </c>
      <c r="BE177" s="13">
        <v>17731634</v>
      </c>
      <c r="BF177" s="13">
        <v>18426372</v>
      </c>
      <c r="BG177" s="13">
        <v>19148219</v>
      </c>
      <c r="BH177" s="13">
        <v>19896965</v>
      </c>
      <c r="BI177" s="13">
        <v>20672987</v>
      </c>
      <c r="BJ177" s="13">
        <v>21477348</v>
      </c>
      <c r="BK177" s="13">
        <f>AVERAGE(Table4[[#This Row],[1960]:[2017]])</f>
        <v>9270350.4137931038</v>
      </c>
    </row>
    <row r="178" spans="1:63" x14ac:dyDescent="0.3">
      <c r="A178" t="s">
        <v>353</v>
      </c>
      <c r="B178" t="s">
        <v>354</v>
      </c>
      <c r="C178" t="s">
        <v>542</v>
      </c>
      <c r="D178" t="s">
        <v>541</v>
      </c>
      <c r="E178" s="13">
        <v>45137812</v>
      </c>
      <c r="F178" s="13">
        <v>46062905</v>
      </c>
      <c r="G178" s="13">
        <v>47029140</v>
      </c>
      <c r="H178" s="13">
        <v>48032246</v>
      </c>
      <c r="I178" s="13">
        <v>49066059</v>
      </c>
      <c r="J178" s="13">
        <v>50127214</v>
      </c>
      <c r="K178" s="13">
        <v>51217359</v>
      </c>
      <c r="L178" s="13">
        <v>52341834</v>
      </c>
      <c r="M178" s="13">
        <v>53505978</v>
      </c>
      <c r="N178" s="13">
        <v>54716735</v>
      </c>
      <c r="O178" s="13">
        <v>55981400</v>
      </c>
      <c r="P178" s="13">
        <v>57295210</v>
      </c>
      <c r="Q178" s="13">
        <v>58662603</v>
      </c>
      <c r="R178" s="13">
        <v>60110433</v>
      </c>
      <c r="S178" s="13">
        <v>61673559</v>
      </c>
      <c r="T178" s="13">
        <v>63373572</v>
      </c>
      <c r="U178" s="13">
        <v>65226229</v>
      </c>
      <c r="V178" s="13">
        <v>67215805</v>
      </c>
      <c r="W178" s="13">
        <v>69293550</v>
      </c>
      <c r="X178" s="13">
        <v>71391290</v>
      </c>
      <c r="Y178" s="13">
        <v>73460724</v>
      </c>
      <c r="Z178" s="13">
        <v>75482552</v>
      </c>
      <c r="AA178" s="13">
        <v>77472907</v>
      </c>
      <c r="AB178" s="13">
        <v>79462277</v>
      </c>
      <c r="AC178" s="13">
        <v>81497739</v>
      </c>
      <c r="AD178" s="13">
        <v>83613300</v>
      </c>
      <c r="AE178" s="13">
        <v>85818502</v>
      </c>
      <c r="AF178" s="13">
        <v>88101628</v>
      </c>
      <c r="AG178" s="13">
        <v>90450281</v>
      </c>
      <c r="AH178" s="13">
        <v>92844353</v>
      </c>
      <c r="AI178" s="13">
        <v>95269988</v>
      </c>
      <c r="AJ178" s="13">
        <v>97726323</v>
      </c>
      <c r="AK178" s="13">
        <v>100221563</v>
      </c>
      <c r="AL178" s="13">
        <v>102761737</v>
      </c>
      <c r="AM178" s="13">
        <v>105355783</v>
      </c>
      <c r="AN178" s="13">
        <v>108011465</v>
      </c>
      <c r="AO178" s="13">
        <v>110732904</v>
      </c>
      <c r="AP178" s="13">
        <v>113522705</v>
      </c>
      <c r="AQ178" s="13">
        <v>116385750</v>
      </c>
      <c r="AR178" s="13">
        <v>119327073</v>
      </c>
      <c r="AS178" s="13">
        <v>122352009</v>
      </c>
      <c r="AT178" s="13">
        <v>125463434</v>
      </c>
      <c r="AU178" s="13">
        <v>128666710</v>
      </c>
      <c r="AV178" s="13">
        <v>131972533</v>
      </c>
      <c r="AW178" s="13">
        <v>135393616</v>
      </c>
      <c r="AX178" s="13">
        <v>138939478</v>
      </c>
      <c r="AY178" s="13">
        <v>142614094</v>
      </c>
      <c r="AZ178" s="13">
        <v>146417024</v>
      </c>
      <c r="BA178" s="13">
        <v>150347390</v>
      </c>
      <c r="BB178" s="13">
        <v>154402181</v>
      </c>
      <c r="BC178" s="13">
        <v>158578261</v>
      </c>
      <c r="BD178" s="13">
        <v>162877076</v>
      </c>
      <c r="BE178" s="13">
        <v>167297284</v>
      </c>
      <c r="BF178" s="13">
        <v>171829303</v>
      </c>
      <c r="BG178" s="13">
        <v>176460502</v>
      </c>
      <c r="BH178" s="13">
        <v>181181744</v>
      </c>
      <c r="BI178" s="13">
        <v>185989640</v>
      </c>
      <c r="BJ178" s="13">
        <v>190886311</v>
      </c>
      <c r="BK178" s="13">
        <f>AVERAGE(Table4[[#This Row],[1960]:[2017]])</f>
        <v>99942225.465517238</v>
      </c>
    </row>
    <row r="179" spans="1:63" x14ac:dyDescent="0.3">
      <c r="A179" t="s">
        <v>355</v>
      </c>
      <c r="B179" t="s">
        <v>356</v>
      </c>
      <c r="C179" t="s">
        <v>542</v>
      </c>
      <c r="D179" t="s">
        <v>541</v>
      </c>
      <c r="E179" s="13">
        <v>1774699</v>
      </c>
      <c r="F179" s="13">
        <v>1830400</v>
      </c>
      <c r="G179" s="13">
        <v>1886562</v>
      </c>
      <c r="H179" s="13">
        <v>1943590</v>
      </c>
      <c r="I179" s="13">
        <v>2002119</v>
      </c>
      <c r="J179" s="13">
        <v>2062630</v>
      </c>
      <c r="K179" s="13">
        <v>2125240</v>
      </c>
      <c r="L179" s="13">
        <v>2189882</v>
      </c>
      <c r="M179" s="13">
        <v>2256782</v>
      </c>
      <c r="N179" s="13">
        <v>2326139</v>
      </c>
      <c r="O179" s="13">
        <v>2398096</v>
      </c>
      <c r="P179" s="13">
        <v>2472656</v>
      </c>
      <c r="Q179" s="13">
        <v>2549774</v>
      </c>
      <c r="R179" s="13">
        <v>2629505</v>
      </c>
      <c r="S179" s="13">
        <v>2711848</v>
      </c>
      <c r="T179" s="13">
        <v>2796746</v>
      </c>
      <c r="U179" s="13">
        <v>2884155</v>
      </c>
      <c r="V179" s="13">
        <v>2973806</v>
      </c>
      <c r="W179" s="13">
        <v>3065117</v>
      </c>
      <c r="X179" s="13">
        <v>3157355</v>
      </c>
      <c r="Y179" s="13">
        <v>3249910</v>
      </c>
      <c r="Z179" s="13">
        <v>3342669</v>
      </c>
      <c r="AA179" s="13">
        <v>3435525</v>
      </c>
      <c r="AB179" s="13">
        <v>3527939</v>
      </c>
      <c r="AC179" s="13">
        <v>3619253</v>
      </c>
      <c r="AD179" s="13">
        <v>3709091</v>
      </c>
      <c r="AE179" s="13">
        <v>3796917</v>
      </c>
      <c r="AF179" s="13">
        <v>3882943</v>
      </c>
      <c r="AG179" s="13">
        <v>3968454</v>
      </c>
      <c r="AH179" s="13">
        <v>4055265</v>
      </c>
      <c r="AI179" s="13">
        <v>4144565</v>
      </c>
      <c r="AJ179" s="13">
        <v>4236801</v>
      </c>
      <c r="AK179" s="13">
        <v>4331277</v>
      </c>
      <c r="AL179" s="13">
        <v>4426580</v>
      </c>
      <c r="AM179" s="13">
        <v>4520725</v>
      </c>
      <c r="AN179" s="13">
        <v>4612228</v>
      </c>
      <c r="AO179" s="13">
        <v>4700779</v>
      </c>
      <c r="AP179" s="13">
        <v>4786640</v>
      </c>
      <c r="AQ179" s="13">
        <v>4869626</v>
      </c>
      <c r="AR179" s="13">
        <v>4949660</v>
      </c>
      <c r="AS179" s="13">
        <v>5026796</v>
      </c>
      <c r="AT179" s="13">
        <v>5100750</v>
      </c>
      <c r="AU179" s="13">
        <v>5171734</v>
      </c>
      <c r="AV179" s="13">
        <v>5240879</v>
      </c>
      <c r="AW179" s="13">
        <v>5309703</v>
      </c>
      <c r="AX179" s="13">
        <v>5379328</v>
      </c>
      <c r="AY179" s="13">
        <v>5450211</v>
      </c>
      <c r="AZ179" s="13">
        <v>5522106</v>
      </c>
      <c r="BA179" s="13">
        <v>5594506</v>
      </c>
      <c r="BB179" s="13">
        <v>5666581</v>
      </c>
      <c r="BC179" s="13">
        <v>5737723</v>
      </c>
      <c r="BD179" s="13">
        <v>5807820</v>
      </c>
      <c r="BE179" s="13">
        <v>5877108</v>
      </c>
      <c r="BF179" s="13">
        <v>5945747</v>
      </c>
      <c r="BG179" s="13">
        <v>6013997</v>
      </c>
      <c r="BH179" s="13">
        <v>6082035</v>
      </c>
      <c r="BI179" s="13">
        <v>6149928</v>
      </c>
      <c r="BJ179" s="13">
        <v>6217581</v>
      </c>
      <c r="BK179" s="13">
        <f>AVERAGE(Table4[[#This Row],[1960]:[2017]])</f>
        <v>3991353.1206896552</v>
      </c>
    </row>
    <row r="180" spans="1:63" x14ac:dyDescent="0.3">
      <c r="A180" t="s">
        <v>357</v>
      </c>
      <c r="B180" t="s">
        <v>358</v>
      </c>
      <c r="C180" t="s">
        <v>542</v>
      </c>
      <c r="D180" t="s">
        <v>541</v>
      </c>
      <c r="E180" s="13">
        <v>11486631</v>
      </c>
      <c r="F180" s="13">
        <v>11638712</v>
      </c>
      <c r="G180" s="13">
        <v>11805689</v>
      </c>
      <c r="H180" s="13">
        <v>11965966</v>
      </c>
      <c r="I180" s="13">
        <v>12127120</v>
      </c>
      <c r="J180" s="13">
        <v>12294732</v>
      </c>
      <c r="K180" s="13">
        <v>12456251</v>
      </c>
      <c r="L180" s="13">
        <v>12598201</v>
      </c>
      <c r="M180" s="13">
        <v>12729721</v>
      </c>
      <c r="N180" s="13">
        <v>12877984</v>
      </c>
      <c r="O180" s="13">
        <v>13038526</v>
      </c>
      <c r="P180" s="13">
        <v>13194497</v>
      </c>
      <c r="Q180" s="13">
        <v>13328593</v>
      </c>
      <c r="R180" s="13">
        <v>13439322</v>
      </c>
      <c r="S180" s="13">
        <v>13545056</v>
      </c>
      <c r="T180" s="13">
        <v>13666335</v>
      </c>
      <c r="U180" s="13">
        <v>13774037</v>
      </c>
      <c r="V180" s="13">
        <v>13856185</v>
      </c>
      <c r="W180" s="13">
        <v>13941700</v>
      </c>
      <c r="X180" s="13">
        <v>14038270</v>
      </c>
      <c r="Y180" s="13">
        <v>14149800</v>
      </c>
      <c r="Z180" s="13">
        <v>14247208</v>
      </c>
      <c r="AA180" s="13">
        <v>14312690</v>
      </c>
      <c r="AB180" s="13">
        <v>14367070</v>
      </c>
      <c r="AC180" s="13">
        <v>14424211</v>
      </c>
      <c r="AD180" s="13">
        <v>14491632</v>
      </c>
      <c r="AE180" s="13">
        <v>14572278</v>
      </c>
      <c r="AF180" s="13">
        <v>14665037</v>
      </c>
      <c r="AG180" s="13">
        <v>14760094</v>
      </c>
      <c r="AH180" s="13">
        <v>14848907</v>
      </c>
      <c r="AI180" s="13">
        <v>14951510</v>
      </c>
      <c r="AJ180" s="13">
        <v>15069798</v>
      </c>
      <c r="AK180" s="13">
        <v>15184166</v>
      </c>
      <c r="AL180" s="13">
        <v>15290368</v>
      </c>
      <c r="AM180" s="13">
        <v>15382838</v>
      </c>
      <c r="AN180" s="13">
        <v>15459006</v>
      </c>
      <c r="AO180" s="13">
        <v>15530498</v>
      </c>
      <c r="AP180" s="13">
        <v>15610650</v>
      </c>
      <c r="AQ180" s="13">
        <v>15707209</v>
      </c>
      <c r="AR180" s="13">
        <v>15812088</v>
      </c>
      <c r="AS180" s="13">
        <v>15925513</v>
      </c>
      <c r="AT180" s="13">
        <v>16046180</v>
      </c>
      <c r="AU180" s="13">
        <v>16148929</v>
      </c>
      <c r="AV180" s="13">
        <v>16225302</v>
      </c>
      <c r="AW180" s="13">
        <v>16281779</v>
      </c>
      <c r="AX180" s="13">
        <v>16319868</v>
      </c>
      <c r="AY180" s="13">
        <v>16346101</v>
      </c>
      <c r="AZ180" s="13">
        <v>16381696</v>
      </c>
      <c r="BA180" s="13">
        <v>16445593</v>
      </c>
      <c r="BB180" s="13">
        <v>16530388</v>
      </c>
      <c r="BC180" s="13">
        <v>16615394</v>
      </c>
      <c r="BD180" s="13">
        <v>16693074</v>
      </c>
      <c r="BE180" s="13">
        <v>16754962</v>
      </c>
      <c r="BF180" s="13">
        <v>16804432</v>
      </c>
      <c r="BG180" s="13">
        <v>16865008</v>
      </c>
      <c r="BH180" s="13">
        <v>16939923</v>
      </c>
      <c r="BI180" s="13">
        <v>17030314</v>
      </c>
      <c r="BJ180" s="13">
        <v>17132854</v>
      </c>
      <c r="BK180" s="13">
        <f>AVERAGE(Table4[[#This Row],[1960]:[2017]])</f>
        <v>14726343.034482758</v>
      </c>
    </row>
    <row r="181" spans="1:63" x14ac:dyDescent="0.3">
      <c r="A181" t="s">
        <v>359</v>
      </c>
      <c r="B181" t="s">
        <v>360</v>
      </c>
      <c r="C181" t="s">
        <v>542</v>
      </c>
      <c r="D181" t="s">
        <v>541</v>
      </c>
      <c r="E181" s="13">
        <v>3581239</v>
      </c>
      <c r="F181" s="13">
        <v>3609800</v>
      </c>
      <c r="G181" s="13">
        <v>3638918</v>
      </c>
      <c r="H181" s="13">
        <v>3666537</v>
      </c>
      <c r="I181" s="13">
        <v>3694339</v>
      </c>
      <c r="J181" s="13">
        <v>3723168</v>
      </c>
      <c r="K181" s="13">
        <v>3753012</v>
      </c>
      <c r="L181" s="13">
        <v>3784539</v>
      </c>
      <c r="M181" s="13">
        <v>3816486</v>
      </c>
      <c r="N181" s="13">
        <v>3847707</v>
      </c>
      <c r="O181" s="13">
        <v>3875763</v>
      </c>
      <c r="P181" s="13">
        <v>3903039</v>
      </c>
      <c r="Q181" s="13">
        <v>3933004</v>
      </c>
      <c r="R181" s="13">
        <v>3960612</v>
      </c>
      <c r="S181" s="13">
        <v>3985258</v>
      </c>
      <c r="T181" s="13">
        <v>4007313</v>
      </c>
      <c r="U181" s="13">
        <v>4026152</v>
      </c>
      <c r="V181" s="13">
        <v>4043205</v>
      </c>
      <c r="W181" s="13">
        <v>4058671</v>
      </c>
      <c r="X181" s="13">
        <v>4072517</v>
      </c>
      <c r="Y181" s="13">
        <v>4085620</v>
      </c>
      <c r="Z181" s="13">
        <v>4099702</v>
      </c>
      <c r="AA181" s="13">
        <v>4114787</v>
      </c>
      <c r="AB181" s="13">
        <v>4128432</v>
      </c>
      <c r="AC181" s="13">
        <v>4140099</v>
      </c>
      <c r="AD181" s="13">
        <v>4152516</v>
      </c>
      <c r="AE181" s="13">
        <v>4167354</v>
      </c>
      <c r="AF181" s="13">
        <v>4186905</v>
      </c>
      <c r="AG181" s="13">
        <v>4209488</v>
      </c>
      <c r="AH181" s="13">
        <v>4226901</v>
      </c>
      <c r="AI181" s="13">
        <v>4241473</v>
      </c>
      <c r="AJ181" s="13">
        <v>4261732</v>
      </c>
      <c r="AK181" s="13">
        <v>4286401</v>
      </c>
      <c r="AL181" s="13">
        <v>4311991</v>
      </c>
      <c r="AM181" s="13">
        <v>4336613</v>
      </c>
      <c r="AN181" s="13">
        <v>4359184</v>
      </c>
      <c r="AO181" s="13">
        <v>4381336</v>
      </c>
      <c r="AP181" s="13">
        <v>4405157</v>
      </c>
      <c r="AQ181" s="13">
        <v>4431464</v>
      </c>
      <c r="AR181" s="13">
        <v>4461913</v>
      </c>
      <c r="AS181" s="13">
        <v>4490967</v>
      </c>
      <c r="AT181" s="13">
        <v>4513751</v>
      </c>
      <c r="AU181" s="13">
        <v>4538159</v>
      </c>
      <c r="AV181" s="13">
        <v>4564855</v>
      </c>
      <c r="AW181" s="13">
        <v>4591910</v>
      </c>
      <c r="AX181" s="13">
        <v>4623291</v>
      </c>
      <c r="AY181" s="13">
        <v>4660677</v>
      </c>
      <c r="AZ181" s="13">
        <v>4709153</v>
      </c>
      <c r="BA181" s="13">
        <v>4768212</v>
      </c>
      <c r="BB181" s="13">
        <v>4828726</v>
      </c>
      <c r="BC181" s="13">
        <v>4889252</v>
      </c>
      <c r="BD181" s="13">
        <v>4953088</v>
      </c>
      <c r="BE181" s="13">
        <v>5018573</v>
      </c>
      <c r="BF181" s="13">
        <v>5079623</v>
      </c>
      <c r="BG181" s="13">
        <v>5137232</v>
      </c>
      <c r="BH181" s="13">
        <v>5190239</v>
      </c>
      <c r="BI181" s="13">
        <v>5234519</v>
      </c>
      <c r="BJ181" s="13">
        <v>5282223</v>
      </c>
      <c r="BK181" s="13">
        <f>AVERAGE(Table4[[#This Row],[1960]:[2017]])</f>
        <v>4293875.8103448274</v>
      </c>
    </row>
    <row r="182" spans="1:63" x14ac:dyDescent="0.3">
      <c r="A182" t="s">
        <v>361</v>
      </c>
      <c r="B182" t="s">
        <v>362</v>
      </c>
      <c r="C182" t="s">
        <v>542</v>
      </c>
      <c r="D182" t="s">
        <v>541</v>
      </c>
      <c r="E182" s="13">
        <v>10063011</v>
      </c>
      <c r="F182" s="13">
        <v>10221759</v>
      </c>
      <c r="G182" s="13">
        <v>10384204</v>
      </c>
      <c r="H182" s="13">
        <v>10552267</v>
      </c>
      <c r="I182" s="13">
        <v>10728197</v>
      </c>
      <c r="J182" s="13">
        <v>10913724</v>
      </c>
      <c r="K182" s="13">
        <v>11109884</v>
      </c>
      <c r="L182" s="13">
        <v>11316826</v>
      </c>
      <c r="M182" s="13">
        <v>11534264</v>
      </c>
      <c r="N182" s="13">
        <v>11761473</v>
      </c>
      <c r="O182" s="13">
        <v>11997929</v>
      </c>
      <c r="P182" s="13">
        <v>12243768</v>
      </c>
      <c r="Q182" s="13">
        <v>12499429</v>
      </c>
      <c r="R182" s="13">
        <v>12764957</v>
      </c>
      <c r="S182" s="13">
        <v>13040404</v>
      </c>
      <c r="T182" s="13">
        <v>13325814</v>
      </c>
      <c r="U182" s="13">
        <v>13621110</v>
      </c>
      <c r="V182" s="13">
        <v>13926260</v>
      </c>
      <c r="W182" s="13">
        <v>14241403</v>
      </c>
      <c r="X182" s="13">
        <v>14566691</v>
      </c>
      <c r="Y182" s="13">
        <v>14902163</v>
      </c>
      <c r="Z182" s="13">
        <v>15249010</v>
      </c>
      <c r="AA182" s="13">
        <v>15607236</v>
      </c>
      <c r="AB182" s="13">
        <v>15974420</v>
      </c>
      <c r="AC182" s="13">
        <v>16347242</v>
      </c>
      <c r="AD182" s="13">
        <v>16723956</v>
      </c>
      <c r="AE182" s="13">
        <v>17101136</v>
      </c>
      <c r="AF182" s="13">
        <v>17480921</v>
      </c>
      <c r="AG182" s="13">
        <v>17873667</v>
      </c>
      <c r="AH182" s="13">
        <v>18293514</v>
      </c>
      <c r="AI182" s="13">
        <v>18749406</v>
      </c>
      <c r="AJ182" s="13">
        <v>19245054</v>
      </c>
      <c r="AK182" s="13">
        <v>19773772</v>
      </c>
      <c r="AL182" s="13">
        <v>20321175</v>
      </c>
      <c r="AM182" s="13">
        <v>20867130</v>
      </c>
      <c r="AN182" s="13">
        <v>21396384</v>
      </c>
      <c r="AO182" s="13">
        <v>21903379</v>
      </c>
      <c r="AP182" s="13">
        <v>22389803</v>
      </c>
      <c r="AQ182" s="13">
        <v>22856305</v>
      </c>
      <c r="AR182" s="13">
        <v>23305994</v>
      </c>
      <c r="AS182" s="13">
        <v>23740911</v>
      </c>
      <c r="AT182" s="13">
        <v>24161777</v>
      </c>
      <c r="AU182" s="13">
        <v>24566342</v>
      </c>
      <c r="AV182" s="13">
        <v>24950623</v>
      </c>
      <c r="AW182" s="13">
        <v>25309449</v>
      </c>
      <c r="AX182" s="13">
        <v>25640287</v>
      </c>
      <c r="AY182" s="13">
        <v>25940618</v>
      </c>
      <c r="AZ182" s="13">
        <v>26214847</v>
      </c>
      <c r="BA182" s="13">
        <v>26475859</v>
      </c>
      <c r="BB182" s="13">
        <v>26741103</v>
      </c>
      <c r="BC182" s="13">
        <v>27023137</v>
      </c>
      <c r="BD182" s="13">
        <v>27327147</v>
      </c>
      <c r="BE182" s="13">
        <v>27649925</v>
      </c>
      <c r="BF182" s="13">
        <v>27985310</v>
      </c>
      <c r="BG182" s="13">
        <v>28323241</v>
      </c>
      <c r="BH182" s="13">
        <v>28656282</v>
      </c>
      <c r="BI182" s="13">
        <v>28982771</v>
      </c>
      <c r="BJ182" s="13">
        <v>29304998</v>
      </c>
      <c r="BK182" s="13">
        <f>AVERAGE(Table4[[#This Row],[1960]:[2017]])</f>
        <v>18899477.034482758</v>
      </c>
    </row>
    <row r="183" spans="1:63" x14ac:dyDescent="0.3">
      <c r="A183" t="s">
        <v>363</v>
      </c>
      <c r="B183" t="s">
        <v>364</v>
      </c>
      <c r="C183" t="s">
        <v>542</v>
      </c>
      <c r="D183" t="s">
        <v>541</v>
      </c>
      <c r="E183" s="13">
        <v>4433</v>
      </c>
      <c r="F183" s="13">
        <v>4676</v>
      </c>
      <c r="G183" s="13">
        <v>4948</v>
      </c>
      <c r="H183" s="13">
        <v>5228</v>
      </c>
      <c r="I183" s="13">
        <v>5500</v>
      </c>
      <c r="J183" s="13">
        <v>5740</v>
      </c>
      <c r="K183" s="13">
        <v>5933</v>
      </c>
      <c r="L183" s="13">
        <v>6103</v>
      </c>
      <c r="M183" s="13">
        <v>6237</v>
      </c>
      <c r="N183" s="13">
        <v>6371</v>
      </c>
      <c r="O183" s="13">
        <v>6496</v>
      </c>
      <c r="P183" s="13">
        <v>6617</v>
      </c>
      <c r="Q183" s="13">
        <v>6743</v>
      </c>
      <c r="R183" s="13">
        <v>6863</v>
      </c>
      <c r="S183" s="13">
        <v>6972</v>
      </c>
      <c r="T183" s="13">
        <v>7068</v>
      </c>
      <c r="U183" s="13">
        <v>7150</v>
      </c>
      <c r="V183" s="13">
        <v>7232</v>
      </c>
      <c r="W183" s="13">
        <v>7309</v>
      </c>
      <c r="X183" s="13">
        <v>7397</v>
      </c>
      <c r="Y183" s="13">
        <v>7488</v>
      </c>
      <c r="Z183" s="13">
        <v>7592</v>
      </c>
      <c r="AA183" s="13">
        <v>7717</v>
      </c>
      <c r="AB183" s="13">
        <v>7854</v>
      </c>
      <c r="AC183" s="13">
        <v>8005</v>
      </c>
      <c r="AD183" s="13">
        <v>8173</v>
      </c>
      <c r="AE183" s="13">
        <v>8353</v>
      </c>
      <c r="AF183" s="13">
        <v>8554</v>
      </c>
      <c r="AG183" s="13">
        <v>8755</v>
      </c>
      <c r="AH183" s="13">
        <v>8954</v>
      </c>
      <c r="AI183" s="13">
        <v>9155</v>
      </c>
      <c r="AJ183" s="13">
        <v>9348</v>
      </c>
      <c r="AK183" s="13">
        <v>9546</v>
      </c>
      <c r="AL183" s="13">
        <v>9719</v>
      </c>
      <c r="AM183" s="13">
        <v>9857</v>
      </c>
      <c r="AN183" s="13">
        <v>9969</v>
      </c>
      <c r="AO183" s="13">
        <v>10029</v>
      </c>
      <c r="AP183" s="13">
        <v>10057</v>
      </c>
      <c r="AQ183" s="13">
        <v>10046</v>
      </c>
      <c r="AR183" s="13">
        <v>10040</v>
      </c>
      <c r="AS183" s="13">
        <v>10037</v>
      </c>
      <c r="AT183" s="13">
        <v>10052</v>
      </c>
      <c r="AU183" s="13">
        <v>10080</v>
      </c>
      <c r="AV183" s="13">
        <v>10106</v>
      </c>
      <c r="AW183" s="13">
        <v>10126</v>
      </c>
      <c r="AX183" s="13">
        <v>10114</v>
      </c>
      <c r="AY183" s="13">
        <v>10071</v>
      </c>
      <c r="AZ183" s="13">
        <v>10002</v>
      </c>
      <c r="BA183" s="13">
        <v>9947</v>
      </c>
      <c r="BB183" s="13">
        <v>9945</v>
      </c>
      <c r="BC183" s="13">
        <v>10025</v>
      </c>
      <c r="BD183" s="13">
        <v>10057</v>
      </c>
      <c r="BE183" s="13">
        <v>10279</v>
      </c>
      <c r="BF183" s="13">
        <v>10821</v>
      </c>
      <c r="BG183" s="13">
        <v>11853</v>
      </c>
      <c r="BH183" s="13">
        <v>12475</v>
      </c>
      <c r="BI183" s="13">
        <v>13049</v>
      </c>
      <c r="BJ183" s="13">
        <v>13649</v>
      </c>
      <c r="BK183" s="13">
        <f>AVERAGE(Table4[[#This Row],[1960]:[2017]])</f>
        <v>8567.5</v>
      </c>
    </row>
    <row r="184" spans="1:63" x14ac:dyDescent="0.3">
      <c r="A184" t="s">
        <v>365</v>
      </c>
      <c r="B184" t="s">
        <v>366</v>
      </c>
      <c r="C184" t="s">
        <v>542</v>
      </c>
      <c r="D184" t="s">
        <v>541</v>
      </c>
      <c r="E184" s="13">
        <v>2371800</v>
      </c>
      <c r="F184" s="13">
        <v>2419700</v>
      </c>
      <c r="G184" s="13">
        <v>2482000</v>
      </c>
      <c r="H184" s="13">
        <v>2531800</v>
      </c>
      <c r="I184" s="13">
        <v>2585400</v>
      </c>
      <c r="J184" s="13">
        <v>2628400</v>
      </c>
      <c r="K184" s="13">
        <v>2675900</v>
      </c>
      <c r="L184" s="13">
        <v>2724100</v>
      </c>
      <c r="M184" s="13">
        <v>2748100</v>
      </c>
      <c r="N184" s="13">
        <v>2772800</v>
      </c>
      <c r="O184" s="13">
        <v>2810700</v>
      </c>
      <c r="P184" s="13">
        <v>2853000</v>
      </c>
      <c r="Q184" s="13">
        <v>2903900</v>
      </c>
      <c r="R184" s="13">
        <v>2961300</v>
      </c>
      <c r="S184" s="13">
        <v>3023700</v>
      </c>
      <c r="T184" s="13">
        <v>3083100</v>
      </c>
      <c r="U184" s="13">
        <v>3110500</v>
      </c>
      <c r="V184" s="13">
        <v>3120200</v>
      </c>
      <c r="W184" s="13">
        <v>3121200</v>
      </c>
      <c r="X184" s="13">
        <v>3109000</v>
      </c>
      <c r="Y184" s="13">
        <v>3112900</v>
      </c>
      <c r="Z184" s="13">
        <v>3124900</v>
      </c>
      <c r="AA184" s="13">
        <v>3156100</v>
      </c>
      <c r="AB184" s="13">
        <v>3199300</v>
      </c>
      <c r="AC184" s="13">
        <v>3227100</v>
      </c>
      <c r="AD184" s="13">
        <v>3247100</v>
      </c>
      <c r="AE184" s="13">
        <v>3246300</v>
      </c>
      <c r="AF184" s="13">
        <v>3274400</v>
      </c>
      <c r="AG184" s="13">
        <v>3283400</v>
      </c>
      <c r="AH184" s="13">
        <v>3299200</v>
      </c>
      <c r="AI184" s="13">
        <v>3329800</v>
      </c>
      <c r="AJ184" s="13">
        <v>3495100</v>
      </c>
      <c r="AK184" s="13">
        <v>3531700</v>
      </c>
      <c r="AL184" s="13">
        <v>3572200</v>
      </c>
      <c r="AM184" s="13">
        <v>3620000</v>
      </c>
      <c r="AN184" s="13">
        <v>3673400</v>
      </c>
      <c r="AO184" s="13">
        <v>3732000</v>
      </c>
      <c r="AP184" s="13">
        <v>3781300</v>
      </c>
      <c r="AQ184" s="13">
        <v>3815000</v>
      </c>
      <c r="AR184" s="13">
        <v>3835100</v>
      </c>
      <c r="AS184" s="13">
        <v>3857700</v>
      </c>
      <c r="AT184" s="13">
        <v>3880500</v>
      </c>
      <c r="AU184" s="13">
        <v>3948500</v>
      </c>
      <c r="AV184" s="13">
        <v>4027200</v>
      </c>
      <c r="AW184" s="13">
        <v>4087500</v>
      </c>
      <c r="AX184" s="13">
        <v>4133900</v>
      </c>
      <c r="AY184" s="13">
        <v>4184600</v>
      </c>
      <c r="AZ184" s="13">
        <v>4223800</v>
      </c>
      <c r="BA184" s="13">
        <v>4259800</v>
      </c>
      <c r="BB184" s="13">
        <v>4302600</v>
      </c>
      <c r="BC184" s="13">
        <v>4350700</v>
      </c>
      <c r="BD184" s="13">
        <v>4384000</v>
      </c>
      <c r="BE184" s="13">
        <v>4408100</v>
      </c>
      <c r="BF184" s="13">
        <v>4442100</v>
      </c>
      <c r="BG184" s="13">
        <v>4509700</v>
      </c>
      <c r="BH184" s="13">
        <v>4595700</v>
      </c>
      <c r="BI184" s="13">
        <v>4693200</v>
      </c>
      <c r="BJ184" s="13">
        <v>4793900</v>
      </c>
      <c r="BK184" s="13">
        <f>AVERAGE(Table4[[#This Row],[1960]:[2017]])</f>
        <v>3477179.3103448274</v>
      </c>
    </row>
    <row r="185" spans="1:63" x14ac:dyDescent="0.3">
      <c r="A185" t="s">
        <v>367</v>
      </c>
      <c r="B185" t="s">
        <v>368</v>
      </c>
      <c r="C185" t="s">
        <v>542</v>
      </c>
      <c r="D185" t="s">
        <v>541</v>
      </c>
      <c r="E185" s="13">
        <v>788709114</v>
      </c>
      <c r="F185" s="13">
        <v>801024442</v>
      </c>
      <c r="G185" s="13">
        <v>811972766</v>
      </c>
      <c r="H185" s="13">
        <v>822892098</v>
      </c>
      <c r="I185" s="13">
        <v>833781082</v>
      </c>
      <c r="J185" s="13">
        <v>844331730</v>
      </c>
      <c r="K185" s="13">
        <v>854364014</v>
      </c>
      <c r="L185" s="13">
        <v>863999086</v>
      </c>
      <c r="M185" s="13">
        <v>872731745</v>
      </c>
      <c r="N185" s="13">
        <v>883261223</v>
      </c>
      <c r="O185" s="13">
        <v>892839932</v>
      </c>
      <c r="P185" s="13">
        <v>903117690</v>
      </c>
      <c r="Q185" s="13">
        <v>913621315</v>
      </c>
      <c r="R185" s="13">
        <v>923253553</v>
      </c>
      <c r="S185" s="13">
        <v>933925905</v>
      </c>
      <c r="T185" s="13">
        <v>944064422</v>
      </c>
      <c r="U185" s="13">
        <v>952681739</v>
      </c>
      <c r="V185" s="13">
        <v>961470085</v>
      </c>
      <c r="W185" s="13">
        <v>970246409</v>
      </c>
      <c r="X185" s="13">
        <v>979148318</v>
      </c>
      <c r="Y185" s="13">
        <v>987928331</v>
      </c>
      <c r="Z185" s="13">
        <v>996593865</v>
      </c>
      <c r="AA185" s="13">
        <v>1004836945</v>
      </c>
      <c r="AB185" s="13">
        <v>1012713908</v>
      </c>
      <c r="AC185" s="13">
        <v>1020245362</v>
      </c>
      <c r="AD185" s="13">
        <v>1027839846</v>
      </c>
      <c r="AE185" s="13">
        <v>1035732254</v>
      </c>
      <c r="AF185" s="13">
        <v>1043574007</v>
      </c>
      <c r="AG185" s="13">
        <v>1051552697</v>
      </c>
      <c r="AH185" s="13">
        <v>1060038063</v>
      </c>
      <c r="AI185" s="13">
        <v>1069095267</v>
      </c>
      <c r="AJ185" s="13">
        <v>1078768055</v>
      </c>
      <c r="AK185" s="13">
        <v>1088596984</v>
      </c>
      <c r="AL185" s="13">
        <v>1097985090</v>
      </c>
      <c r="AM185" s="13">
        <v>1106885535</v>
      </c>
      <c r="AN185" s="13">
        <v>1115600405</v>
      </c>
      <c r="AO185" s="13">
        <v>1124083114</v>
      </c>
      <c r="AP185" s="13">
        <v>1132508272</v>
      </c>
      <c r="AQ185" s="13">
        <v>1140597136</v>
      </c>
      <c r="AR185" s="13">
        <v>1148685955</v>
      </c>
      <c r="AS185" s="13">
        <v>1156568672</v>
      </c>
      <c r="AT185" s="13">
        <v>1164785028</v>
      </c>
      <c r="AU185" s="13">
        <v>1173046153</v>
      </c>
      <c r="AV185" s="13">
        <v>1181328844</v>
      </c>
      <c r="AW185" s="13">
        <v>1189684724</v>
      </c>
      <c r="AX185" s="13">
        <v>1198065127</v>
      </c>
      <c r="AY185" s="13">
        <v>1206821081</v>
      </c>
      <c r="AZ185" s="13">
        <v>1215883020</v>
      </c>
      <c r="BA185" s="13">
        <v>1225426691</v>
      </c>
      <c r="BB185" s="13">
        <v>1234203233</v>
      </c>
      <c r="BC185" s="13">
        <v>1242381746</v>
      </c>
      <c r="BD185" s="13">
        <v>1248753526</v>
      </c>
      <c r="BE185" s="13">
        <v>1256621013</v>
      </c>
      <c r="BF185" s="13">
        <v>1264776347</v>
      </c>
      <c r="BG185" s="13">
        <v>1273232695</v>
      </c>
      <c r="BH185" s="13">
        <v>1281592990</v>
      </c>
      <c r="BI185" s="13">
        <v>1289987410</v>
      </c>
      <c r="BJ185" s="13">
        <v>1298037534</v>
      </c>
      <c r="BK185" s="13">
        <f>AVERAGE(Table4[[#This Row],[1960]:[2017]])</f>
        <v>1055111958.5</v>
      </c>
    </row>
    <row r="186" spans="1:63" x14ac:dyDescent="0.3">
      <c r="A186" t="s">
        <v>369</v>
      </c>
      <c r="B186" t="s">
        <v>370</v>
      </c>
      <c r="C186" t="s">
        <v>542</v>
      </c>
      <c r="D186" t="s">
        <v>541</v>
      </c>
      <c r="E186" s="13">
        <v>551740</v>
      </c>
      <c r="F186" s="13">
        <v>564890</v>
      </c>
      <c r="G186" s="13">
        <v>578824</v>
      </c>
      <c r="H186" s="13">
        <v>593501</v>
      </c>
      <c r="I186" s="13">
        <v>608887</v>
      </c>
      <c r="J186" s="13">
        <v>625009</v>
      </c>
      <c r="K186" s="13">
        <v>642003</v>
      </c>
      <c r="L186" s="13">
        <v>660119</v>
      </c>
      <c r="M186" s="13">
        <v>679597</v>
      </c>
      <c r="N186" s="13">
        <v>700725</v>
      </c>
      <c r="O186" s="13">
        <v>723852</v>
      </c>
      <c r="P186" s="13">
        <v>748973</v>
      </c>
      <c r="Q186" s="13">
        <v>776383</v>
      </c>
      <c r="R186" s="13">
        <v>806991</v>
      </c>
      <c r="S186" s="13">
        <v>841948</v>
      </c>
      <c r="T186" s="13">
        <v>882044</v>
      </c>
      <c r="U186" s="13">
        <v>927439</v>
      </c>
      <c r="V186" s="13">
        <v>977808</v>
      </c>
      <c r="W186" s="13">
        <v>1032800</v>
      </c>
      <c r="X186" s="13">
        <v>1091853</v>
      </c>
      <c r="Y186" s="13">
        <v>1154379</v>
      </c>
      <c r="Z186" s="13">
        <v>1220587</v>
      </c>
      <c r="AA186" s="13">
        <v>1290111</v>
      </c>
      <c r="AB186" s="13">
        <v>1361097</v>
      </c>
      <c r="AC186" s="13">
        <v>1431077</v>
      </c>
      <c r="AD186" s="13">
        <v>1498417</v>
      </c>
      <c r="AE186" s="13">
        <v>1561185</v>
      </c>
      <c r="AF186" s="13">
        <v>1619864</v>
      </c>
      <c r="AG186" s="13">
        <v>1678116</v>
      </c>
      <c r="AH186" s="13">
        <v>1741160</v>
      </c>
      <c r="AI186" s="13">
        <v>1812160</v>
      </c>
      <c r="AJ186" s="13">
        <v>1893771</v>
      </c>
      <c r="AK186" s="13">
        <v>1983277</v>
      </c>
      <c r="AL186" s="13">
        <v>2072111</v>
      </c>
      <c r="AM186" s="13">
        <v>2148428</v>
      </c>
      <c r="AN186" s="13">
        <v>2204283</v>
      </c>
      <c r="AO186" s="13">
        <v>2236666</v>
      </c>
      <c r="AP186" s="13">
        <v>2249773</v>
      </c>
      <c r="AQ186" s="13">
        <v>2251875</v>
      </c>
      <c r="AR186" s="13">
        <v>2254918</v>
      </c>
      <c r="AS186" s="13">
        <v>2267991</v>
      </c>
      <c r="AT186" s="13">
        <v>2294787</v>
      </c>
      <c r="AU186" s="13">
        <v>2334285</v>
      </c>
      <c r="AV186" s="13">
        <v>2385255</v>
      </c>
      <c r="AW186" s="13">
        <v>2444751</v>
      </c>
      <c r="AX186" s="13">
        <v>2511269</v>
      </c>
      <c r="AY186" s="13">
        <v>2582991</v>
      </c>
      <c r="AZ186" s="13">
        <v>2662762</v>
      </c>
      <c r="BA186" s="13">
        <v>2759014</v>
      </c>
      <c r="BB186" s="13">
        <v>2882942</v>
      </c>
      <c r="BC186" s="13">
        <v>3041460</v>
      </c>
      <c r="BD186" s="13">
        <v>3237268</v>
      </c>
      <c r="BE186" s="13">
        <v>3464644</v>
      </c>
      <c r="BF186" s="13">
        <v>3711481</v>
      </c>
      <c r="BG186" s="13">
        <v>3960925</v>
      </c>
      <c r="BH186" s="13">
        <v>4199810</v>
      </c>
      <c r="BI186" s="13">
        <v>4424762</v>
      </c>
      <c r="BJ186" s="13">
        <v>4636262</v>
      </c>
      <c r="BK186" s="13">
        <f>AVERAGE(Table4[[#This Row],[1960]:[2017]])</f>
        <v>1835884.4827586208</v>
      </c>
    </row>
    <row r="187" spans="1:63" x14ac:dyDescent="0.3">
      <c r="A187" t="s">
        <v>371</v>
      </c>
      <c r="B187" t="s">
        <v>372</v>
      </c>
      <c r="C187" t="s">
        <v>542</v>
      </c>
      <c r="D187" t="s">
        <v>541</v>
      </c>
      <c r="E187" s="13">
        <v>9196324</v>
      </c>
      <c r="F187" s="13">
        <v>9366201</v>
      </c>
      <c r="G187" s="13">
        <v>9539303</v>
      </c>
      <c r="H187" s="13">
        <v>9715748</v>
      </c>
      <c r="I187" s="13">
        <v>9898587</v>
      </c>
      <c r="J187" s="13">
        <v>10086706</v>
      </c>
      <c r="K187" s="13">
        <v>10278079</v>
      </c>
      <c r="L187" s="13">
        <v>10473132</v>
      </c>
      <c r="M187" s="13">
        <v>10676961</v>
      </c>
      <c r="N187" s="13">
        <v>10888229</v>
      </c>
      <c r="O187" s="13">
        <v>11107495</v>
      </c>
      <c r="P187" s="13">
        <v>11337824</v>
      </c>
      <c r="Q187" s="13">
        <v>11575349</v>
      </c>
      <c r="R187" s="13">
        <v>11816118</v>
      </c>
      <c r="S187" s="13">
        <v>12059314</v>
      </c>
      <c r="T187" s="13">
        <v>12306778</v>
      </c>
      <c r="U187" s="13">
        <v>12553340</v>
      </c>
      <c r="V187" s="13">
        <v>12802730</v>
      </c>
      <c r="W187" s="13">
        <v>13058255</v>
      </c>
      <c r="X187" s="13">
        <v>13332553</v>
      </c>
      <c r="Y187" s="13">
        <v>13628831</v>
      </c>
      <c r="Z187" s="13">
        <v>13946143</v>
      </c>
      <c r="AA187" s="13">
        <v>14286062</v>
      </c>
      <c r="AB187" s="13">
        <v>14639787</v>
      </c>
      <c r="AC187" s="13">
        <v>15008538</v>
      </c>
      <c r="AD187" s="13">
        <v>15397918</v>
      </c>
      <c r="AE187" s="13">
        <v>15805945</v>
      </c>
      <c r="AF187" s="13">
        <v>16230440</v>
      </c>
      <c r="AG187" s="13">
        <v>16657359</v>
      </c>
      <c r="AH187" s="13">
        <v>17075243</v>
      </c>
      <c r="AI187" s="13">
        <v>17470899</v>
      </c>
      <c r="AJ187" s="13">
        <v>17850910</v>
      </c>
      <c r="AK187" s="13">
        <v>18191020</v>
      </c>
      <c r="AL187" s="13">
        <v>18507861</v>
      </c>
      <c r="AM187" s="13">
        <v>18829542</v>
      </c>
      <c r="AN187" s="13">
        <v>19149327</v>
      </c>
      <c r="AO187" s="13">
        <v>19478909</v>
      </c>
      <c r="AP187" s="13">
        <v>19820997</v>
      </c>
      <c r="AQ187" s="13">
        <v>20170823</v>
      </c>
      <c r="AR187" s="13">
        <v>20549707</v>
      </c>
      <c r="AS187" s="13">
        <v>20939372</v>
      </c>
      <c r="AT187" s="13">
        <v>21324121</v>
      </c>
      <c r="AU187" s="13">
        <v>21722065</v>
      </c>
      <c r="AV187" s="13">
        <v>22141340</v>
      </c>
      <c r="AW187" s="13">
        <v>22600520</v>
      </c>
      <c r="AX187" s="13">
        <v>23112789</v>
      </c>
      <c r="AY187" s="13">
        <v>23681565</v>
      </c>
      <c r="AZ187" s="13">
        <v>24300791</v>
      </c>
      <c r="BA187" s="13">
        <v>24955735</v>
      </c>
      <c r="BB187" s="13">
        <v>25615419</v>
      </c>
      <c r="BC187" s="13">
        <v>26267053</v>
      </c>
      <c r="BD187" s="13">
        <v>26900149</v>
      </c>
      <c r="BE187" s="13">
        <v>27529595</v>
      </c>
      <c r="BF187" s="13">
        <v>28153079</v>
      </c>
      <c r="BG187" s="13">
        <v>28774019</v>
      </c>
      <c r="BH187" s="13">
        <v>29396503</v>
      </c>
      <c r="BI187" s="13">
        <v>30012500</v>
      </c>
      <c r="BJ187" s="13">
        <v>30621014</v>
      </c>
      <c r="BK187" s="13">
        <f>AVERAGE(Table4[[#This Row],[1960]:[2017]])</f>
        <v>17634705.44827586</v>
      </c>
    </row>
    <row r="188" spans="1:63" x14ac:dyDescent="0.3">
      <c r="A188" t="s">
        <v>373</v>
      </c>
      <c r="B188" t="s">
        <v>374</v>
      </c>
      <c r="C188" t="s">
        <v>542</v>
      </c>
      <c r="D188" t="s">
        <v>541</v>
      </c>
      <c r="E188" s="13">
        <v>44908293</v>
      </c>
      <c r="F188" s="13">
        <v>45984892</v>
      </c>
      <c r="G188" s="13">
        <v>47119361</v>
      </c>
      <c r="H188" s="13">
        <v>48309315</v>
      </c>
      <c r="I188" s="13">
        <v>49551904</v>
      </c>
      <c r="J188" s="13">
        <v>50845221</v>
      </c>
      <c r="K188" s="13">
        <v>52191095</v>
      </c>
      <c r="L188" s="13">
        <v>53590929</v>
      </c>
      <c r="M188" s="13">
        <v>55042397</v>
      </c>
      <c r="N188" s="13">
        <v>56542434</v>
      </c>
      <c r="O188" s="13">
        <v>58090759</v>
      </c>
      <c r="P188" s="13">
        <v>59687140</v>
      </c>
      <c r="Q188" s="13">
        <v>61338261</v>
      </c>
      <c r="R188" s="13">
        <v>63059481</v>
      </c>
      <c r="S188" s="13">
        <v>64870833</v>
      </c>
      <c r="T188" s="13">
        <v>66787901</v>
      </c>
      <c r="U188" s="13">
        <v>68813220</v>
      </c>
      <c r="V188" s="13">
        <v>70946231</v>
      </c>
      <c r="W188" s="13">
        <v>73194937</v>
      </c>
      <c r="X188" s="13">
        <v>75567682</v>
      </c>
      <c r="Y188" s="13">
        <v>78068144</v>
      </c>
      <c r="Z188" s="13">
        <v>80696945</v>
      </c>
      <c r="AA188" s="13">
        <v>83445863</v>
      </c>
      <c r="AB188" s="13">
        <v>86297640</v>
      </c>
      <c r="AC188" s="13">
        <v>89228949</v>
      </c>
      <c r="AD188" s="13">
        <v>92219488</v>
      </c>
      <c r="AE188" s="13">
        <v>95264460</v>
      </c>
      <c r="AF188" s="13">
        <v>98357473</v>
      </c>
      <c r="AG188" s="13">
        <v>101474835</v>
      </c>
      <c r="AH188" s="13">
        <v>104588490</v>
      </c>
      <c r="AI188" s="13">
        <v>107678614</v>
      </c>
      <c r="AJ188" s="13">
        <v>110730420</v>
      </c>
      <c r="AK188" s="13">
        <v>113747135</v>
      </c>
      <c r="AL188" s="13">
        <v>116749560</v>
      </c>
      <c r="AM188" s="13">
        <v>119769556</v>
      </c>
      <c r="AN188" s="13">
        <v>122829148</v>
      </c>
      <c r="AO188" s="13">
        <v>125938339</v>
      </c>
      <c r="AP188" s="13">
        <v>129086987</v>
      </c>
      <c r="AQ188" s="13">
        <v>132253264</v>
      </c>
      <c r="AR188" s="13">
        <v>135405584</v>
      </c>
      <c r="AS188" s="13">
        <v>138523285</v>
      </c>
      <c r="AT188" s="13">
        <v>141601437</v>
      </c>
      <c r="AU188" s="13">
        <v>144654143</v>
      </c>
      <c r="AV188" s="13">
        <v>147703401</v>
      </c>
      <c r="AW188" s="13">
        <v>150780300</v>
      </c>
      <c r="AX188" s="13">
        <v>153909667</v>
      </c>
      <c r="AY188" s="13">
        <v>157093993</v>
      </c>
      <c r="AZ188" s="13">
        <v>160332974</v>
      </c>
      <c r="BA188" s="13">
        <v>163644603</v>
      </c>
      <c r="BB188" s="13">
        <v>167049580</v>
      </c>
      <c r="BC188" s="13">
        <v>170560182</v>
      </c>
      <c r="BD188" s="13">
        <v>174184265</v>
      </c>
      <c r="BE188" s="13">
        <v>177911533</v>
      </c>
      <c r="BF188" s="13">
        <v>181712595</v>
      </c>
      <c r="BG188" s="13">
        <v>185546257</v>
      </c>
      <c r="BH188" s="13">
        <v>189380513</v>
      </c>
      <c r="BI188" s="13">
        <v>193203476</v>
      </c>
      <c r="BJ188" s="13">
        <v>197015955</v>
      </c>
      <c r="BK188" s="13">
        <f>AVERAGE(Table4[[#This Row],[1960]:[2017]])</f>
        <v>108363471.36206897</v>
      </c>
    </row>
    <row r="189" spans="1:63" x14ac:dyDescent="0.3">
      <c r="A189" t="s">
        <v>375</v>
      </c>
      <c r="B189" t="s">
        <v>376</v>
      </c>
      <c r="C189" t="s">
        <v>542</v>
      </c>
      <c r="D189" t="s">
        <v>541</v>
      </c>
      <c r="E189" s="13">
        <v>1132921</v>
      </c>
      <c r="F189" s="13">
        <v>1167035</v>
      </c>
      <c r="G189" s="13">
        <v>1202373</v>
      </c>
      <c r="H189" s="13">
        <v>1238823</v>
      </c>
      <c r="I189" s="13">
        <v>1276276</v>
      </c>
      <c r="J189" s="13">
        <v>1314626</v>
      </c>
      <c r="K189" s="13">
        <v>1353804</v>
      </c>
      <c r="L189" s="13">
        <v>1393799</v>
      </c>
      <c r="M189" s="13">
        <v>1434657</v>
      </c>
      <c r="N189" s="13">
        <v>1476479</v>
      </c>
      <c r="O189" s="13">
        <v>1519299</v>
      </c>
      <c r="P189" s="13">
        <v>1563115</v>
      </c>
      <c r="Q189" s="13">
        <v>1607834</v>
      </c>
      <c r="R189" s="13">
        <v>1653256</v>
      </c>
      <c r="S189" s="13">
        <v>1699113</v>
      </c>
      <c r="T189" s="13">
        <v>1745205</v>
      </c>
      <c r="U189" s="13">
        <v>1791453</v>
      </c>
      <c r="V189" s="13">
        <v>1837890</v>
      </c>
      <c r="W189" s="13">
        <v>1884515</v>
      </c>
      <c r="X189" s="13">
        <v>1931389</v>
      </c>
      <c r="Y189" s="13">
        <v>1978578</v>
      </c>
      <c r="Z189" s="13">
        <v>2026065</v>
      </c>
      <c r="AA189" s="13">
        <v>2073844</v>
      </c>
      <c r="AB189" s="13">
        <v>2121939</v>
      </c>
      <c r="AC189" s="13">
        <v>2170409</v>
      </c>
      <c r="AD189" s="13">
        <v>2219276</v>
      </c>
      <c r="AE189" s="13">
        <v>2268574</v>
      </c>
      <c r="AF189" s="13">
        <v>2318332</v>
      </c>
      <c r="AG189" s="13">
        <v>2368618</v>
      </c>
      <c r="AH189" s="13">
        <v>2419491</v>
      </c>
      <c r="AI189" s="13">
        <v>2471009</v>
      </c>
      <c r="AJ189" s="13">
        <v>2523181</v>
      </c>
      <c r="AK189" s="13">
        <v>2576018</v>
      </c>
      <c r="AL189" s="13">
        <v>2629644</v>
      </c>
      <c r="AM189" s="13">
        <v>2684183</v>
      </c>
      <c r="AN189" s="13">
        <v>2739730</v>
      </c>
      <c r="AO189" s="13">
        <v>2796344</v>
      </c>
      <c r="AP189" s="13">
        <v>2853941</v>
      </c>
      <c r="AQ189" s="13">
        <v>2912328</v>
      </c>
      <c r="AR189" s="13">
        <v>2971197</v>
      </c>
      <c r="AS189" s="13">
        <v>3030347</v>
      </c>
      <c r="AT189" s="13">
        <v>3089684</v>
      </c>
      <c r="AU189" s="13">
        <v>3149265</v>
      </c>
      <c r="AV189" s="13">
        <v>3209174</v>
      </c>
      <c r="AW189" s="13">
        <v>3269541</v>
      </c>
      <c r="AX189" s="13">
        <v>3330465</v>
      </c>
      <c r="AY189" s="13">
        <v>3391905</v>
      </c>
      <c r="AZ189" s="13">
        <v>3453807</v>
      </c>
      <c r="BA189" s="13">
        <v>3516268</v>
      </c>
      <c r="BB189" s="13">
        <v>3579385</v>
      </c>
      <c r="BC189" s="13">
        <v>3643222</v>
      </c>
      <c r="BD189" s="13">
        <v>3707782</v>
      </c>
      <c r="BE189" s="13">
        <v>3772938</v>
      </c>
      <c r="BF189" s="13">
        <v>3838462</v>
      </c>
      <c r="BG189" s="13">
        <v>3903986</v>
      </c>
      <c r="BH189" s="13">
        <v>3969249</v>
      </c>
      <c r="BI189" s="13">
        <v>4034119</v>
      </c>
      <c r="BJ189" s="13">
        <v>4098587</v>
      </c>
      <c r="BK189" s="13">
        <f>AVERAGE(Table4[[#This Row],[1960]:[2017]])</f>
        <v>2471288.7758620689</v>
      </c>
    </row>
    <row r="190" spans="1:63" x14ac:dyDescent="0.3">
      <c r="A190" t="s">
        <v>377</v>
      </c>
      <c r="B190" t="s">
        <v>378</v>
      </c>
      <c r="C190" t="s">
        <v>542</v>
      </c>
      <c r="D190" t="s">
        <v>541</v>
      </c>
      <c r="E190" s="13">
        <v>10061515</v>
      </c>
      <c r="F190" s="13">
        <v>10350242</v>
      </c>
      <c r="G190" s="13">
        <v>10650667</v>
      </c>
      <c r="H190" s="13">
        <v>10961540</v>
      </c>
      <c r="I190" s="13">
        <v>11281015</v>
      </c>
      <c r="J190" s="13">
        <v>11607681</v>
      </c>
      <c r="K190" s="13">
        <v>11941325</v>
      </c>
      <c r="L190" s="13">
        <v>12282082</v>
      </c>
      <c r="M190" s="13">
        <v>12629329</v>
      </c>
      <c r="N190" s="13">
        <v>12982449</v>
      </c>
      <c r="O190" s="13">
        <v>13341069</v>
      </c>
      <c r="P190" s="13">
        <v>13704335</v>
      </c>
      <c r="Q190" s="13">
        <v>14072476</v>
      </c>
      <c r="R190" s="13">
        <v>14447648</v>
      </c>
      <c r="S190" s="13">
        <v>14832841</v>
      </c>
      <c r="T190" s="13">
        <v>15229947</v>
      </c>
      <c r="U190" s="13">
        <v>15639901</v>
      </c>
      <c r="V190" s="13">
        <v>16061323</v>
      </c>
      <c r="W190" s="13">
        <v>16491083</v>
      </c>
      <c r="X190" s="13">
        <v>16924753</v>
      </c>
      <c r="Y190" s="13">
        <v>17359120</v>
      </c>
      <c r="Z190" s="13">
        <v>17792549</v>
      </c>
      <c r="AA190" s="13">
        <v>18225730</v>
      </c>
      <c r="AB190" s="13">
        <v>18660439</v>
      </c>
      <c r="AC190" s="13">
        <v>19099584</v>
      </c>
      <c r="AD190" s="13">
        <v>19544956</v>
      </c>
      <c r="AE190" s="13">
        <v>19996253</v>
      </c>
      <c r="AF190" s="13">
        <v>20451710</v>
      </c>
      <c r="AG190" s="13">
        <v>20909895</v>
      </c>
      <c r="AH190" s="13">
        <v>21368859</v>
      </c>
      <c r="AI190" s="13">
        <v>21826658</v>
      </c>
      <c r="AJ190" s="13">
        <v>22283128</v>
      </c>
      <c r="AK190" s="13">
        <v>22737056</v>
      </c>
      <c r="AL190" s="13">
        <v>23184228</v>
      </c>
      <c r="AM190" s="13">
        <v>23619356</v>
      </c>
      <c r="AN190" s="13">
        <v>24038760</v>
      </c>
      <c r="AO190" s="13">
        <v>24441074</v>
      </c>
      <c r="AP190" s="13">
        <v>24827406</v>
      </c>
      <c r="AQ190" s="13">
        <v>25199748</v>
      </c>
      <c r="AR190" s="13">
        <v>25561299</v>
      </c>
      <c r="AS190" s="13">
        <v>25914879</v>
      </c>
      <c r="AT190" s="13">
        <v>26261363</v>
      </c>
      <c r="AU190" s="13">
        <v>26601467</v>
      </c>
      <c r="AV190" s="13">
        <v>26937738</v>
      </c>
      <c r="AW190" s="13">
        <v>27273194</v>
      </c>
      <c r="AX190" s="13">
        <v>27610410</v>
      </c>
      <c r="AY190" s="13">
        <v>27949944</v>
      </c>
      <c r="AZ190" s="13">
        <v>28292724</v>
      </c>
      <c r="BA190" s="13">
        <v>28641980</v>
      </c>
      <c r="BB190" s="13">
        <v>29001507</v>
      </c>
      <c r="BC190" s="13">
        <v>29373646</v>
      </c>
      <c r="BD190" s="13">
        <v>29759989</v>
      </c>
      <c r="BE190" s="13">
        <v>30158966</v>
      </c>
      <c r="BF190" s="13">
        <v>30565716</v>
      </c>
      <c r="BG190" s="13">
        <v>30973354</v>
      </c>
      <c r="BH190" s="13">
        <v>31376671</v>
      </c>
      <c r="BI190" s="13">
        <v>31773839</v>
      </c>
      <c r="BJ190" s="13">
        <v>32165485</v>
      </c>
      <c r="BK190" s="13">
        <f>AVERAGE(Table4[[#This Row],[1960]:[2017]])</f>
        <v>20987136.224137932</v>
      </c>
    </row>
    <row r="191" spans="1:63" x14ac:dyDescent="0.3">
      <c r="A191" t="s">
        <v>379</v>
      </c>
      <c r="B191" t="s">
        <v>380</v>
      </c>
      <c r="C191" t="s">
        <v>542</v>
      </c>
      <c r="D191" t="s">
        <v>541</v>
      </c>
      <c r="E191" s="13">
        <v>26273025</v>
      </c>
      <c r="F191" s="13">
        <v>27164617</v>
      </c>
      <c r="G191" s="13">
        <v>28081231</v>
      </c>
      <c r="H191" s="13">
        <v>29016771</v>
      </c>
      <c r="I191" s="13">
        <v>29962876</v>
      </c>
      <c r="J191" s="13">
        <v>30913933</v>
      </c>
      <c r="K191" s="13">
        <v>31867563</v>
      </c>
      <c r="L191" s="13">
        <v>32826599</v>
      </c>
      <c r="M191" s="13">
        <v>33797042</v>
      </c>
      <c r="N191" s="13">
        <v>34787588</v>
      </c>
      <c r="O191" s="13">
        <v>35804729</v>
      </c>
      <c r="P191" s="13">
        <v>36851055</v>
      </c>
      <c r="Q191" s="13">
        <v>37925400</v>
      </c>
      <c r="R191" s="13">
        <v>39026082</v>
      </c>
      <c r="S191" s="13">
        <v>40149961</v>
      </c>
      <c r="T191" s="13">
        <v>41295124</v>
      </c>
      <c r="U191" s="13">
        <v>42461193</v>
      </c>
      <c r="V191" s="13">
        <v>43650333</v>
      </c>
      <c r="W191" s="13">
        <v>44866273</v>
      </c>
      <c r="X191" s="13">
        <v>46113995</v>
      </c>
      <c r="Y191" s="13">
        <v>47396968</v>
      </c>
      <c r="Z191" s="13">
        <v>48715592</v>
      </c>
      <c r="AA191" s="13">
        <v>50068493</v>
      </c>
      <c r="AB191" s="13">
        <v>51455033</v>
      </c>
      <c r="AC191" s="13">
        <v>52873974</v>
      </c>
      <c r="AD191" s="13">
        <v>54323648</v>
      </c>
      <c r="AE191" s="13">
        <v>55804072</v>
      </c>
      <c r="AF191" s="13">
        <v>57313311</v>
      </c>
      <c r="AG191" s="13">
        <v>58845205</v>
      </c>
      <c r="AH191" s="13">
        <v>60391867</v>
      </c>
      <c r="AI191" s="13">
        <v>61947348</v>
      </c>
      <c r="AJ191" s="13">
        <v>63508459</v>
      </c>
      <c r="AK191" s="13">
        <v>65075486</v>
      </c>
      <c r="AL191" s="13">
        <v>66650247</v>
      </c>
      <c r="AM191" s="13">
        <v>68236230</v>
      </c>
      <c r="AN191" s="13">
        <v>69835715</v>
      </c>
      <c r="AO191" s="13">
        <v>71446107</v>
      </c>
      <c r="AP191" s="13">
        <v>73064764</v>
      </c>
      <c r="AQ191" s="13">
        <v>74693695</v>
      </c>
      <c r="AR191" s="13">
        <v>76335812</v>
      </c>
      <c r="AS191" s="13">
        <v>77991569</v>
      </c>
      <c r="AT191" s="13">
        <v>79665315</v>
      </c>
      <c r="AU191" s="13">
        <v>81352060</v>
      </c>
      <c r="AV191" s="13">
        <v>83031954</v>
      </c>
      <c r="AW191" s="13">
        <v>84678493</v>
      </c>
      <c r="AX191" s="13">
        <v>86274237</v>
      </c>
      <c r="AY191" s="13">
        <v>87809419</v>
      </c>
      <c r="AZ191" s="13">
        <v>89293490</v>
      </c>
      <c r="BA191" s="13">
        <v>90751864</v>
      </c>
      <c r="BB191" s="13">
        <v>92220879</v>
      </c>
      <c r="BC191" s="13">
        <v>93726624</v>
      </c>
      <c r="BD191" s="13">
        <v>95277940</v>
      </c>
      <c r="BE191" s="13">
        <v>96866642</v>
      </c>
      <c r="BF191" s="13">
        <v>98481032</v>
      </c>
      <c r="BG191" s="13">
        <v>100102249</v>
      </c>
      <c r="BH191" s="13">
        <v>101716359</v>
      </c>
      <c r="BI191" s="13">
        <v>103320222</v>
      </c>
      <c r="BJ191" s="13">
        <v>104918090</v>
      </c>
      <c r="BK191" s="13">
        <f>AVERAGE(Table4[[#This Row],[1960]:[2017]])</f>
        <v>61867169.896551721</v>
      </c>
    </row>
    <row r="192" spans="1:63" x14ac:dyDescent="0.3">
      <c r="A192" t="s">
        <v>381</v>
      </c>
      <c r="B192" t="s">
        <v>382</v>
      </c>
      <c r="C192" t="s">
        <v>542</v>
      </c>
      <c r="D192" t="s">
        <v>541</v>
      </c>
      <c r="E192" s="13">
        <v>9642</v>
      </c>
      <c r="F192" s="13">
        <v>9900</v>
      </c>
      <c r="G192" s="13">
        <v>10151</v>
      </c>
      <c r="H192" s="13">
        <v>10378</v>
      </c>
      <c r="I192" s="13">
        <v>10593</v>
      </c>
      <c r="J192" s="13">
        <v>10782</v>
      </c>
      <c r="K192" s="13">
        <v>10946</v>
      </c>
      <c r="L192" s="13">
        <v>11080</v>
      </c>
      <c r="M192" s="13">
        <v>11205</v>
      </c>
      <c r="N192" s="13">
        <v>11331</v>
      </c>
      <c r="O192" s="13">
        <v>11480</v>
      </c>
      <c r="P192" s="13">
        <v>11654</v>
      </c>
      <c r="Q192" s="13">
        <v>11852</v>
      </c>
      <c r="R192" s="13">
        <v>12046</v>
      </c>
      <c r="S192" s="13">
        <v>12197</v>
      </c>
      <c r="T192" s="13">
        <v>12278</v>
      </c>
      <c r="U192" s="13">
        <v>12285</v>
      </c>
      <c r="V192" s="13">
        <v>12225</v>
      </c>
      <c r="W192" s="13">
        <v>12153</v>
      </c>
      <c r="X192" s="13">
        <v>12124</v>
      </c>
      <c r="Y192" s="13">
        <v>12194</v>
      </c>
      <c r="Z192" s="13">
        <v>12387</v>
      </c>
      <c r="AA192" s="13">
        <v>12663</v>
      </c>
      <c r="AB192" s="13">
        <v>13012</v>
      </c>
      <c r="AC192" s="13">
        <v>13372</v>
      </c>
      <c r="AD192" s="13">
        <v>13696</v>
      </c>
      <c r="AE192" s="13">
        <v>13985</v>
      </c>
      <c r="AF192" s="13">
        <v>14240</v>
      </c>
      <c r="AG192" s="13">
        <v>14490</v>
      </c>
      <c r="AH192" s="13">
        <v>14757</v>
      </c>
      <c r="AI192" s="13">
        <v>15088</v>
      </c>
      <c r="AJ192" s="13">
        <v>15474</v>
      </c>
      <c r="AK192" s="13">
        <v>15894</v>
      </c>
      <c r="AL192" s="13">
        <v>16342</v>
      </c>
      <c r="AM192" s="13">
        <v>16806</v>
      </c>
      <c r="AN192" s="13">
        <v>17253</v>
      </c>
      <c r="AO192" s="13">
        <v>17691</v>
      </c>
      <c r="AP192" s="13">
        <v>18123</v>
      </c>
      <c r="AQ192" s="13">
        <v>18524</v>
      </c>
      <c r="AR192" s="13">
        <v>18879</v>
      </c>
      <c r="AS192" s="13">
        <v>19175</v>
      </c>
      <c r="AT192" s="13">
        <v>19404</v>
      </c>
      <c r="AU192" s="13">
        <v>19574</v>
      </c>
      <c r="AV192" s="13">
        <v>19700</v>
      </c>
      <c r="AW192" s="13">
        <v>19804</v>
      </c>
      <c r="AX192" s="13">
        <v>19906</v>
      </c>
      <c r="AY192" s="13">
        <v>20012</v>
      </c>
      <c r="AZ192" s="13">
        <v>20116</v>
      </c>
      <c r="BA192" s="13">
        <v>20228</v>
      </c>
      <c r="BB192" s="13">
        <v>20342</v>
      </c>
      <c r="BC192" s="13">
        <v>20470</v>
      </c>
      <c r="BD192" s="13">
        <v>20599</v>
      </c>
      <c r="BE192" s="13">
        <v>20758</v>
      </c>
      <c r="BF192" s="13">
        <v>20920</v>
      </c>
      <c r="BG192" s="13">
        <v>21094</v>
      </c>
      <c r="BH192" s="13">
        <v>21288</v>
      </c>
      <c r="BI192" s="13">
        <v>21503</v>
      </c>
      <c r="BJ192" s="13">
        <v>21729</v>
      </c>
      <c r="BK192" s="13">
        <f>AVERAGE(Table4[[#This Row],[1960]:[2017]])</f>
        <v>15479.206896551725</v>
      </c>
    </row>
    <row r="193" spans="1:63" x14ac:dyDescent="0.3">
      <c r="A193" t="s">
        <v>383</v>
      </c>
      <c r="B193" t="s">
        <v>384</v>
      </c>
      <c r="C193" t="s">
        <v>542</v>
      </c>
      <c r="D193" t="s">
        <v>541</v>
      </c>
      <c r="E193" s="13">
        <v>2010677</v>
      </c>
      <c r="F193" s="13">
        <v>2051947</v>
      </c>
      <c r="G193" s="13">
        <v>2094687</v>
      </c>
      <c r="H193" s="13">
        <v>2139303</v>
      </c>
      <c r="I193" s="13">
        <v>2186340</v>
      </c>
      <c r="J193" s="13">
        <v>2236206</v>
      </c>
      <c r="K193" s="13">
        <v>2289109</v>
      </c>
      <c r="L193" s="13">
        <v>2344977</v>
      </c>
      <c r="M193" s="13">
        <v>2403595</v>
      </c>
      <c r="N193" s="13">
        <v>2464548</v>
      </c>
      <c r="O193" s="13">
        <v>2527586</v>
      </c>
      <c r="P193" s="13">
        <v>2592628</v>
      </c>
      <c r="Q193" s="13">
        <v>2659851</v>
      </c>
      <c r="R193" s="13">
        <v>2729580</v>
      </c>
      <c r="S193" s="13">
        <v>2802243</v>
      </c>
      <c r="T193" s="13">
        <v>2878156</v>
      </c>
      <c r="U193" s="13">
        <v>2957339</v>
      </c>
      <c r="V193" s="13">
        <v>3039660</v>
      </c>
      <c r="W193" s="13">
        <v>3125034</v>
      </c>
      <c r="X193" s="13">
        <v>3213360</v>
      </c>
      <c r="Y193" s="13">
        <v>3304473</v>
      </c>
      <c r="Z193" s="13">
        <v>3398469</v>
      </c>
      <c r="AA193" s="13">
        <v>3495199</v>
      </c>
      <c r="AB193" s="13">
        <v>3594004</v>
      </c>
      <c r="AC193" s="13">
        <v>3694041</v>
      </c>
      <c r="AD193" s="13">
        <v>3794720</v>
      </c>
      <c r="AE193" s="13">
        <v>3895852</v>
      </c>
      <c r="AF193" s="13">
        <v>3997702</v>
      </c>
      <c r="AG193" s="13">
        <v>4100729</v>
      </c>
      <c r="AH193" s="13">
        <v>4205654</v>
      </c>
      <c r="AI193" s="13">
        <v>4313059</v>
      </c>
      <c r="AJ193" s="13">
        <v>4423007</v>
      </c>
      <c r="AK193" s="13">
        <v>4535520</v>
      </c>
      <c r="AL193" s="13">
        <v>4651169</v>
      </c>
      <c r="AM193" s="13">
        <v>4770606</v>
      </c>
      <c r="AN193" s="13">
        <v>4894276</v>
      </c>
      <c r="AO193" s="13">
        <v>5022437</v>
      </c>
      <c r="AP193" s="13">
        <v>5154910</v>
      </c>
      <c r="AQ193" s="13">
        <v>5291178</v>
      </c>
      <c r="AR193" s="13">
        <v>5430479</v>
      </c>
      <c r="AS193" s="13">
        <v>5572222</v>
      </c>
      <c r="AT193" s="13">
        <v>5716152</v>
      </c>
      <c r="AU193" s="13">
        <v>5862316</v>
      </c>
      <c r="AV193" s="13">
        <v>6010724</v>
      </c>
      <c r="AW193" s="13">
        <v>6161517</v>
      </c>
      <c r="AX193" s="13">
        <v>6314709</v>
      </c>
      <c r="AY193" s="13">
        <v>6470272</v>
      </c>
      <c r="AZ193" s="13">
        <v>6627922</v>
      </c>
      <c r="BA193" s="13">
        <v>6787187</v>
      </c>
      <c r="BB193" s="13">
        <v>6947447</v>
      </c>
      <c r="BC193" s="13">
        <v>7108239</v>
      </c>
      <c r="BD193" s="13">
        <v>7269348</v>
      </c>
      <c r="BE193" s="13">
        <v>7430836</v>
      </c>
      <c r="BF193" s="13">
        <v>7592865</v>
      </c>
      <c r="BG193" s="13">
        <v>7755785</v>
      </c>
      <c r="BH193" s="13">
        <v>7919825</v>
      </c>
      <c r="BI193" s="13">
        <v>8084991</v>
      </c>
      <c r="BJ193" s="13">
        <v>8251162</v>
      </c>
      <c r="BK193" s="13">
        <f>AVERAGE(Table4[[#This Row],[1960]:[2017]])</f>
        <v>4493066.0172413792</v>
      </c>
    </row>
    <row r="194" spans="1:63" x14ac:dyDescent="0.3">
      <c r="A194" t="s">
        <v>385</v>
      </c>
      <c r="B194" t="s">
        <v>386</v>
      </c>
      <c r="C194" t="s">
        <v>542</v>
      </c>
      <c r="D194" t="s">
        <v>541</v>
      </c>
      <c r="E194" s="13">
        <v>29637450</v>
      </c>
      <c r="F194" s="13">
        <v>29964000</v>
      </c>
      <c r="G194" s="13">
        <v>30308500</v>
      </c>
      <c r="H194" s="13">
        <v>30712000</v>
      </c>
      <c r="I194" s="13">
        <v>31139450</v>
      </c>
      <c r="J194" s="13">
        <v>31444950</v>
      </c>
      <c r="K194" s="13">
        <v>31681000</v>
      </c>
      <c r="L194" s="13">
        <v>31987155</v>
      </c>
      <c r="M194" s="13">
        <v>32294655</v>
      </c>
      <c r="N194" s="13">
        <v>32548300</v>
      </c>
      <c r="O194" s="13">
        <v>32664300</v>
      </c>
      <c r="P194" s="13">
        <v>32783500</v>
      </c>
      <c r="Q194" s="13">
        <v>33055650</v>
      </c>
      <c r="R194" s="13">
        <v>33357200</v>
      </c>
      <c r="S194" s="13">
        <v>33678899</v>
      </c>
      <c r="T194" s="13">
        <v>34015199</v>
      </c>
      <c r="U194" s="13">
        <v>34356300</v>
      </c>
      <c r="V194" s="13">
        <v>34689050</v>
      </c>
      <c r="W194" s="13">
        <v>34965600</v>
      </c>
      <c r="X194" s="13">
        <v>35247217</v>
      </c>
      <c r="Y194" s="13">
        <v>35574150</v>
      </c>
      <c r="Z194" s="13">
        <v>35898587</v>
      </c>
      <c r="AA194" s="13">
        <v>36230481</v>
      </c>
      <c r="AB194" s="13">
        <v>36571808</v>
      </c>
      <c r="AC194" s="13">
        <v>36904134</v>
      </c>
      <c r="AD194" s="13">
        <v>37201885</v>
      </c>
      <c r="AE194" s="13">
        <v>37456119</v>
      </c>
      <c r="AF194" s="13">
        <v>37668045</v>
      </c>
      <c r="AG194" s="13">
        <v>37824487</v>
      </c>
      <c r="AH194" s="13">
        <v>37961529</v>
      </c>
      <c r="AI194" s="13">
        <v>38110782</v>
      </c>
      <c r="AJ194" s="13">
        <v>38246193</v>
      </c>
      <c r="AK194" s="13">
        <v>38363667</v>
      </c>
      <c r="AL194" s="13">
        <v>38461408</v>
      </c>
      <c r="AM194" s="13">
        <v>38542652</v>
      </c>
      <c r="AN194" s="13">
        <v>38594998</v>
      </c>
      <c r="AO194" s="13">
        <v>38624370</v>
      </c>
      <c r="AP194" s="13">
        <v>38649660</v>
      </c>
      <c r="AQ194" s="13">
        <v>38663481</v>
      </c>
      <c r="AR194" s="13">
        <v>38660271</v>
      </c>
      <c r="AS194" s="13">
        <v>38258629</v>
      </c>
      <c r="AT194" s="13">
        <v>38248076</v>
      </c>
      <c r="AU194" s="13">
        <v>38230364</v>
      </c>
      <c r="AV194" s="13">
        <v>38204570</v>
      </c>
      <c r="AW194" s="13">
        <v>38182222</v>
      </c>
      <c r="AX194" s="13">
        <v>38165445</v>
      </c>
      <c r="AY194" s="13">
        <v>38141267</v>
      </c>
      <c r="AZ194" s="13">
        <v>38120560</v>
      </c>
      <c r="BA194" s="13">
        <v>38125759</v>
      </c>
      <c r="BB194" s="13">
        <v>38151603</v>
      </c>
      <c r="BC194" s="13">
        <v>38042794</v>
      </c>
      <c r="BD194" s="13">
        <v>38063255</v>
      </c>
      <c r="BE194" s="13">
        <v>38063164</v>
      </c>
      <c r="BF194" s="13">
        <v>38040196</v>
      </c>
      <c r="BG194" s="13">
        <v>38011735</v>
      </c>
      <c r="BH194" s="13">
        <v>37986412</v>
      </c>
      <c r="BI194" s="13">
        <v>37970087</v>
      </c>
      <c r="BJ194" s="13">
        <v>37975841</v>
      </c>
      <c r="BK194" s="13">
        <f>AVERAGE(Table4[[#This Row],[1960]:[2017]])</f>
        <v>36046914.844827585</v>
      </c>
    </row>
    <row r="195" spans="1:63" x14ac:dyDescent="0.3">
      <c r="A195" t="s">
        <v>387</v>
      </c>
      <c r="B195" t="s">
        <v>388</v>
      </c>
      <c r="C195" t="s">
        <v>542</v>
      </c>
      <c r="D195" t="s">
        <v>541</v>
      </c>
      <c r="E195" s="13">
        <v>188636191</v>
      </c>
      <c r="F195" s="13">
        <v>192957526</v>
      </c>
      <c r="G195" s="13">
        <v>197466057</v>
      </c>
      <c r="H195" s="13">
        <v>202169074</v>
      </c>
      <c r="I195" s="13">
        <v>207073952</v>
      </c>
      <c r="J195" s="13">
        <v>212187233</v>
      </c>
      <c r="K195" s="13">
        <v>217522775</v>
      </c>
      <c r="L195" s="13">
        <v>223086567</v>
      </c>
      <c r="M195" s="13">
        <v>228868113</v>
      </c>
      <c r="N195" s="13">
        <v>234850584</v>
      </c>
      <c r="O195" s="13">
        <v>241027706</v>
      </c>
      <c r="P195" s="13">
        <v>247376381</v>
      </c>
      <c r="Q195" s="13">
        <v>253914730</v>
      </c>
      <c r="R195" s="13">
        <v>260725221</v>
      </c>
      <c r="S195" s="13">
        <v>267918888</v>
      </c>
      <c r="T195" s="13">
        <v>275565267</v>
      </c>
      <c r="U195" s="13">
        <v>283715621</v>
      </c>
      <c r="V195" s="13">
        <v>292321446</v>
      </c>
      <c r="W195" s="13">
        <v>301230680</v>
      </c>
      <c r="X195" s="13">
        <v>310230861</v>
      </c>
      <c r="Y195" s="13">
        <v>319174900</v>
      </c>
      <c r="Z195" s="13">
        <v>328020973</v>
      </c>
      <c r="AA195" s="13">
        <v>336834728</v>
      </c>
      <c r="AB195" s="13">
        <v>345711225</v>
      </c>
      <c r="AC195" s="13">
        <v>354794146</v>
      </c>
      <c r="AD195" s="13">
        <v>364199513</v>
      </c>
      <c r="AE195" s="13">
        <v>373930490</v>
      </c>
      <c r="AF195" s="13">
        <v>383984828</v>
      </c>
      <c r="AG195" s="13">
        <v>394465713</v>
      </c>
      <c r="AH195" s="13">
        <v>405497636</v>
      </c>
      <c r="AI195" s="13">
        <v>417158756</v>
      </c>
      <c r="AJ195" s="13">
        <v>429531376</v>
      </c>
      <c r="AK195" s="13">
        <v>442573477</v>
      </c>
      <c r="AL195" s="13">
        <v>456086696</v>
      </c>
      <c r="AM195" s="13">
        <v>469790790</v>
      </c>
      <c r="AN195" s="13">
        <v>483495980</v>
      </c>
      <c r="AO195" s="13">
        <v>497126039</v>
      </c>
      <c r="AP195" s="13">
        <v>510777895</v>
      </c>
      <c r="AQ195" s="13">
        <v>524647448</v>
      </c>
      <c r="AR195" s="13">
        <v>539018066</v>
      </c>
      <c r="AS195" s="13">
        <v>554097477</v>
      </c>
      <c r="AT195" s="13">
        <v>569959700</v>
      </c>
      <c r="AU195" s="13">
        <v>586553190</v>
      </c>
      <c r="AV195" s="13">
        <v>603809871</v>
      </c>
      <c r="AW195" s="13">
        <v>621611464</v>
      </c>
      <c r="AX195" s="13">
        <v>639876871</v>
      </c>
      <c r="AY195" s="13">
        <v>658586521</v>
      </c>
      <c r="AZ195" s="13">
        <v>677788806</v>
      </c>
      <c r="BA195" s="13">
        <v>697549138</v>
      </c>
      <c r="BB195" s="13">
        <v>717959651</v>
      </c>
      <c r="BC195" s="13">
        <v>739082260</v>
      </c>
      <c r="BD195" s="13">
        <v>760942116</v>
      </c>
      <c r="BE195" s="13">
        <v>783505835</v>
      </c>
      <c r="BF195" s="13">
        <v>806705375</v>
      </c>
      <c r="BG195" s="13">
        <v>830442736</v>
      </c>
      <c r="BH195" s="13">
        <v>854646007</v>
      </c>
      <c r="BI195" s="13">
        <v>879292453</v>
      </c>
      <c r="BJ195" s="13">
        <v>904399841</v>
      </c>
      <c r="BK195" s="13">
        <f>AVERAGE(Table4[[#This Row],[1960]:[2017]])</f>
        <v>450042670</v>
      </c>
    </row>
    <row r="196" spans="1:63" x14ac:dyDescent="0.3">
      <c r="A196" t="s">
        <v>389</v>
      </c>
      <c r="B196" t="s">
        <v>390</v>
      </c>
      <c r="C196" t="s">
        <v>542</v>
      </c>
      <c r="D196" t="s">
        <v>541</v>
      </c>
      <c r="E196" s="13">
        <v>2358000</v>
      </c>
      <c r="F196" s="13">
        <v>2399722</v>
      </c>
      <c r="G196" s="13">
        <v>2450322</v>
      </c>
      <c r="H196" s="13">
        <v>2504530</v>
      </c>
      <c r="I196" s="13">
        <v>2554066</v>
      </c>
      <c r="J196" s="13">
        <v>2594000</v>
      </c>
      <c r="K196" s="13">
        <v>2624995</v>
      </c>
      <c r="L196" s="13">
        <v>2645674</v>
      </c>
      <c r="M196" s="13">
        <v>2662064</v>
      </c>
      <c r="N196" s="13">
        <v>2684150</v>
      </c>
      <c r="O196" s="13">
        <v>2718000</v>
      </c>
      <c r="P196" s="13">
        <v>2762190</v>
      </c>
      <c r="Q196" s="13">
        <v>2817256</v>
      </c>
      <c r="R196" s="13">
        <v>2878786</v>
      </c>
      <c r="S196" s="13">
        <v>2939299</v>
      </c>
      <c r="T196" s="13">
        <v>2994000</v>
      </c>
      <c r="U196" s="13">
        <v>3043854</v>
      </c>
      <c r="V196" s="13">
        <v>3088690</v>
      </c>
      <c r="W196" s="13">
        <v>3129421</v>
      </c>
      <c r="X196" s="13">
        <v>3168088</v>
      </c>
      <c r="Y196" s="13">
        <v>3206000</v>
      </c>
      <c r="Z196" s="13">
        <v>3242552</v>
      </c>
      <c r="AA196" s="13">
        <v>3277453</v>
      </c>
      <c r="AB196" s="13">
        <v>3311138</v>
      </c>
      <c r="AC196" s="13">
        <v>3344190</v>
      </c>
      <c r="AD196" s="13">
        <v>3377000</v>
      </c>
      <c r="AE196" s="13">
        <v>3409554</v>
      </c>
      <c r="AF196" s="13">
        <v>3441850</v>
      </c>
      <c r="AG196" s="13">
        <v>3473898</v>
      </c>
      <c r="AH196" s="13">
        <v>3505650</v>
      </c>
      <c r="AI196" s="13">
        <v>3537000</v>
      </c>
      <c r="AJ196" s="13">
        <v>3562110</v>
      </c>
      <c r="AK196" s="13">
        <v>3585176</v>
      </c>
      <c r="AL196" s="13">
        <v>3615497</v>
      </c>
      <c r="AM196" s="13">
        <v>3649237</v>
      </c>
      <c r="AN196" s="13">
        <v>3683103</v>
      </c>
      <c r="AO196" s="13">
        <v>3724655</v>
      </c>
      <c r="AP196" s="13">
        <v>3759430</v>
      </c>
      <c r="AQ196" s="13">
        <v>3781101</v>
      </c>
      <c r="AR196" s="13">
        <v>3800081</v>
      </c>
      <c r="AS196" s="13">
        <v>3810605</v>
      </c>
      <c r="AT196" s="13">
        <v>3818774</v>
      </c>
      <c r="AU196" s="13">
        <v>3823701</v>
      </c>
      <c r="AV196" s="13">
        <v>3826095</v>
      </c>
      <c r="AW196" s="13">
        <v>3826878</v>
      </c>
      <c r="AX196" s="13">
        <v>3821362</v>
      </c>
      <c r="AY196" s="13">
        <v>3805214</v>
      </c>
      <c r="AZ196" s="13">
        <v>3782995</v>
      </c>
      <c r="BA196" s="13">
        <v>3760866</v>
      </c>
      <c r="BB196" s="13">
        <v>3740410</v>
      </c>
      <c r="BC196" s="13">
        <v>3721525</v>
      </c>
      <c r="BD196" s="13">
        <v>3678732</v>
      </c>
      <c r="BE196" s="13">
        <v>3634488</v>
      </c>
      <c r="BF196" s="13">
        <v>3593077</v>
      </c>
      <c r="BG196" s="13">
        <v>3534874</v>
      </c>
      <c r="BH196" s="13">
        <v>3473177</v>
      </c>
      <c r="BI196" s="13">
        <v>3406520</v>
      </c>
      <c r="BJ196" s="13">
        <v>3337177</v>
      </c>
      <c r="BK196" s="13">
        <f>AVERAGE(Table4[[#This Row],[1960]:[2017]])</f>
        <v>3305176.7586206896</v>
      </c>
    </row>
    <row r="197" spans="1:63" x14ac:dyDescent="0.3">
      <c r="A197" t="s">
        <v>391</v>
      </c>
      <c r="B197" t="s">
        <v>392</v>
      </c>
      <c r="C197" t="s">
        <v>542</v>
      </c>
      <c r="D197" t="s">
        <v>541</v>
      </c>
      <c r="E197" s="13">
        <v>11424176</v>
      </c>
      <c r="F197" s="13">
        <v>11665595</v>
      </c>
      <c r="G197" s="13">
        <v>11871712</v>
      </c>
      <c r="H197" s="13">
        <v>12065468</v>
      </c>
      <c r="I197" s="13">
        <v>12282419</v>
      </c>
      <c r="J197" s="13">
        <v>12547525</v>
      </c>
      <c r="K197" s="13">
        <v>12864954</v>
      </c>
      <c r="L197" s="13">
        <v>13222694</v>
      </c>
      <c r="M197" s="13">
        <v>13609982</v>
      </c>
      <c r="N197" s="13">
        <v>14010339</v>
      </c>
      <c r="O197" s="13">
        <v>14410400</v>
      </c>
      <c r="P197" s="13">
        <v>14809521</v>
      </c>
      <c r="Q197" s="13">
        <v>15207771</v>
      </c>
      <c r="R197" s="13">
        <v>15593351</v>
      </c>
      <c r="S197" s="13">
        <v>15952078</v>
      </c>
      <c r="T197" s="13">
        <v>16274740</v>
      </c>
      <c r="U197" s="13">
        <v>16554746</v>
      </c>
      <c r="V197" s="13">
        <v>16796578</v>
      </c>
      <c r="W197" s="13">
        <v>17015983</v>
      </c>
      <c r="X197" s="13">
        <v>17235666</v>
      </c>
      <c r="Y197" s="13">
        <v>17472140</v>
      </c>
      <c r="Z197" s="13">
        <v>17731230</v>
      </c>
      <c r="AA197" s="13">
        <v>18008564</v>
      </c>
      <c r="AB197" s="13">
        <v>18298214</v>
      </c>
      <c r="AC197" s="13">
        <v>18590138</v>
      </c>
      <c r="AD197" s="13">
        <v>18877238</v>
      </c>
      <c r="AE197" s="13">
        <v>19156795</v>
      </c>
      <c r="AF197" s="13">
        <v>19431986</v>
      </c>
      <c r="AG197" s="13">
        <v>19708323</v>
      </c>
      <c r="AH197" s="13">
        <v>19993755</v>
      </c>
      <c r="AI197" s="13">
        <v>20293054</v>
      </c>
      <c r="AJ197" s="13">
        <v>20609150</v>
      </c>
      <c r="AK197" s="13">
        <v>20937404</v>
      </c>
      <c r="AL197" s="13">
        <v>21265834</v>
      </c>
      <c r="AM197" s="13">
        <v>21577982</v>
      </c>
      <c r="AN197" s="13">
        <v>21862299</v>
      </c>
      <c r="AO197" s="13">
        <v>22113548</v>
      </c>
      <c r="AP197" s="13">
        <v>22335638</v>
      </c>
      <c r="AQ197" s="13">
        <v>22537336</v>
      </c>
      <c r="AR197" s="13">
        <v>22731985</v>
      </c>
      <c r="AS197" s="13">
        <v>22929075</v>
      </c>
      <c r="AT197" s="13">
        <v>23131810</v>
      </c>
      <c r="AU197" s="13">
        <v>23336681</v>
      </c>
      <c r="AV197" s="13">
        <v>23538540</v>
      </c>
      <c r="AW197" s="13">
        <v>23729498</v>
      </c>
      <c r="AX197" s="13">
        <v>23904167</v>
      </c>
      <c r="AY197" s="13">
        <v>24061097</v>
      </c>
      <c r="AZ197" s="13">
        <v>24203289</v>
      </c>
      <c r="BA197" s="13">
        <v>24335146</v>
      </c>
      <c r="BB197" s="13">
        <v>24463021</v>
      </c>
      <c r="BC197" s="13">
        <v>24591599</v>
      </c>
      <c r="BD197" s="13">
        <v>24722298</v>
      </c>
      <c r="BE197" s="13">
        <v>24854034</v>
      </c>
      <c r="BF197" s="13">
        <v>24985976</v>
      </c>
      <c r="BG197" s="13">
        <v>25116363</v>
      </c>
      <c r="BH197" s="13">
        <v>25243917</v>
      </c>
      <c r="BI197" s="13">
        <v>25368620</v>
      </c>
      <c r="BJ197" s="13">
        <v>25490965</v>
      </c>
      <c r="BK197" s="13">
        <f>AVERAGE(Table4[[#This Row],[1960]:[2017]])</f>
        <v>19430248.396551725</v>
      </c>
    </row>
    <row r="198" spans="1:63" x14ac:dyDescent="0.3">
      <c r="A198" t="s">
        <v>393</v>
      </c>
      <c r="B198" t="s">
        <v>394</v>
      </c>
      <c r="C198" t="s">
        <v>542</v>
      </c>
      <c r="D198" t="s">
        <v>541</v>
      </c>
      <c r="E198" s="13">
        <v>8857716</v>
      </c>
      <c r="F198" s="13">
        <v>8929316</v>
      </c>
      <c r="G198" s="13">
        <v>8993985</v>
      </c>
      <c r="H198" s="13">
        <v>9030355</v>
      </c>
      <c r="I198" s="13">
        <v>9035365</v>
      </c>
      <c r="J198" s="13">
        <v>8998595</v>
      </c>
      <c r="K198" s="13">
        <v>8930990</v>
      </c>
      <c r="L198" s="13">
        <v>8874520</v>
      </c>
      <c r="M198" s="13">
        <v>8836650</v>
      </c>
      <c r="N198" s="13">
        <v>8757705</v>
      </c>
      <c r="O198" s="13">
        <v>8680431</v>
      </c>
      <c r="P198" s="13">
        <v>8643756</v>
      </c>
      <c r="Q198" s="13">
        <v>8630430</v>
      </c>
      <c r="R198" s="13">
        <v>8633100</v>
      </c>
      <c r="S198" s="13">
        <v>8754365</v>
      </c>
      <c r="T198" s="13">
        <v>9093470</v>
      </c>
      <c r="U198" s="13">
        <v>9355810</v>
      </c>
      <c r="V198" s="13">
        <v>9455675</v>
      </c>
      <c r="W198" s="13">
        <v>9558250</v>
      </c>
      <c r="X198" s="13">
        <v>9661265</v>
      </c>
      <c r="Y198" s="13">
        <v>9766312</v>
      </c>
      <c r="Z198" s="13">
        <v>9851362</v>
      </c>
      <c r="AA198" s="13">
        <v>9911771</v>
      </c>
      <c r="AB198" s="13">
        <v>9957865</v>
      </c>
      <c r="AC198" s="13">
        <v>9996232</v>
      </c>
      <c r="AD198" s="13">
        <v>10023613</v>
      </c>
      <c r="AE198" s="13">
        <v>10032734</v>
      </c>
      <c r="AF198" s="13">
        <v>10030031</v>
      </c>
      <c r="AG198" s="13">
        <v>10019610</v>
      </c>
      <c r="AH198" s="13">
        <v>10005000</v>
      </c>
      <c r="AI198" s="13">
        <v>9983218</v>
      </c>
      <c r="AJ198" s="13">
        <v>9960235</v>
      </c>
      <c r="AK198" s="13">
        <v>9952494</v>
      </c>
      <c r="AL198" s="13">
        <v>9964675</v>
      </c>
      <c r="AM198" s="13">
        <v>9991525</v>
      </c>
      <c r="AN198" s="13">
        <v>10026176</v>
      </c>
      <c r="AO198" s="13">
        <v>10063945</v>
      </c>
      <c r="AP198" s="13">
        <v>10108977</v>
      </c>
      <c r="AQ198" s="13">
        <v>10160196</v>
      </c>
      <c r="AR198" s="13">
        <v>10217828</v>
      </c>
      <c r="AS198" s="13">
        <v>10289898</v>
      </c>
      <c r="AT198" s="13">
        <v>10362722</v>
      </c>
      <c r="AU198" s="13">
        <v>10419631</v>
      </c>
      <c r="AV198" s="13">
        <v>10458821</v>
      </c>
      <c r="AW198" s="13">
        <v>10483861</v>
      </c>
      <c r="AX198" s="13">
        <v>10503330</v>
      </c>
      <c r="AY198" s="13">
        <v>10522288</v>
      </c>
      <c r="AZ198" s="13">
        <v>10542964</v>
      </c>
      <c r="BA198" s="13">
        <v>10558177</v>
      </c>
      <c r="BB198" s="13">
        <v>10568247</v>
      </c>
      <c r="BC198" s="13">
        <v>10573100</v>
      </c>
      <c r="BD198" s="13">
        <v>10557560</v>
      </c>
      <c r="BE198" s="13">
        <v>10514844</v>
      </c>
      <c r="BF198" s="13">
        <v>10457295</v>
      </c>
      <c r="BG198" s="13">
        <v>10401062</v>
      </c>
      <c r="BH198" s="13">
        <v>10358076</v>
      </c>
      <c r="BI198" s="13">
        <v>10325452</v>
      </c>
      <c r="BJ198" s="13">
        <v>10293718</v>
      </c>
      <c r="BK198" s="13">
        <f>AVERAGE(Table4[[#This Row],[1960]:[2017]])</f>
        <v>9791837.8275862075</v>
      </c>
    </row>
    <row r="199" spans="1:63" x14ac:dyDescent="0.3">
      <c r="A199" t="s">
        <v>395</v>
      </c>
      <c r="B199" t="s">
        <v>396</v>
      </c>
      <c r="C199" t="s">
        <v>542</v>
      </c>
      <c r="D199" t="s">
        <v>541</v>
      </c>
      <c r="E199" s="13">
        <v>1902875</v>
      </c>
      <c r="F199" s="13">
        <v>1953328</v>
      </c>
      <c r="G199" s="13">
        <v>2005337</v>
      </c>
      <c r="H199" s="13">
        <v>2058915</v>
      </c>
      <c r="I199" s="13">
        <v>2114095</v>
      </c>
      <c r="J199" s="13">
        <v>2170859</v>
      </c>
      <c r="K199" s="13">
        <v>2229376</v>
      </c>
      <c r="L199" s="13">
        <v>2289582</v>
      </c>
      <c r="M199" s="13">
        <v>2350901</v>
      </c>
      <c r="N199" s="13">
        <v>2412566</v>
      </c>
      <c r="O199" s="13">
        <v>2474106</v>
      </c>
      <c r="P199" s="13">
        <v>2535359</v>
      </c>
      <c r="Q199" s="13">
        <v>2596739</v>
      </c>
      <c r="R199" s="13">
        <v>2659088</v>
      </c>
      <c r="S199" s="13">
        <v>2723523</v>
      </c>
      <c r="T199" s="13">
        <v>2790962</v>
      </c>
      <c r="U199" s="13">
        <v>2861581</v>
      </c>
      <c r="V199" s="13">
        <v>2935375</v>
      </c>
      <c r="W199" s="13">
        <v>3012829</v>
      </c>
      <c r="X199" s="13">
        <v>3094482</v>
      </c>
      <c r="Y199" s="13">
        <v>3180630</v>
      </c>
      <c r="Z199" s="13">
        <v>3271456</v>
      </c>
      <c r="AA199" s="13">
        <v>3366719</v>
      </c>
      <c r="AB199" s="13">
        <v>3465793</v>
      </c>
      <c r="AC199" s="13">
        <v>3567752</v>
      </c>
      <c r="AD199" s="13">
        <v>3671826</v>
      </c>
      <c r="AE199" s="13">
        <v>3777763</v>
      </c>
      <c r="AF199" s="13">
        <v>3885436</v>
      </c>
      <c r="AG199" s="13">
        <v>3994331</v>
      </c>
      <c r="AH199" s="13">
        <v>4103911</v>
      </c>
      <c r="AI199" s="13">
        <v>4213742</v>
      </c>
      <c r="AJ199" s="13">
        <v>4323410</v>
      </c>
      <c r="AK199" s="13">
        <v>4432736</v>
      </c>
      <c r="AL199" s="13">
        <v>4541902</v>
      </c>
      <c r="AM199" s="13">
        <v>4651225</v>
      </c>
      <c r="AN199" s="13">
        <v>4760850</v>
      </c>
      <c r="AO199" s="13">
        <v>4870694</v>
      </c>
      <c r="AP199" s="13">
        <v>4980344</v>
      </c>
      <c r="AQ199" s="13">
        <v>5089310</v>
      </c>
      <c r="AR199" s="13">
        <v>5196937</v>
      </c>
      <c r="AS199" s="13">
        <v>5302700</v>
      </c>
      <c r="AT199" s="13">
        <v>5406624</v>
      </c>
      <c r="AU199" s="13">
        <v>5508611</v>
      </c>
      <c r="AV199" s="13">
        <v>5607950</v>
      </c>
      <c r="AW199" s="13">
        <v>5703740</v>
      </c>
      <c r="AX199" s="13">
        <v>5795494</v>
      </c>
      <c r="AY199" s="13">
        <v>5882796</v>
      </c>
      <c r="AZ199" s="13">
        <v>5966159</v>
      </c>
      <c r="BA199" s="13">
        <v>6047117</v>
      </c>
      <c r="BB199" s="13">
        <v>6127837</v>
      </c>
      <c r="BC199" s="13">
        <v>6209877</v>
      </c>
      <c r="BD199" s="13">
        <v>6293783</v>
      </c>
      <c r="BE199" s="13">
        <v>6379219</v>
      </c>
      <c r="BF199" s="13">
        <v>6465740</v>
      </c>
      <c r="BG199" s="13">
        <v>6552584</v>
      </c>
      <c r="BH199" s="13">
        <v>6639119</v>
      </c>
      <c r="BI199" s="13">
        <v>6725308</v>
      </c>
      <c r="BJ199" s="13">
        <v>6811297</v>
      </c>
      <c r="BK199" s="13">
        <f>AVERAGE(Table4[[#This Row],[1960]:[2017]])</f>
        <v>4171458.6206896552</v>
      </c>
    </row>
    <row r="200" spans="1:63" x14ac:dyDescent="0.3">
      <c r="A200" t="s">
        <v>397</v>
      </c>
      <c r="B200" t="s">
        <v>398</v>
      </c>
      <c r="C200" t="s">
        <v>542</v>
      </c>
      <c r="D200" t="s">
        <v>541</v>
      </c>
      <c r="E200" s="13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  <c r="N200" s="13">
        <v>0</v>
      </c>
      <c r="O200" s="13">
        <v>0</v>
      </c>
      <c r="P200" s="13">
        <v>0</v>
      </c>
      <c r="Q200" s="13">
        <v>0</v>
      </c>
      <c r="R200" s="13">
        <v>0</v>
      </c>
      <c r="S200" s="13">
        <v>0</v>
      </c>
      <c r="T200" s="13">
        <v>0</v>
      </c>
      <c r="U200" s="13">
        <v>0</v>
      </c>
      <c r="V200" s="13">
        <v>0</v>
      </c>
      <c r="W200" s="13">
        <v>0</v>
      </c>
      <c r="X200" s="13">
        <v>0</v>
      </c>
      <c r="Y200" s="13">
        <v>0</v>
      </c>
      <c r="Z200" s="13">
        <v>0</v>
      </c>
      <c r="AA200" s="13">
        <v>0</v>
      </c>
      <c r="AB200" s="13">
        <v>0</v>
      </c>
      <c r="AC200" s="13">
        <v>0</v>
      </c>
      <c r="AD200" s="13">
        <v>0</v>
      </c>
      <c r="AE200" s="13">
        <v>0</v>
      </c>
      <c r="AF200" s="13">
        <v>0</v>
      </c>
      <c r="AG200" s="13">
        <v>0</v>
      </c>
      <c r="AH200" s="13">
        <v>0</v>
      </c>
      <c r="AI200" s="13">
        <v>1978248</v>
      </c>
      <c r="AJ200" s="13">
        <v>2068845</v>
      </c>
      <c r="AK200" s="13">
        <v>2163591</v>
      </c>
      <c r="AL200" s="13">
        <v>2262676</v>
      </c>
      <c r="AM200" s="13">
        <v>2366298</v>
      </c>
      <c r="AN200" s="13">
        <v>2474666</v>
      </c>
      <c r="AO200" s="13">
        <v>2587997</v>
      </c>
      <c r="AP200" s="13">
        <v>2706518</v>
      </c>
      <c r="AQ200" s="13">
        <v>2776568</v>
      </c>
      <c r="AR200" s="13">
        <v>2848431</v>
      </c>
      <c r="AS200" s="13">
        <v>2922153</v>
      </c>
      <c r="AT200" s="13">
        <v>2997784</v>
      </c>
      <c r="AU200" s="13">
        <v>3075373</v>
      </c>
      <c r="AV200" s="13">
        <v>3154969</v>
      </c>
      <c r="AW200" s="13">
        <v>3236626</v>
      </c>
      <c r="AX200" s="13">
        <v>3320396</v>
      </c>
      <c r="AY200" s="13">
        <v>3406334</v>
      </c>
      <c r="AZ200" s="13">
        <v>3494496</v>
      </c>
      <c r="BA200" s="13">
        <v>3596688</v>
      </c>
      <c r="BB200" s="13">
        <v>3702218</v>
      </c>
      <c r="BC200" s="13">
        <v>3811102</v>
      </c>
      <c r="BD200" s="13">
        <v>3927051</v>
      </c>
      <c r="BE200" s="13">
        <v>4046901</v>
      </c>
      <c r="BF200" s="13">
        <v>4169506</v>
      </c>
      <c r="BG200" s="13">
        <v>4294682</v>
      </c>
      <c r="BH200" s="13">
        <v>4422143</v>
      </c>
      <c r="BI200" s="13">
        <v>4551566</v>
      </c>
      <c r="BJ200" s="13">
        <v>4684777</v>
      </c>
      <c r="BK200" s="13">
        <f>AVERAGE(Table4[[#This Row],[1960]:[2017]])</f>
        <v>1569803.5</v>
      </c>
    </row>
    <row r="201" spans="1:63" x14ac:dyDescent="0.3">
      <c r="A201" t="s">
        <v>399</v>
      </c>
      <c r="B201" t="s">
        <v>400</v>
      </c>
      <c r="C201" t="s">
        <v>542</v>
      </c>
      <c r="D201" t="s">
        <v>541</v>
      </c>
      <c r="E201" s="13">
        <v>865809</v>
      </c>
      <c r="F201" s="13">
        <v>894214</v>
      </c>
      <c r="G201" s="13">
        <v>924221</v>
      </c>
      <c r="H201" s="13">
        <v>955101</v>
      </c>
      <c r="I201" s="13">
        <v>985873</v>
      </c>
      <c r="J201" s="13">
        <v>1015765</v>
      </c>
      <c r="K201" s="13">
        <v>1044547</v>
      </c>
      <c r="L201" s="13">
        <v>1072398</v>
      </c>
      <c r="M201" s="13">
        <v>1099416</v>
      </c>
      <c r="N201" s="13">
        <v>1125870</v>
      </c>
      <c r="O201" s="13">
        <v>1152036</v>
      </c>
      <c r="P201" s="13">
        <v>1177890</v>
      </c>
      <c r="Q201" s="13">
        <v>1203419</v>
      </c>
      <c r="R201" s="13">
        <v>1228877</v>
      </c>
      <c r="S201" s="13">
        <v>1254518</v>
      </c>
      <c r="T201" s="13">
        <v>1280559</v>
      </c>
      <c r="U201" s="13">
        <v>1306931</v>
      </c>
      <c r="V201" s="13">
        <v>1333618</v>
      </c>
      <c r="W201" s="13">
        <v>1361131</v>
      </c>
      <c r="X201" s="13">
        <v>1390032</v>
      </c>
      <c r="Y201" s="13">
        <v>1420671</v>
      </c>
      <c r="Z201" s="13">
        <v>1453516</v>
      </c>
      <c r="AA201" s="13">
        <v>1488183</v>
      </c>
      <c r="AB201" s="13">
        <v>1523011</v>
      </c>
      <c r="AC201" s="13">
        <v>1555765</v>
      </c>
      <c r="AD201" s="13">
        <v>1585014</v>
      </c>
      <c r="AE201" s="13">
        <v>1609916</v>
      </c>
      <c r="AF201" s="13">
        <v>1631160</v>
      </c>
      <c r="AG201" s="13">
        <v>1650645</v>
      </c>
      <c r="AH201" s="13">
        <v>1671076</v>
      </c>
      <c r="AI201" s="13">
        <v>1694408</v>
      </c>
      <c r="AJ201" s="13">
        <v>1721262</v>
      </c>
      <c r="AK201" s="13">
        <v>1750902</v>
      </c>
      <c r="AL201" s="13">
        <v>1782065</v>
      </c>
      <c r="AM201" s="13">
        <v>1812877</v>
      </c>
      <c r="AN201" s="13">
        <v>1841944</v>
      </c>
      <c r="AO201" s="13">
        <v>1869026</v>
      </c>
      <c r="AP201" s="13">
        <v>1894564</v>
      </c>
      <c r="AQ201" s="13">
        <v>1918741</v>
      </c>
      <c r="AR201" s="13">
        <v>1941848</v>
      </c>
      <c r="AS201" s="13">
        <v>1964216</v>
      </c>
      <c r="AT201" s="13">
        <v>1985712</v>
      </c>
      <c r="AU201" s="13">
        <v>2006448</v>
      </c>
      <c r="AV201" s="13">
        <v>2027212</v>
      </c>
      <c r="AW201" s="13">
        <v>2049025</v>
      </c>
      <c r="AX201" s="13">
        <v>2072665</v>
      </c>
      <c r="AY201" s="13">
        <v>2098492</v>
      </c>
      <c r="AZ201" s="13">
        <v>2126235</v>
      </c>
      <c r="BA201" s="13">
        <v>2155339</v>
      </c>
      <c r="BB201" s="13">
        <v>2184837</v>
      </c>
      <c r="BC201" s="13">
        <v>2214096</v>
      </c>
      <c r="BD201" s="13">
        <v>2242763</v>
      </c>
      <c r="BE201" s="13">
        <v>2271298</v>
      </c>
      <c r="BF201" s="13">
        <v>2300045</v>
      </c>
      <c r="BG201" s="13">
        <v>2329458</v>
      </c>
      <c r="BH201" s="13">
        <v>2358955</v>
      </c>
      <c r="BI201" s="13">
        <v>2388875</v>
      </c>
      <c r="BJ201" s="13">
        <v>2419188</v>
      </c>
      <c r="BK201" s="13">
        <f>AVERAGE(Table4[[#This Row],[1960]:[2017]])</f>
        <v>1649718.5862068965</v>
      </c>
    </row>
    <row r="202" spans="1:63" x14ac:dyDescent="0.3">
      <c r="A202" t="s">
        <v>401</v>
      </c>
      <c r="B202" t="s">
        <v>402</v>
      </c>
      <c r="C202" t="s">
        <v>542</v>
      </c>
      <c r="D202" t="s">
        <v>541</v>
      </c>
      <c r="E202" s="13">
        <v>754705296</v>
      </c>
      <c r="F202" s="13">
        <v>765517069</v>
      </c>
      <c r="G202" s="13">
        <v>774970556</v>
      </c>
      <c r="H202" s="13">
        <v>784274508</v>
      </c>
      <c r="I202" s="13">
        <v>793405703</v>
      </c>
      <c r="J202" s="13">
        <v>802234753</v>
      </c>
      <c r="K202" s="13">
        <v>810477286</v>
      </c>
      <c r="L202" s="13">
        <v>818162391</v>
      </c>
      <c r="M202" s="13">
        <v>824881275</v>
      </c>
      <c r="N202" s="13">
        <v>833307280</v>
      </c>
      <c r="O202" s="13">
        <v>840843453</v>
      </c>
      <c r="P202" s="13">
        <v>848964693</v>
      </c>
      <c r="Q202" s="13">
        <v>857032016</v>
      </c>
      <c r="R202" s="13">
        <v>864105636</v>
      </c>
      <c r="S202" s="13">
        <v>872196067</v>
      </c>
      <c r="T202" s="13">
        <v>879650582</v>
      </c>
      <c r="U202" s="13">
        <v>885529196</v>
      </c>
      <c r="V202" s="13">
        <v>891585019</v>
      </c>
      <c r="W202" s="13">
        <v>897682739</v>
      </c>
      <c r="X202" s="13">
        <v>904034683</v>
      </c>
      <c r="Y202" s="13">
        <v>910110515</v>
      </c>
      <c r="Z202" s="13">
        <v>916187214</v>
      </c>
      <c r="AA202" s="13">
        <v>921702426</v>
      </c>
      <c r="AB202" s="13">
        <v>926784900</v>
      </c>
      <c r="AC202" s="13">
        <v>931567479</v>
      </c>
      <c r="AD202" s="13">
        <v>936391539</v>
      </c>
      <c r="AE202" s="13">
        <v>941637615</v>
      </c>
      <c r="AF202" s="13">
        <v>946964644</v>
      </c>
      <c r="AG202" s="13">
        <v>952508537</v>
      </c>
      <c r="AH202" s="13">
        <v>958458726</v>
      </c>
      <c r="AI202" s="13">
        <v>964601905</v>
      </c>
      <c r="AJ202" s="13">
        <v>970905787</v>
      </c>
      <c r="AK202" s="13">
        <v>977731114</v>
      </c>
      <c r="AL202" s="13">
        <v>984287544</v>
      </c>
      <c r="AM202" s="13">
        <v>989994337</v>
      </c>
      <c r="AN202" s="13">
        <v>995414348</v>
      </c>
      <c r="AO202" s="13">
        <v>1000643919</v>
      </c>
      <c r="AP202" s="13">
        <v>1005863664</v>
      </c>
      <c r="AQ202" s="13">
        <v>1010698895</v>
      </c>
      <c r="AR202" s="13">
        <v>1015607144</v>
      </c>
      <c r="AS202" s="13">
        <v>1020591853</v>
      </c>
      <c r="AT202" s="13">
        <v>1025668441</v>
      </c>
      <c r="AU202" s="13">
        <v>1030742327</v>
      </c>
      <c r="AV202" s="13">
        <v>1035918962</v>
      </c>
      <c r="AW202" s="13">
        <v>1041303140</v>
      </c>
      <c r="AX202" s="13">
        <v>1046610820</v>
      </c>
      <c r="AY202" s="13">
        <v>1052236684</v>
      </c>
      <c r="AZ202" s="13">
        <v>1058174510</v>
      </c>
      <c r="BA202" s="13">
        <v>1064603304</v>
      </c>
      <c r="BB202" s="13">
        <v>1070107590</v>
      </c>
      <c r="BC202" s="13">
        <v>1075131208</v>
      </c>
      <c r="BD202" s="13">
        <v>1078064180</v>
      </c>
      <c r="BE202" s="13">
        <v>1082727404</v>
      </c>
      <c r="BF202" s="13">
        <v>1087610209</v>
      </c>
      <c r="BG202" s="13">
        <v>1092678876</v>
      </c>
      <c r="BH202" s="13">
        <v>1097735849</v>
      </c>
      <c r="BI202" s="13">
        <v>1102778565</v>
      </c>
      <c r="BJ202" s="13">
        <v>1107374909</v>
      </c>
      <c r="BK202" s="13">
        <f>AVERAGE(Table4[[#This Row],[1960]:[2017]])</f>
        <v>950546229.03448272</v>
      </c>
    </row>
    <row r="203" spans="1:63" x14ac:dyDescent="0.3">
      <c r="A203" t="s">
        <v>403</v>
      </c>
      <c r="B203" t="s">
        <v>404</v>
      </c>
      <c r="C203" t="s">
        <v>542</v>
      </c>
      <c r="D203" t="s">
        <v>541</v>
      </c>
      <c r="E203" s="13">
        <v>78076</v>
      </c>
      <c r="F203" s="13">
        <v>80703</v>
      </c>
      <c r="G203" s="13">
        <v>83651</v>
      </c>
      <c r="H203" s="13">
        <v>86837</v>
      </c>
      <c r="I203" s="13">
        <v>90132</v>
      </c>
      <c r="J203" s="13">
        <v>93438</v>
      </c>
      <c r="K203" s="13">
        <v>96732</v>
      </c>
      <c r="L203" s="13">
        <v>100029</v>
      </c>
      <c r="M203" s="13">
        <v>103386</v>
      </c>
      <c r="N203" s="13">
        <v>106857</v>
      </c>
      <c r="O203" s="13">
        <v>110495</v>
      </c>
      <c r="P203" s="13">
        <v>114313</v>
      </c>
      <c r="Q203" s="13">
        <v>118279</v>
      </c>
      <c r="R203" s="13">
        <v>122356</v>
      </c>
      <c r="S203" s="13">
        <v>126486</v>
      </c>
      <c r="T203" s="13">
        <v>130619</v>
      </c>
      <c r="U203" s="13">
        <v>134748</v>
      </c>
      <c r="V203" s="13">
        <v>138864</v>
      </c>
      <c r="W203" s="13">
        <v>143032</v>
      </c>
      <c r="X203" s="13">
        <v>147296</v>
      </c>
      <c r="Y203" s="13">
        <v>151708</v>
      </c>
      <c r="Z203" s="13">
        <v>156243</v>
      </c>
      <c r="AA203" s="13">
        <v>160888</v>
      </c>
      <c r="AB203" s="13">
        <v>165613</v>
      </c>
      <c r="AC203" s="13">
        <v>170396</v>
      </c>
      <c r="AD203" s="13">
        <v>175204</v>
      </c>
      <c r="AE203" s="13">
        <v>180075</v>
      </c>
      <c r="AF203" s="13">
        <v>184950</v>
      </c>
      <c r="AG203" s="13">
        <v>189738</v>
      </c>
      <c r="AH203" s="13">
        <v>194252</v>
      </c>
      <c r="AI203" s="13">
        <v>198375</v>
      </c>
      <c r="AJ203" s="13">
        <v>202016</v>
      </c>
      <c r="AK203" s="13">
        <v>205266</v>
      </c>
      <c r="AL203" s="13">
        <v>208345</v>
      </c>
      <c r="AM203" s="13">
        <v>211579</v>
      </c>
      <c r="AN203" s="13">
        <v>215196</v>
      </c>
      <c r="AO203" s="13">
        <v>219283</v>
      </c>
      <c r="AP203" s="13">
        <v>223731</v>
      </c>
      <c r="AQ203" s="13">
        <v>228376</v>
      </c>
      <c r="AR203" s="13">
        <v>232952</v>
      </c>
      <c r="AS203" s="13">
        <v>237258</v>
      </c>
      <c r="AT203" s="13">
        <v>241273</v>
      </c>
      <c r="AU203" s="13">
        <v>245006</v>
      </c>
      <c r="AV203" s="13">
        <v>248499</v>
      </c>
      <c r="AW203" s="13">
        <v>251775</v>
      </c>
      <c r="AX203" s="13">
        <v>254886</v>
      </c>
      <c r="AY203" s="13">
        <v>257832</v>
      </c>
      <c r="AZ203" s="13">
        <v>260594</v>
      </c>
      <c r="BA203" s="13">
        <v>263179</v>
      </c>
      <c r="BB203" s="13">
        <v>265581</v>
      </c>
      <c r="BC203" s="13">
        <v>267820</v>
      </c>
      <c r="BD203" s="13">
        <v>269843</v>
      </c>
      <c r="BE203" s="13">
        <v>271703</v>
      </c>
      <c r="BF203" s="13">
        <v>273528</v>
      </c>
      <c r="BG203" s="13">
        <v>275484</v>
      </c>
      <c r="BH203" s="13">
        <v>277690</v>
      </c>
      <c r="BI203" s="13">
        <v>280208</v>
      </c>
      <c r="BJ203" s="13">
        <v>283007</v>
      </c>
      <c r="BK203" s="13">
        <f>AVERAGE(Table4[[#This Row],[1960]:[2017]])</f>
        <v>186304.8448275862</v>
      </c>
    </row>
    <row r="204" spans="1:63" x14ac:dyDescent="0.3">
      <c r="A204" t="s">
        <v>405</v>
      </c>
      <c r="B204" t="s">
        <v>406</v>
      </c>
      <c r="C204" t="s">
        <v>542</v>
      </c>
      <c r="D204" t="s">
        <v>541</v>
      </c>
      <c r="E204" s="13">
        <v>47384</v>
      </c>
      <c r="F204" s="13">
        <v>51421</v>
      </c>
      <c r="G204" s="13">
        <v>56263</v>
      </c>
      <c r="H204" s="13">
        <v>61717</v>
      </c>
      <c r="I204" s="13">
        <v>67567</v>
      </c>
      <c r="J204" s="13">
        <v>73633</v>
      </c>
      <c r="K204" s="13">
        <v>79844</v>
      </c>
      <c r="L204" s="13">
        <v>86295</v>
      </c>
      <c r="M204" s="13">
        <v>93201</v>
      </c>
      <c r="N204" s="13">
        <v>100874</v>
      </c>
      <c r="O204" s="13">
        <v>109514</v>
      </c>
      <c r="P204" s="13">
        <v>119424</v>
      </c>
      <c r="Q204" s="13">
        <v>130534</v>
      </c>
      <c r="R204" s="13">
        <v>142241</v>
      </c>
      <c r="S204" s="13">
        <v>153704</v>
      </c>
      <c r="T204" s="13">
        <v>164413</v>
      </c>
      <c r="U204" s="13">
        <v>173836</v>
      </c>
      <c r="V204" s="13">
        <v>182443</v>
      </c>
      <c r="W204" s="13">
        <v>192093</v>
      </c>
      <c r="X204" s="13">
        <v>205313</v>
      </c>
      <c r="Y204" s="13">
        <v>223775</v>
      </c>
      <c r="Z204" s="13">
        <v>248144</v>
      </c>
      <c r="AA204" s="13">
        <v>277396</v>
      </c>
      <c r="AB204" s="13">
        <v>309479</v>
      </c>
      <c r="AC204" s="13">
        <v>341455</v>
      </c>
      <c r="AD204" s="13">
        <v>371081</v>
      </c>
      <c r="AE204" s="13">
        <v>397932</v>
      </c>
      <c r="AF204" s="13">
        <v>422341</v>
      </c>
      <c r="AG204" s="13">
        <v>443794</v>
      </c>
      <c r="AH204" s="13">
        <v>461870</v>
      </c>
      <c r="AI204" s="13">
        <v>476445</v>
      </c>
      <c r="AJ204" s="13">
        <v>487491</v>
      </c>
      <c r="AK204" s="13">
        <v>495517</v>
      </c>
      <c r="AL204" s="13">
        <v>501566</v>
      </c>
      <c r="AM204" s="13">
        <v>507095</v>
      </c>
      <c r="AN204" s="13">
        <v>513455</v>
      </c>
      <c r="AO204" s="13">
        <v>522304</v>
      </c>
      <c r="AP204" s="13">
        <v>534608</v>
      </c>
      <c r="AQ204" s="13">
        <v>550430</v>
      </c>
      <c r="AR204" s="13">
        <v>569447</v>
      </c>
      <c r="AS204" s="13">
        <v>592267</v>
      </c>
      <c r="AT204" s="13">
        <v>616886</v>
      </c>
      <c r="AU204" s="13">
        <v>645659</v>
      </c>
      <c r="AV204" s="13">
        <v>688586</v>
      </c>
      <c r="AW204" s="13">
        <v>758855</v>
      </c>
      <c r="AX204" s="13">
        <v>864863</v>
      </c>
      <c r="AY204" s="13">
        <v>1010382</v>
      </c>
      <c r="AZ204" s="13">
        <v>1189633</v>
      </c>
      <c r="BA204" s="13">
        <v>1389342</v>
      </c>
      <c r="BB204" s="13">
        <v>1590780</v>
      </c>
      <c r="BC204" s="13">
        <v>1779676</v>
      </c>
      <c r="BD204" s="13">
        <v>1952054</v>
      </c>
      <c r="BE204" s="13">
        <v>2109568</v>
      </c>
      <c r="BF204" s="13">
        <v>2250473</v>
      </c>
      <c r="BG204" s="13">
        <v>2374419</v>
      </c>
      <c r="BH204" s="13">
        <v>2481539</v>
      </c>
      <c r="BI204" s="13">
        <v>2569804</v>
      </c>
      <c r="BJ204" s="13">
        <v>2639211</v>
      </c>
      <c r="BK204" s="13">
        <f>AVERAGE(Table4[[#This Row],[1960]:[2017]])</f>
        <v>662954.06896551722</v>
      </c>
    </row>
    <row r="205" spans="1:63" x14ac:dyDescent="0.3">
      <c r="A205" t="s">
        <v>407</v>
      </c>
      <c r="B205" t="s">
        <v>408</v>
      </c>
      <c r="C205" t="s">
        <v>542</v>
      </c>
      <c r="D205" t="s">
        <v>541</v>
      </c>
      <c r="E205" s="13">
        <v>18406905</v>
      </c>
      <c r="F205" s="13">
        <v>18555250</v>
      </c>
      <c r="G205" s="13">
        <v>18676550</v>
      </c>
      <c r="H205" s="13">
        <v>18797850</v>
      </c>
      <c r="I205" s="13">
        <v>18919126</v>
      </c>
      <c r="J205" s="13">
        <v>19031576</v>
      </c>
      <c r="K205" s="13">
        <v>19215450</v>
      </c>
      <c r="L205" s="13">
        <v>19534242</v>
      </c>
      <c r="M205" s="13">
        <v>19799831</v>
      </c>
      <c r="N205" s="13">
        <v>20009141</v>
      </c>
      <c r="O205" s="13">
        <v>20250398</v>
      </c>
      <c r="P205" s="13">
        <v>20461567</v>
      </c>
      <c r="Q205" s="13">
        <v>20657957</v>
      </c>
      <c r="R205" s="13">
        <v>20835681</v>
      </c>
      <c r="S205" s="13">
        <v>21029429</v>
      </c>
      <c r="T205" s="13">
        <v>21293583</v>
      </c>
      <c r="U205" s="13">
        <v>21551634</v>
      </c>
      <c r="V205" s="13">
        <v>21756096</v>
      </c>
      <c r="W205" s="13">
        <v>21951464</v>
      </c>
      <c r="X205" s="13">
        <v>22090488</v>
      </c>
      <c r="Y205" s="13">
        <v>22242653</v>
      </c>
      <c r="Z205" s="13">
        <v>22415169</v>
      </c>
      <c r="AA205" s="13">
        <v>22515389</v>
      </c>
      <c r="AB205" s="13">
        <v>22588790</v>
      </c>
      <c r="AC205" s="13">
        <v>22655940</v>
      </c>
      <c r="AD205" s="13">
        <v>22755427</v>
      </c>
      <c r="AE205" s="13">
        <v>22859269</v>
      </c>
      <c r="AF205" s="13">
        <v>22949430</v>
      </c>
      <c r="AG205" s="13">
        <v>23057662</v>
      </c>
      <c r="AH205" s="13">
        <v>23161458</v>
      </c>
      <c r="AI205" s="13">
        <v>23201835</v>
      </c>
      <c r="AJ205" s="13">
        <v>23001155</v>
      </c>
      <c r="AK205" s="13">
        <v>22794284</v>
      </c>
      <c r="AL205" s="13">
        <v>22763280</v>
      </c>
      <c r="AM205" s="13">
        <v>22730211</v>
      </c>
      <c r="AN205" s="13">
        <v>22684270</v>
      </c>
      <c r="AO205" s="13">
        <v>22619004</v>
      </c>
      <c r="AP205" s="13">
        <v>22553978</v>
      </c>
      <c r="AQ205" s="13">
        <v>22507344</v>
      </c>
      <c r="AR205" s="13">
        <v>22472040</v>
      </c>
      <c r="AS205" s="13">
        <v>22442971</v>
      </c>
      <c r="AT205" s="13">
        <v>22131970</v>
      </c>
      <c r="AU205" s="13">
        <v>21730496</v>
      </c>
      <c r="AV205" s="13">
        <v>21574326</v>
      </c>
      <c r="AW205" s="13">
        <v>21451748</v>
      </c>
      <c r="AX205" s="13">
        <v>21319685</v>
      </c>
      <c r="AY205" s="13">
        <v>21193760</v>
      </c>
      <c r="AZ205" s="13">
        <v>20882982</v>
      </c>
      <c r="BA205" s="13">
        <v>20537875</v>
      </c>
      <c r="BB205" s="13">
        <v>20367487</v>
      </c>
      <c r="BC205" s="13">
        <v>20246871</v>
      </c>
      <c r="BD205" s="13">
        <v>20147528</v>
      </c>
      <c r="BE205" s="13">
        <v>20058035</v>
      </c>
      <c r="BF205" s="13">
        <v>19983693</v>
      </c>
      <c r="BG205" s="13">
        <v>19908979</v>
      </c>
      <c r="BH205" s="13">
        <v>19815481</v>
      </c>
      <c r="BI205" s="13">
        <v>19702332</v>
      </c>
      <c r="BJ205" s="13">
        <v>19586539</v>
      </c>
      <c r="BK205" s="13">
        <f>AVERAGE(Table4[[#This Row],[1960]:[2017]])</f>
        <v>21214406.275862068</v>
      </c>
    </row>
    <row r="206" spans="1:63" x14ac:dyDescent="0.3">
      <c r="A206" t="s">
        <v>409</v>
      </c>
      <c r="B206" t="s">
        <v>410</v>
      </c>
      <c r="C206" t="s">
        <v>542</v>
      </c>
      <c r="D206" t="s">
        <v>541</v>
      </c>
      <c r="E206" s="13">
        <v>119897000</v>
      </c>
      <c r="F206" s="13">
        <v>121236000</v>
      </c>
      <c r="G206" s="13">
        <v>122591000</v>
      </c>
      <c r="H206" s="13">
        <v>123960000</v>
      </c>
      <c r="I206" s="13">
        <v>125345000</v>
      </c>
      <c r="J206" s="13">
        <v>126745000</v>
      </c>
      <c r="K206" s="13">
        <v>127468000</v>
      </c>
      <c r="L206" s="13">
        <v>128196000</v>
      </c>
      <c r="M206" s="13">
        <v>128928000</v>
      </c>
      <c r="N206" s="13">
        <v>129664000</v>
      </c>
      <c r="O206" s="13">
        <v>130404000</v>
      </c>
      <c r="P206" s="13">
        <v>131155000</v>
      </c>
      <c r="Q206" s="13">
        <v>131909000</v>
      </c>
      <c r="R206" s="13">
        <v>132669000</v>
      </c>
      <c r="S206" s="13">
        <v>133432000</v>
      </c>
      <c r="T206" s="13">
        <v>134200000</v>
      </c>
      <c r="U206" s="13">
        <v>135147000</v>
      </c>
      <c r="V206" s="13">
        <v>136100000</v>
      </c>
      <c r="W206" s="13">
        <v>137060000</v>
      </c>
      <c r="X206" s="13">
        <v>138027000</v>
      </c>
      <c r="Y206" s="13">
        <v>139010000</v>
      </c>
      <c r="Z206" s="13">
        <v>139941000</v>
      </c>
      <c r="AA206" s="13">
        <v>140823000</v>
      </c>
      <c r="AB206" s="13">
        <v>141668000</v>
      </c>
      <c r="AC206" s="13">
        <v>142745000</v>
      </c>
      <c r="AD206" s="13">
        <v>143858000</v>
      </c>
      <c r="AE206" s="13">
        <v>144894000</v>
      </c>
      <c r="AF206" s="13">
        <v>145908000</v>
      </c>
      <c r="AG206" s="13">
        <v>146857000</v>
      </c>
      <c r="AH206" s="13">
        <v>147721000</v>
      </c>
      <c r="AI206" s="13">
        <v>148292000</v>
      </c>
      <c r="AJ206" s="13">
        <v>148624000</v>
      </c>
      <c r="AK206" s="13">
        <v>148689000</v>
      </c>
      <c r="AL206" s="13">
        <v>148520000</v>
      </c>
      <c r="AM206" s="13">
        <v>148336000</v>
      </c>
      <c r="AN206" s="13">
        <v>148375726</v>
      </c>
      <c r="AO206" s="13">
        <v>148160042</v>
      </c>
      <c r="AP206" s="13">
        <v>147915307</v>
      </c>
      <c r="AQ206" s="13">
        <v>147670692</v>
      </c>
      <c r="AR206" s="13">
        <v>147214392</v>
      </c>
      <c r="AS206" s="13">
        <v>146596557</v>
      </c>
      <c r="AT206" s="13">
        <v>145976083</v>
      </c>
      <c r="AU206" s="13">
        <v>145306046</v>
      </c>
      <c r="AV206" s="13">
        <v>144648257</v>
      </c>
      <c r="AW206" s="13">
        <v>144067054</v>
      </c>
      <c r="AX206" s="13">
        <v>143518523</v>
      </c>
      <c r="AY206" s="13">
        <v>143049528</v>
      </c>
      <c r="AZ206" s="13">
        <v>142805088</v>
      </c>
      <c r="BA206" s="13">
        <v>142742350</v>
      </c>
      <c r="BB206" s="13">
        <v>142785342</v>
      </c>
      <c r="BC206" s="13">
        <v>142849449</v>
      </c>
      <c r="BD206" s="13">
        <v>142960868</v>
      </c>
      <c r="BE206" s="13">
        <v>143201676</v>
      </c>
      <c r="BF206" s="13">
        <v>143506911</v>
      </c>
      <c r="BG206" s="13">
        <v>143819666</v>
      </c>
      <c r="BH206" s="13">
        <v>144096870</v>
      </c>
      <c r="BI206" s="13">
        <v>144342396</v>
      </c>
      <c r="BJ206" s="13">
        <v>144495044</v>
      </c>
      <c r="BK206" s="13">
        <f>AVERAGE(Table4[[#This Row],[1960]:[2017]])</f>
        <v>139657290.81034482</v>
      </c>
    </row>
    <row r="207" spans="1:63" x14ac:dyDescent="0.3">
      <c r="A207" t="s">
        <v>411</v>
      </c>
      <c r="B207" t="s">
        <v>412</v>
      </c>
      <c r="C207" t="s">
        <v>542</v>
      </c>
      <c r="D207" t="s">
        <v>541</v>
      </c>
      <c r="E207" s="13">
        <v>2933428</v>
      </c>
      <c r="F207" s="13">
        <v>2996096</v>
      </c>
      <c r="G207" s="13">
        <v>3050604</v>
      </c>
      <c r="H207" s="13">
        <v>3102972</v>
      </c>
      <c r="I207" s="13">
        <v>3161724</v>
      </c>
      <c r="J207" s="13">
        <v>3232934</v>
      </c>
      <c r="K207" s="13">
        <v>3319082</v>
      </c>
      <c r="L207" s="13">
        <v>3418317</v>
      </c>
      <c r="M207" s="13">
        <v>3527263</v>
      </c>
      <c r="N207" s="13">
        <v>3640591</v>
      </c>
      <c r="O207" s="13">
        <v>3754541</v>
      </c>
      <c r="P207" s="13">
        <v>3868337</v>
      </c>
      <c r="Q207" s="13">
        <v>3983700</v>
      </c>
      <c r="R207" s="13">
        <v>4102321</v>
      </c>
      <c r="S207" s="13">
        <v>4226799</v>
      </c>
      <c r="T207" s="13">
        <v>4359092</v>
      </c>
      <c r="U207" s="13">
        <v>4499509</v>
      </c>
      <c r="V207" s="13">
        <v>4647615</v>
      </c>
      <c r="W207" s="13">
        <v>4803725</v>
      </c>
      <c r="X207" s="13">
        <v>4968074</v>
      </c>
      <c r="Y207" s="13">
        <v>5140716</v>
      </c>
      <c r="Z207" s="13">
        <v>5315032</v>
      </c>
      <c r="AA207" s="13">
        <v>5489322</v>
      </c>
      <c r="AB207" s="13">
        <v>5673614</v>
      </c>
      <c r="AC207" s="13">
        <v>5881906</v>
      </c>
      <c r="AD207" s="13">
        <v>6120107</v>
      </c>
      <c r="AE207" s="13">
        <v>6407672</v>
      </c>
      <c r="AF207" s="13">
        <v>6732131</v>
      </c>
      <c r="AG207" s="13">
        <v>7030179</v>
      </c>
      <c r="AH207" s="13">
        <v>7216028</v>
      </c>
      <c r="AI207" s="13">
        <v>7235798</v>
      </c>
      <c r="AJ207" s="13">
        <v>7051759</v>
      </c>
      <c r="AK207" s="13">
        <v>6701851</v>
      </c>
      <c r="AL207" s="13">
        <v>6299909</v>
      </c>
      <c r="AM207" s="13">
        <v>6005095</v>
      </c>
      <c r="AN207" s="13">
        <v>5928078</v>
      </c>
      <c r="AO207" s="13">
        <v>6115168</v>
      </c>
      <c r="AP207" s="13">
        <v>6522382</v>
      </c>
      <c r="AQ207" s="13">
        <v>7059813</v>
      </c>
      <c r="AR207" s="13">
        <v>7593239</v>
      </c>
      <c r="AS207" s="13">
        <v>8025703</v>
      </c>
      <c r="AT207" s="13">
        <v>8329406</v>
      </c>
      <c r="AU207" s="13">
        <v>8536205</v>
      </c>
      <c r="AV207" s="13">
        <v>8680346</v>
      </c>
      <c r="AW207" s="13">
        <v>8818438</v>
      </c>
      <c r="AX207" s="13">
        <v>8991735</v>
      </c>
      <c r="AY207" s="13">
        <v>9206580</v>
      </c>
      <c r="AZ207" s="13">
        <v>9447402</v>
      </c>
      <c r="BA207" s="13">
        <v>9708169</v>
      </c>
      <c r="BB207" s="13">
        <v>9977446</v>
      </c>
      <c r="BC207" s="13">
        <v>10246842</v>
      </c>
      <c r="BD207" s="13">
        <v>10516071</v>
      </c>
      <c r="BE207" s="13">
        <v>10788853</v>
      </c>
      <c r="BF207" s="13">
        <v>11065151</v>
      </c>
      <c r="BG207" s="13">
        <v>11345357</v>
      </c>
      <c r="BH207" s="13">
        <v>11629553</v>
      </c>
      <c r="BI207" s="13">
        <v>11917508</v>
      </c>
      <c r="BJ207" s="13">
        <v>12208407</v>
      </c>
      <c r="BK207" s="13">
        <f>AVERAGE(Table4[[#This Row],[1960]:[2017]])</f>
        <v>6595787.8448275859</v>
      </c>
    </row>
    <row r="208" spans="1:63" x14ac:dyDescent="0.3">
      <c r="A208" t="s">
        <v>413</v>
      </c>
      <c r="B208" t="s">
        <v>414</v>
      </c>
      <c r="C208" t="s">
        <v>542</v>
      </c>
      <c r="D208" t="s">
        <v>541</v>
      </c>
      <c r="E208" s="13">
        <v>571835666</v>
      </c>
      <c r="F208" s="13">
        <v>583894094</v>
      </c>
      <c r="G208" s="13">
        <v>596413939</v>
      </c>
      <c r="H208" s="13">
        <v>609391805</v>
      </c>
      <c r="I208" s="13">
        <v>622822615</v>
      </c>
      <c r="J208" s="13">
        <v>636701820</v>
      </c>
      <c r="K208" s="13">
        <v>651036352</v>
      </c>
      <c r="L208" s="13">
        <v>665826653</v>
      </c>
      <c r="M208" s="13">
        <v>681054882</v>
      </c>
      <c r="N208" s="13">
        <v>696697198</v>
      </c>
      <c r="O208" s="13">
        <v>712740919</v>
      </c>
      <c r="P208" s="13">
        <v>729173562</v>
      </c>
      <c r="Q208" s="13">
        <v>746012374</v>
      </c>
      <c r="R208" s="13">
        <v>763310561</v>
      </c>
      <c r="S208" s="13">
        <v>781140577</v>
      </c>
      <c r="T208" s="13">
        <v>799553306</v>
      </c>
      <c r="U208" s="13">
        <v>818560436</v>
      </c>
      <c r="V208" s="13">
        <v>838142287</v>
      </c>
      <c r="W208" s="13">
        <v>858277856</v>
      </c>
      <c r="X208" s="13">
        <v>878933031</v>
      </c>
      <c r="Y208" s="13">
        <v>900076467</v>
      </c>
      <c r="Z208" s="13">
        <v>921696915</v>
      </c>
      <c r="AA208" s="13">
        <v>943781613</v>
      </c>
      <c r="AB208" s="13">
        <v>966293643</v>
      </c>
      <c r="AC208" s="13">
        <v>989188965</v>
      </c>
      <c r="AD208" s="13">
        <v>1012429641</v>
      </c>
      <c r="AE208" s="13">
        <v>1035982524</v>
      </c>
      <c r="AF208" s="13">
        <v>1059829211</v>
      </c>
      <c r="AG208" s="13">
        <v>1083963380</v>
      </c>
      <c r="AH208" s="13">
        <v>1108386444</v>
      </c>
      <c r="AI208" s="13">
        <v>1133089464</v>
      </c>
      <c r="AJ208" s="13">
        <v>1158058109</v>
      </c>
      <c r="AK208" s="13">
        <v>1183253534</v>
      </c>
      <c r="AL208" s="13">
        <v>1208612942</v>
      </c>
      <c r="AM208" s="13">
        <v>1234059205</v>
      </c>
      <c r="AN208" s="13">
        <v>1259530819</v>
      </c>
      <c r="AO208" s="13">
        <v>1284978193</v>
      </c>
      <c r="AP208" s="13">
        <v>1310387887</v>
      </c>
      <c r="AQ208" s="13">
        <v>1335777637</v>
      </c>
      <c r="AR208" s="13">
        <v>1361185289</v>
      </c>
      <c r="AS208" s="13">
        <v>1386625845</v>
      </c>
      <c r="AT208" s="13">
        <v>1412104373</v>
      </c>
      <c r="AU208" s="13">
        <v>1437568227</v>
      </c>
      <c r="AV208" s="13">
        <v>1462906674</v>
      </c>
      <c r="AW208" s="13">
        <v>1487975237</v>
      </c>
      <c r="AX208" s="13">
        <v>1512670560</v>
      </c>
      <c r="AY208" s="13">
        <v>1536943534</v>
      </c>
      <c r="AZ208" s="13">
        <v>1560818860</v>
      </c>
      <c r="BA208" s="13">
        <v>1584359049</v>
      </c>
      <c r="BB208" s="13">
        <v>1607663899</v>
      </c>
      <c r="BC208" s="13">
        <v>1630806784</v>
      </c>
      <c r="BD208" s="13">
        <v>1653798614</v>
      </c>
      <c r="BE208" s="13">
        <v>1676615491</v>
      </c>
      <c r="BF208" s="13">
        <v>1699310450</v>
      </c>
      <c r="BG208" s="13">
        <v>1721847786</v>
      </c>
      <c r="BH208" s="13">
        <v>1744199944</v>
      </c>
      <c r="BI208" s="13">
        <v>1766393714</v>
      </c>
      <c r="BJ208" s="13">
        <v>1788388852</v>
      </c>
      <c r="BK208" s="13">
        <f>AVERAGE(Table4[[#This Row],[1960]:[2017]])</f>
        <v>1127639305.3103449</v>
      </c>
    </row>
    <row r="209" spans="1:63" x14ac:dyDescent="0.3">
      <c r="A209" t="s">
        <v>415</v>
      </c>
      <c r="B209" t="s">
        <v>416</v>
      </c>
      <c r="C209" t="s">
        <v>542</v>
      </c>
      <c r="D209" t="s">
        <v>541</v>
      </c>
      <c r="E209" s="13">
        <v>4086539</v>
      </c>
      <c r="F209" s="13">
        <v>4218879</v>
      </c>
      <c r="G209" s="13">
        <v>4362864</v>
      </c>
      <c r="H209" s="13">
        <v>4516659</v>
      </c>
      <c r="I209" s="13">
        <v>4677404</v>
      </c>
      <c r="J209" s="13">
        <v>4843635</v>
      </c>
      <c r="K209" s="13">
        <v>5015204</v>
      </c>
      <c r="L209" s="13">
        <v>5194846</v>
      </c>
      <c r="M209" s="13">
        <v>5387486</v>
      </c>
      <c r="N209" s="13">
        <v>5599628</v>
      </c>
      <c r="O209" s="13">
        <v>5836389</v>
      </c>
      <c r="P209" s="13">
        <v>6100994</v>
      </c>
      <c r="Q209" s="13">
        <v>6393894</v>
      </c>
      <c r="R209" s="13">
        <v>6714095</v>
      </c>
      <c r="S209" s="13">
        <v>7059334</v>
      </c>
      <c r="T209" s="13">
        <v>7428703</v>
      </c>
      <c r="U209" s="13">
        <v>7818613</v>
      </c>
      <c r="V209" s="13">
        <v>8231604</v>
      </c>
      <c r="W209" s="13">
        <v>8679840</v>
      </c>
      <c r="X209" s="13">
        <v>9179621</v>
      </c>
      <c r="Y209" s="13">
        <v>9740599</v>
      </c>
      <c r="Z209" s="13">
        <v>10366661</v>
      </c>
      <c r="AA209" s="13">
        <v>11048080</v>
      </c>
      <c r="AB209" s="13">
        <v>11763837</v>
      </c>
      <c r="AC209" s="13">
        <v>12484967</v>
      </c>
      <c r="AD209" s="13">
        <v>13189115</v>
      </c>
      <c r="AE209" s="13">
        <v>13869012</v>
      </c>
      <c r="AF209" s="13">
        <v>14525660</v>
      </c>
      <c r="AG209" s="13">
        <v>15155223</v>
      </c>
      <c r="AH209" s="13">
        <v>15755944</v>
      </c>
      <c r="AI209" s="13">
        <v>16326815</v>
      </c>
      <c r="AJ209" s="13">
        <v>16867829</v>
      </c>
      <c r="AK209" s="13">
        <v>17378833</v>
      </c>
      <c r="AL209" s="13">
        <v>17859750</v>
      </c>
      <c r="AM209" s="13">
        <v>18311090</v>
      </c>
      <c r="AN209" s="13">
        <v>18735841</v>
      </c>
      <c r="AO209" s="13">
        <v>19131578</v>
      </c>
      <c r="AP209" s="13">
        <v>19505576</v>
      </c>
      <c r="AQ209" s="13">
        <v>19882458</v>
      </c>
      <c r="AR209" s="13">
        <v>20294406</v>
      </c>
      <c r="AS209" s="13">
        <v>20764312</v>
      </c>
      <c r="AT209" s="13">
        <v>21303592</v>
      </c>
      <c r="AU209" s="13">
        <v>21906308</v>
      </c>
      <c r="AV209" s="13">
        <v>22556425</v>
      </c>
      <c r="AW209" s="13">
        <v>23228890</v>
      </c>
      <c r="AX209" s="13">
        <v>23905654</v>
      </c>
      <c r="AY209" s="13">
        <v>24578301</v>
      </c>
      <c r="AZ209" s="13">
        <v>25252569</v>
      </c>
      <c r="BA209" s="13">
        <v>25940770</v>
      </c>
      <c r="BB209" s="13">
        <v>26661492</v>
      </c>
      <c r="BC209" s="13">
        <v>27425676</v>
      </c>
      <c r="BD209" s="13">
        <v>28238020</v>
      </c>
      <c r="BE209" s="13">
        <v>29086357</v>
      </c>
      <c r="BF209" s="13">
        <v>29944476</v>
      </c>
      <c r="BG209" s="13">
        <v>30776722</v>
      </c>
      <c r="BH209" s="13">
        <v>31557144</v>
      </c>
      <c r="BI209" s="13">
        <v>32275687</v>
      </c>
      <c r="BJ209" s="13">
        <v>32938213</v>
      </c>
      <c r="BK209" s="13">
        <f>AVERAGE(Table4[[#This Row],[1960]:[2017]])</f>
        <v>15722070.913793104</v>
      </c>
    </row>
    <row r="210" spans="1:63" x14ac:dyDescent="0.3">
      <c r="A210" t="s">
        <v>417</v>
      </c>
      <c r="B210" t="s">
        <v>418</v>
      </c>
      <c r="C210" t="s">
        <v>542</v>
      </c>
      <c r="D210" t="s">
        <v>541</v>
      </c>
      <c r="E210" s="13">
        <v>7544491</v>
      </c>
      <c r="F210" s="13">
        <v>7769482</v>
      </c>
      <c r="G210" s="13">
        <v>8004121</v>
      </c>
      <c r="H210" s="13">
        <v>8248812</v>
      </c>
      <c r="I210" s="13">
        <v>8503994</v>
      </c>
      <c r="J210" s="13">
        <v>8770097</v>
      </c>
      <c r="K210" s="13">
        <v>9047798</v>
      </c>
      <c r="L210" s="13">
        <v>9337657</v>
      </c>
      <c r="M210" s="13">
        <v>9639840</v>
      </c>
      <c r="N210" s="13">
        <v>9954410</v>
      </c>
      <c r="O210" s="13">
        <v>10281700</v>
      </c>
      <c r="P210" s="13">
        <v>10621472</v>
      </c>
      <c r="Q210" s="13">
        <v>10974622</v>
      </c>
      <c r="R210" s="13">
        <v>11343926</v>
      </c>
      <c r="S210" s="13">
        <v>11732958</v>
      </c>
      <c r="T210" s="13">
        <v>12144135</v>
      </c>
      <c r="U210" s="13">
        <v>12578407</v>
      </c>
      <c r="V210" s="13">
        <v>13034625</v>
      </c>
      <c r="W210" s="13">
        <v>13510421</v>
      </c>
      <c r="X210" s="13">
        <v>14002303</v>
      </c>
      <c r="Y210" s="13">
        <v>14507468</v>
      </c>
      <c r="Z210" s="13">
        <v>15027270</v>
      </c>
      <c r="AA210" s="13">
        <v>15562194</v>
      </c>
      <c r="AB210" s="13">
        <v>16107730</v>
      </c>
      <c r="AC210" s="13">
        <v>16658054</v>
      </c>
      <c r="AD210" s="13">
        <v>17210187</v>
      </c>
      <c r="AE210" s="13">
        <v>17757169</v>
      </c>
      <c r="AF210" s="13">
        <v>18302587</v>
      </c>
      <c r="AG210" s="13">
        <v>18866319</v>
      </c>
      <c r="AH210" s="13">
        <v>19475609</v>
      </c>
      <c r="AI210" s="13">
        <v>20147590</v>
      </c>
      <c r="AJ210" s="13">
        <v>20893625</v>
      </c>
      <c r="AK210" s="13">
        <v>21701476</v>
      </c>
      <c r="AL210" s="13">
        <v>22535937</v>
      </c>
      <c r="AM210" s="13">
        <v>23347885</v>
      </c>
      <c r="AN210" s="13">
        <v>24102986</v>
      </c>
      <c r="AO210" s="13">
        <v>24786190</v>
      </c>
      <c r="AP210" s="13">
        <v>25410451</v>
      </c>
      <c r="AQ210" s="13">
        <v>26003542</v>
      </c>
      <c r="AR210" s="13">
        <v>26607042</v>
      </c>
      <c r="AS210" s="13">
        <v>27250535</v>
      </c>
      <c r="AT210" s="13">
        <v>27945005</v>
      </c>
      <c r="AU210" s="13">
        <v>28679565</v>
      </c>
      <c r="AV210" s="13">
        <v>29435944</v>
      </c>
      <c r="AW210" s="13">
        <v>30186341</v>
      </c>
      <c r="AX210" s="13">
        <v>30911914</v>
      </c>
      <c r="AY210" s="13">
        <v>31607064</v>
      </c>
      <c r="AZ210" s="13">
        <v>32282526</v>
      </c>
      <c r="BA210" s="13">
        <v>32955496</v>
      </c>
      <c r="BB210" s="13">
        <v>33650619</v>
      </c>
      <c r="BC210" s="13">
        <v>34385963</v>
      </c>
      <c r="BD210" s="13">
        <v>35167314</v>
      </c>
      <c r="BE210" s="13">
        <v>35990192</v>
      </c>
      <c r="BF210" s="13">
        <v>36849918</v>
      </c>
      <c r="BG210" s="13">
        <v>37737913</v>
      </c>
      <c r="BH210" s="13">
        <v>38647803</v>
      </c>
      <c r="BI210" s="13">
        <v>39578828</v>
      </c>
      <c r="BJ210" s="13">
        <v>40533330</v>
      </c>
      <c r="BK210" s="13">
        <f>AVERAGE(Table4[[#This Row],[1960]:[2017]])</f>
        <v>20962980.206896551</v>
      </c>
    </row>
    <row r="211" spans="1:63" x14ac:dyDescent="0.3">
      <c r="A211" t="s">
        <v>419</v>
      </c>
      <c r="B211" t="s">
        <v>420</v>
      </c>
      <c r="C211" t="s">
        <v>542</v>
      </c>
      <c r="D211" t="s">
        <v>541</v>
      </c>
      <c r="E211" s="13">
        <v>3206749</v>
      </c>
      <c r="F211" s="13">
        <v>3295293</v>
      </c>
      <c r="G211" s="13">
        <v>3386863</v>
      </c>
      <c r="H211" s="13">
        <v>3481745</v>
      </c>
      <c r="I211" s="13">
        <v>3580312</v>
      </c>
      <c r="J211" s="13">
        <v>3682876</v>
      </c>
      <c r="K211" s="13">
        <v>3789211</v>
      </c>
      <c r="L211" s="13">
        <v>3899237</v>
      </c>
      <c r="M211" s="13">
        <v>4013539</v>
      </c>
      <c r="N211" s="13">
        <v>4132844</v>
      </c>
      <c r="O211" s="13">
        <v>4257505</v>
      </c>
      <c r="P211" s="13">
        <v>4388458</v>
      </c>
      <c r="Q211" s="13">
        <v>4525114</v>
      </c>
      <c r="R211" s="13">
        <v>4664444</v>
      </c>
      <c r="S211" s="13">
        <v>4802348</v>
      </c>
      <c r="T211" s="13">
        <v>4936209</v>
      </c>
      <c r="U211" s="13">
        <v>5064674</v>
      </c>
      <c r="V211" s="13">
        <v>5189539</v>
      </c>
      <c r="W211" s="13">
        <v>5315265</v>
      </c>
      <c r="X211" s="13">
        <v>5448110</v>
      </c>
      <c r="Y211" s="13">
        <v>5592646</v>
      </c>
      <c r="Z211" s="13">
        <v>5750338</v>
      </c>
      <c r="AA211" s="13">
        <v>5920059</v>
      </c>
      <c r="AB211" s="13">
        <v>6100495</v>
      </c>
      <c r="AC211" s="13">
        <v>6289327</v>
      </c>
      <c r="AD211" s="13">
        <v>6484738</v>
      </c>
      <c r="AE211" s="13">
        <v>6686159</v>
      </c>
      <c r="AF211" s="13">
        <v>6893896</v>
      </c>
      <c r="AG211" s="13">
        <v>7107976</v>
      </c>
      <c r="AH211" s="13">
        <v>7328600</v>
      </c>
      <c r="AI211" s="13">
        <v>7555617</v>
      </c>
      <c r="AJ211" s="13">
        <v>7789653</v>
      </c>
      <c r="AK211" s="13">
        <v>8029725</v>
      </c>
      <c r="AL211" s="13">
        <v>8272170</v>
      </c>
      <c r="AM211" s="13">
        <v>8512173</v>
      </c>
      <c r="AN211" s="13">
        <v>8746606</v>
      </c>
      <c r="AO211" s="13">
        <v>8974077</v>
      </c>
      <c r="AP211" s="13">
        <v>9196528</v>
      </c>
      <c r="AQ211" s="13">
        <v>9418393</v>
      </c>
      <c r="AR211" s="13">
        <v>9645957</v>
      </c>
      <c r="AS211" s="13">
        <v>9884052</v>
      </c>
      <c r="AT211" s="13">
        <v>10134497</v>
      </c>
      <c r="AU211" s="13">
        <v>10396861</v>
      </c>
      <c r="AV211" s="13">
        <v>10670990</v>
      </c>
      <c r="AW211" s="13">
        <v>10955944</v>
      </c>
      <c r="AX211" s="13">
        <v>11251266</v>
      </c>
      <c r="AY211" s="13">
        <v>11556763</v>
      </c>
      <c r="AZ211" s="13">
        <v>11873557</v>
      </c>
      <c r="BA211" s="13">
        <v>12203957</v>
      </c>
      <c r="BB211" s="13">
        <v>12550917</v>
      </c>
      <c r="BC211" s="13">
        <v>12916229</v>
      </c>
      <c r="BD211" s="13">
        <v>13300910</v>
      </c>
      <c r="BE211" s="13">
        <v>13703513</v>
      </c>
      <c r="BF211" s="13">
        <v>14120320</v>
      </c>
      <c r="BG211" s="13">
        <v>14546111</v>
      </c>
      <c r="BH211" s="13">
        <v>14976994</v>
      </c>
      <c r="BI211" s="13">
        <v>15411614</v>
      </c>
      <c r="BJ211" s="13">
        <v>15850567</v>
      </c>
      <c r="BK211" s="13">
        <f>AVERAGE(Table4[[#This Row],[1960]:[2017]])</f>
        <v>7959664.3103448274</v>
      </c>
    </row>
    <row r="212" spans="1:63" x14ac:dyDescent="0.3">
      <c r="A212" t="s">
        <v>421</v>
      </c>
      <c r="B212" t="s">
        <v>422</v>
      </c>
      <c r="C212" t="s">
        <v>542</v>
      </c>
      <c r="D212" t="s">
        <v>541</v>
      </c>
      <c r="E212" s="13">
        <v>1646400</v>
      </c>
      <c r="F212" s="13">
        <v>1702400</v>
      </c>
      <c r="G212" s="13">
        <v>1750200</v>
      </c>
      <c r="H212" s="13">
        <v>1795000</v>
      </c>
      <c r="I212" s="13">
        <v>1841600</v>
      </c>
      <c r="J212" s="13">
        <v>1886900</v>
      </c>
      <c r="K212" s="13">
        <v>1934400</v>
      </c>
      <c r="L212" s="13">
        <v>1977600</v>
      </c>
      <c r="M212" s="13">
        <v>2012000</v>
      </c>
      <c r="N212" s="13">
        <v>2042500</v>
      </c>
      <c r="O212" s="13">
        <v>2074500</v>
      </c>
      <c r="P212" s="13">
        <v>2112900</v>
      </c>
      <c r="Q212" s="13">
        <v>2152400</v>
      </c>
      <c r="R212" s="13">
        <v>2193000</v>
      </c>
      <c r="S212" s="13">
        <v>2229800</v>
      </c>
      <c r="T212" s="13">
        <v>2262600</v>
      </c>
      <c r="U212" s="13">
        <v>2293300</v>
      </c>
      <c r="V212" s="13">
        <v>2325300</v>
      </c>
      <c r="W212" s="13">
        <v>2353600</v>
      </c>
      <c r="X212" s="13">
        <v>2383500</v>
      </c>
      <c r="Y212" s="13">
        <v>2413945</v>
      </c>
      <c r="Z212" s="13">
        <v>2532835</v>
      </c>
      <c r="AA212" s="13">
        <v>2646466</v>
      </c>
      <c r="AB212" s="13">
        <v>2681061</v>
      </c>
      <c r="AC212" s="13">
        <v>2732221</v>
      </c>
      <c r="AD212" s="13">
        <v>2735957</v>
      </c>
      <c r="AE212" s="13">
        <v>2733373</v>
      </c>
      <c r="AF212" s="13">
        <v>2774789</v>
      </c>
      <c r="AG212" s="13">
        <v>2846108</v>
      </c>
      <c r="AH212" s="13">
        <v>2930901</v>
      </c>
      <c r="AI212" s="13">
        <v>3047132</v>
      </c>
      <c r="AJ212" s="13">
        <v>3135083</v>
      </c>
      <c r="AK212" s="13">
        <v>3230698</v>
      </c>
      <c r="AL212" s="13">
        <v>3313471</v>
      </c>
      <c r="AM212" s="13">
        <v>3419048</v>
      </c>
      <c r="AN212" s="13">
        <v>3524506</v>
      </c>
      <c r="AO212" s="13">
        <v>3670704</v>
      </c>
      <c r="AP212" s="13">
        <v>3796038</v>
      </c>
      <c r="AQ212" s="13">
        <v>3927213</v>
      </c>
      <c r="AR212" s="13">
        <v>3958723</v>
      </c>
      <c r="AS212" s="13">
        <v>4027887</v>
      </c>
      <c r="AT212" s="13">
        <v>4138012</v>
      </c>
      <c r="AU212" s="13">
        <v>4175950</v>
      </c>
      <c r="AV212" s="13">
        <v>4114826</v>
      </c>
      <c r="AW212" s="13">
        <v>4166664</v>
      </c>
      <c r="AX212" s="13">
        <v>4265762</v>
      </c>
      <c r="AY212" s="13">
        <v>4401365</v>
      </c>
      <c r="AZ212" s="13">
        <v>4588599</v>
      </c>
      <c r="BA212" s="13">
        <v>4839396</v>
      </c>
      <c r="BB212" s="13">
        <v>4987573</v>
      </c>
      <c r="BC212" s="13">
        <v>5076732</v>
      </c>
      <c r="BD212" s="13">
        <v>5183688</v>
      </c>
      <c r="BE212" s="13">
        <v>5312437</v>
      </c>
      <c r="BF212" s="13">
        <v>5399162</v>
      </c>
      <c r="BG212" s="13">
        <v>5469724</v>
      </c>
      <c r="BH212" s="13">
        <v>5535002</v>
      </c>
      <c r="BI212" s="13">
        <v>5607283</v>
      </c>
      <c r="BJ212" s="13">
        <v>5612253</v>
      </c>
      <c r="BK212" s="13">
        <f>AVERAGE(Table4[[#This Row],[1960]:[2017]])</f>
        <v>3274525.6379310344</v>
      </c>
    </row>
    <row r="213" spans="1:63" x14ac:dyDescent="0.3">
      <c r="A213" t="s">
        <v>423</v>
      </c>
      <c r="B213" t="s">
        <v>424</v>
      </c>
      <c r="C213" t="s">
        <v>542</v>
      </c>
      <c r="D213" t="s">
        <v>541</v>
      </c>
      <c r="E213" s="13">
        <v>117866</v>
      </c>
      <c r="F213" s="13">
        <v>121396</v>
      </c>
      <c r="G213" s="13">
        <v>125064</v>
      </c>
      <c r="H213" s="13">
        <v>128866</v>
      </c>
      <c r="I213" s="13">
        <v>132782</v>
      </c>
      <c r="J213" s="13">
        <v>136847</v>
      </c>
      <c r="K213" s="13">
        <v>141026</v>
      </c>
      <c r="L213" s="13">
        <v>145351</v>
      </c>
      <c r="M213" s="13">
        <v>149921</v>
      </c>
      <c r="N213" s="13">
        <v>154875</v>
      </c>
      <c r="O213" s="13">
        <v>160290</v>
      </c>
      <c r="P213" s="13">
        <v>166212</v>
      </c>
      <c r="Q213" s="13">
        <v>172598</v>
      </c>
      <c r="R213" s="13">
        <v>179349</v>
      </c>
      <c r="S213" s="13">
        <v>186332</v>
      </c>
      <c r="T213" s="13">
        <v>193445</v>
      </c>
      <c r="U213" s="13">
        <v>200640</v>
      </c>
      <c r="V213" s="13">
        <v>207937</v>
      </c>
      <c r="W213" s="13">
        <v>215347</v>
      </c>
      <c r="X213" s="13">
        <v>222897</v>
      </c>
      <c r="Y213" s="13">
        <v>230607</v>
      </c>
      <c r="Z213" s="13">
        <v>238479</v>
      </c>
      <c r="AA213" s="13">
        <v>246493</v>
      </c>
      <c r="AB213" s="13">
        <v>254596</v>
      </c>
      <c r="AC213" s="13">
        <v>262709</v>
      </c>
      <c r="AD213" s="13">
        <v>270801</v>
      </c>
      <c r="AE213" s="13">
        <v>278838</v>
      </c>
      <c r="AF213" s="13">
        <v>286863</v>
      </c>
      <c r="AG213" s="13">
        <v>294964</v>
      </c>
      <c r="AH213" s="13">
        <v>303253</v>
      </c>
      <c r="AI213" s="13">
        <v>311840</v>
      </c>
      <c r="AJ213" s="13">
        <v>320753</v>
      </c>
      <c r="AK213" s="13">
        <v>329953</v>
      </c>
      <c r="AL213" s="13">
        <v>339456</v>
      </c>
      <c r="AM213" s="13">
        <v>349225</v>
      </c>
      <c r="AN213" s="13">
        <v>359225</v>
      </c>
      <c r="AO213" s="13">
        <v>369469</v>
      </c>
      <c r="AP213" s="13">
        <v>379947</v>
      </c>
      <c r="AQ213" s="13">
        <v>390643</v>
      </c>
      <c r="AR213" s="13">
        <v>401538</v>
      </c>
      <c r="AS213" s="13">
        <v>412609</v>
      </c>
      <c r="AT213" s="13">
        <v>423853</v>
      </c>
      <c r="AU213" s="13">
        <v>435262</v>
      </c>
      <c r="AV213" s="13">
        <v>446769</v>
      </c>
      <c r="AW213" s="13">
        <v>458324</v>
      </c>
      <c r="AX213" s="13">
        <v>469885</v>
      </c>
      <c r="AY213" s="13">
        <v>481422</v>
      </c>
      <c r="AZ213" s="13">
        <v>492940</v>
      </c>
      <c r="BA213" s="13">
        <v>504477</v>
      </c>
      <c r="BB213" s="13">
        <v>516079</v>
      </c>
      <c r="BC213" s="13">
        <v>527790</v>
      </c>
      <c r="BD213" s="13">
        <v>539614</v>
      </c>
      <c r="BE213" s="13">
        <v>551531</v>
      </c>
      <c r="BF213" s="13">
        <v>563513</v>
      </c>
      <c r="BG213" s="13">
        <v>575504</v>
      </c>
      <c r="BH213" s="13">
        <v>587482</v>
      </c>
      <c r="BI213" s="13">
        <v>599419</v>
      </c>
      <c r="BJ213" s="13">
        <v>611343</v>
      </c>
      <c r="BK213" s="13">
        <f>AVERAGE(Table4[[#This Row],[1960]:[2017]])</f>
        <v>322008.77586206899</v>
      </c>
    </row>
    <row r="214" spans="1:63" x14ac:dyDescent="0.3">
      <c r="A214" t="s">
        <v>425</v>
      </c>
      <c r="B214" t="s">
        <v>426</v>
      </c>
      <c r="C214" t="s">
        <v>542</v>
      </c>
      <c r="D214" t="s">
        <v>541</v>
      </c>
      <c r="E214" s="13">
        <v>2297110</v>
      </c>
      <c r="F214" s="13">
        <v>2329204</v>
      </c>
      <c r="G214" s="13">
        <v>2363013</v>
      </c>
      <c r="H214" s="13">
        <v>2398414</v>
      </c>
      <c r="I214" s="13">
        <v>2435204</v>
      </c>
      <c r="J214" s="13">
        <v>2473294</v>
      </c>
      <c r="K214" s="13">
        <v>2512652</v>
      </c>
      <c r="L214" s="13">
        <v>2553529</v>
      </c>
      <c r="M214" s="13">
        <v>2596568</v>
      </c>
      <c r="N214" s="13">
        <v>2642608</v>
      </c>
      <c r="O214" s="13">
        <v>2692259</v>
      </c>
      <c r="P214" s="13">
        <v>2745779</v>
      </c>
      <c r="Q214" s="13">
        <v>2803031</v>
      </c>
      <c r="R214" s="13">
        <v>2863739</v>
      </c>
      <c r="S214" s="13">
        <v>2927468</v>
      </c>
      <c r="T214" s="13">
        <v>2993876</v>
      </c>
      <c r="U214" s="13">
        <v>3062956</v>
      </c>
      <c r="V214" s="13">
        <v>3134800</v>
      </c>
      <c r="W214" s="13">
        <v>3209263</v>
      </c>
      <c r="X214" s="13">
        <v>3286179</v>
      </c>
      <c r="Y214" s="13">
        <v>3365441</v>
      </c>
      <c r="Z214" s="13">
        <v>3445277</v>
      </c>
      <c r="AA214" s="13">
        <v>3525399</v>
      </c>
      <c r="AB214" s="13">
        <v>3608751</v>
      </c>
      <c r="AC214" s="13">
        <v>3699467</v>
      </c>
      <c r="AD214" s="13">
        <v>3799550</v>
      </c>
      <c r="AE214" s="13">
        <v>3912438</v>
      </c>
      <c r="AF214" s="13">
        <v>4034668</v>
      </c>
      <c r="AG214" s="13">
        <v>4152984</v>
      </c>
      <c r="AH214" s="13">
        <v>4249468</v>
      </c>
      <c r="AI214" s="13">
        <v>4312246</v>
      </c>
      <c r="AJ214" s="13">
        <v>4337239</v>
      </c>
      <c r="AK214" s="13">
        <v>4331332</v>
      </c>
      <c r="AL214" s="13">
        <v>4307299</v>
      </c>
      <c r="AM214" s="13">
        <v>4283621</v>
      </c>
      <c r="AN214" s="13">
        <v>4274819</v>
      </c>
      <c r="AO214" s="13">
        <v>4282350</v>
      </c>
      <c r="AP214" s="13">
        <v>4305455</v>
      </c>
      <c r="AQ214" s="13">
        <v>4353646</v>
      </c>
      <c r="AR214" s="13">
        <v>4437803</v>
      </c>
      <c r="AS214" s="13">
        <v>4564297</v>
      </c>
      <c r="AT214" s="13">
        <v>4739147</v>
      </c>
      <c r="AU214" s="13">
        <v>4957216</v>
      </c>
      <c r="AV214" s="13">
        <v>5199549</v>
      </c>
      <c r="AW214" s="13">
        <v>5439695</v>
      </c>
      <c r="AX214" s="13">
        <v>5658379</v>
      </c>
      <c r="AY214" s="13">
        <v>5848692</v>
      </c>
      <c r="AZ214" s="13">
        <v>6015417</v>
      </c>
      <c r="BA214" s="13">
        <v>6165372</v>
      </c>
      <c r="BB214" s="13">
        <v>6310260</v>
      </c>
      <c r="BC214" s="13">
        <v>6458720</v>
      </c>
      <c r="BD214" s="13">
        <v>6611692</v>
      </c>
      <c r="BE214" s="13">
        <v>6766103</v>
      </c>
      <c r="BF214" s="13">
        <v>6922079</v>
      </c>
      <c r="BG214" s="13">
        <v>7079162</v>
      </c>
      <c r="BH214" s="13">
        <v>7237025</v>
      </c>
      <c r="BI214" s="13">
        <v>7396190</v>
      </c>
      <c r="BJ214" s="13">
        <v>7557212</v>
      </c>
      <c r="BK214" s="13">
        <f>AVERAGE(Table4[[#This Row],[1960]:[2017]])</f>
        <v>4245972.5172413792</v>
      </c>
    </row>
    <row r="215" spans="1:63" x14ac:dyDescent="0.3">
      <c r="A215" t="s">
        <v>427</v>
      </c>
      <c r="B215" t="s">
        <v>428</v>
      </c>
      <c r="C215" t="s">
        <v>542</v>
      </c>
      <c r="D215" t="s">
        <v>541</v>
      </c>
      <c r="E215" s="13">
        <v>2762899</v>
      </c>
      <c r="F215" s="13">
        <v>2843240</v>
      </c>
      <c r="G215" s="13">
        <v>2927857</v>
      </c>
      <c r="H215" s="13">
        <v>3015887</v>
      </c>
      <c r="I215" s="13">
        <v>3106186</v>
      </c>
      <c r="J215" s="13">
        <v>3197863</v>
      </c>
      <c r="K215" s="13">
        <v>3290411</v>
      </c>
      <c r="L215" s="13">
        <v>3383701</v>
      </c>
      <c r="M215" s="13">
        <v>3477742</v>
      </c>
      <c r="N215" s="13">
        <v>3572707</v>
      </c>
      <c r="O215" s="13">
        <v>3668595</v>
      </c>
      <c r="P215" s="13">
        <v>3765166</v>
      </c>
      <c r="Q215" s="13">
        <v>3861931</v>
      </c>
      <c r="R215" s="13">
        <v>3958323</v>
      </c>
      <c r="S215" s="13">
        <v>4053713</v>
      </c>
      <c r="T215" s="13">
        <v>4147525</v>
      </c>
      <c r="U215" s="13">
        <v>4239675</v>
      </c>
      <c r="V215" s="13">
        <v>4329964</v>
      </c>
      <c r="W215" s="13">
        <v>4417516</v>
      </c>
      <c r="X215" s="13">
        <v>4501316</v>
      </c>
      <c r="Y215" s="13">
        <v>4580704</v>
      </c>
      <c r="Z215" s="13">
        <v>4655364</v>
      </c>
      <c r="AA215" s="13">
        <v>4725720</v>
      </c>
      <c r="AB215" s="13">
        <v>4792903</v>
      </c>
      <c r="AC215" s="13">
        <v>4858532</v>
      </c>
      <c r="AD215" s="13">
        <v>4923860</v>
      </c>
      <c r="AE215" s="13">
        <v>4988943</v>
      </c>
      <c r="AF215" s="13">
        <v>5053714</v>
      </c>
      <c r="AG215" s="13">
        <v>5119035</v>
      </c>
      <c r="AH215" s="13">
        <v>5185943</v>
      </c>
      <c r="AI215" s="13">
        <v>5254984</v>
      </c>
      <c r="AJ215" s="13">
        <v>5326657</v>
      </c>
      <c r="AK215" s="13">
        <v>5400331</v>
      </c>
      <c r="AL215" s="13">
        <v>5474000</v>
      </c>
      <c r="AM215" s="13">
        <v>5544945</v>
      </c>
      <c r="AN215" s="13">
        <v>5611115</v>
      </c>
      <c r="AO215" s="13">
        <v>5671925</v>
      </c>
      <c r="AP215" s="13">
        <v>5727755</v>
      </c>
      <c r="AQ215" s="13">
        <v>5778706</v>
      </c>
      <c r="AR215" s="13">
        <v>5825187</v>
      </c>
      <c r="AS215" s="13">
        <v>5867626</v>
      </c>
      <c r="AT215" s="13">
        <v>5905962</v>
      </c>
      <c r="AU215" s="13">
        <v>5940303</v>
      </c>
      <c r="AV215" s="13">
        <v>5971535</v>
      </c>
      <c r="AW215" s="13">
        <v>6000775</v>
      </c>
      <c r="AX215" s="13">
        <v>6028961</v>
      </c>
      <c r="AY215" s="13">
        <v>6056478</v>
      </c>
      <c r="AZ215" s="13">
        <v>6083475</v>
      </c>
      <c r="BA215" s="13">
        <v>6110301</v>
      </c>
      <c r="BB215" s="13">
        <v>6137276</v>
      </c>
      <c r="BC215" s="13">
        <v>6164626</v>
      </c>
      <c r="BD215" s="13">
        <v>6192560</v>
      </c>
      <c r="BE215" s="13">
        <v>6221246</v>
      </c>
      <c r="BF215" s="13">
        <v>6250777</v>
      </c>
      <c r="BG215" s="13">
        <v>6281189</v>
      </c>
      <c r="BH215" s="13">
        <v>6312478</v>
      </c>
      <c r="BI215" s="13">
        <v>6344722</v>
      </c>
      <c r="BJ215" s="13">
        <v>6377853</v>
      </c>
      <c r="BK215" s="13">
        <f>AVERAGE(Table4[[#This Row],[1960]:[2017]])</f>
        <v>4952942.8103448274</v>
      </c>
    </row>
    <row r="216" spans="1:63" x14ac:dyDescent="0.3">
      <c r="A216" t="s">
        <v>429</v>
      </c>
      <c r="B216" t="s">
        <v>430</v>
      </c>
      <c r="C216" t="s">
        <v>542</v>
      </c>
      <c r="D216" t="s">
        <v>541</v>
      </c>
      <c r="E216" s="13">
        <v>15397</v>
      </c>
      <c r="F216" s="13">
        <v>15789</v>
      </c>
      <c r="G216" s="13">
        <v>16199</v>
      </c>
      <c r="H216" s="13">
        <v>16621</v>
      </c>
      <c r="I216" s="13">
        <v>17032</v>
      </c>
      <c r="J216" s="13">
        <v>17441</v>
      </c>
      <c r="K216" s="13">
        <v>17835</v>
      </c>
      <c r="L216" s="13">
        <v>18229</v>
      </c>
      <c r="M216" s="13">
        <v>18589</v>
      </c>
      <c r="N216" s="13">
        <v>18895</v>
      </c>
      <c r="O216" s="13">
        <v>19138</v>
      </c>
      <c r="P216" s="13">
        <v>19303</v>
      </c>
      <c r="Q216" s="13">
        <v>19398</v>
      </c>
      <c r="R216" s="13">
        <v>19466</v>
      </c>
      <c r="S216" s="13">
        <v>19562</v>
      </c>
      <c r="T216" s="13">
        <v>19735</v>
      </c>
      <c r="U216" s="13">
        <v>19980</v>
      </c>
      <c r="V216" s="13">
        <v>20296</v>
      </c>
      <c r="W216" s="13">
        <v>20660</v>
      </c>
      <c r="X216" s="13">
        <v>21030</v>
      </c>
      <c r="Y216" s="13">
        <v>21361</v>
      </c>
      <c r="Z216" s="13">
        <v>21666</v>
      </c>
      <c r="AA216" s="13">
        <v>21943</v>
      </c>
      <c r="AB216" s="13">
        <v>22210</v>
      </c>
      <c r="AC216" s="13">
        <v>22455</v>
      </c>
      <c r="AD216" s="13">
        <v>22708</v>
      </c>
      <c r="AE216" s="13">
        <v>22961</v>
      </c>
      <c r="AF216" s="13">
        <v>23210</v>
      </c>
      <c r="AG216" s="13">
        <v>23466</v>
      </c>
      <c r="AH216" s="13">
        <v>23740</v>
      </c>
      <c r="AI216" s="13">
        <v>24043</v>
      </c>
      <c r="AJ216" s="13">
        <v>24386</v>
      </c>
      <c r="AK216" s="13">
        <v>24749</v>
      </c>
      <c r="AL216" s="13">
        <v>25141</v>
      </c>
      <c r="AM216" s="13">
        <v>25516</v>
      </c>
      <c r="AN216" s="13">
        <v>25877</v>
      </c>
      <c r="AO216" s="13">
        <v>26209</v>
      </c>
      <c r="AP216" s="13">
        <v>26508</v>
      </c>
      <c r="AQ216" s="13">
        <v>26799</v>
      </c>
      <c r="AR216" s="13">
        <v>27096</v>
      </c>
      <c r="AS216" s="13">
        <v>27418</v>
      </c>
      <c r="AT216" s="13">
        <v>27762</v>
      </c>
      <c r="AU216" s="13">
        <v>28121</v>
      </c>
      <c r="AV216" s="13">
        <v>28494</v>
      </c>
      <c r="AW216" s="13">
        <v>28866</v>
      </c>
      <c r="AX216" s="13">
        <v>29240</v>
      </c>
      <c r="AY216" s="13">
        <v>29614</v>
      </c>
      <c r="AZ216" s="13">
        <v>29977</v>
      </c>
      <c r="BA216" s="13">
        <v>30351</v>
      </c>
      <c r="BB216" s="13">
        <v>30723</v>
      </c>
      <c r="BC216" s="13">
        <v>31110</v>
      </c>
      <c r="BD216" s="13">
        <v>31504</v>
      </c>
      <c r="BE216" s="13">
        <v>31914</v>
      </c>
      <c r="BF216" s="13">
        <v>32303</v>
      </c>
      <c r="BG216" s="13">
        <v>32657</v>
      </c>
      <c r="BH216" s="13">
        <v>32960</v>
      </c>
      <c r="BI216" s="13">
        <v>33203</v>
      </c>
      <c r="BJ216" s="13">
        <v>33400</v>
      </c>
      <c r="BK216" s="13">
        <f>AVERAGE(Table4[[#This Row],[1960]:[2017]])</f>
        <v>24176.827586206895</v>
      </c>
    </row>
    <row r="217" spans="1:63" x14ac:dyDescent="0.3">
      <c r="A217" t="s">
        <v>431</v>
      </c>
      <c r="B217" t="s">
        <v>432</v>
      </c>
      <c r="C217" t="s">
        <v>542</v>
      </c>
      <c r="D217" t="s">
        <v>541</v>
      </c>
      <c r="E217" s="13">
        <v>2755947</v>
      </c>
      <c r="F217" s="13">
        <v>2814096</v>
      </c>
      <c r="G217" s="13">
        <v>2874190</v>
      </c>
      <c r="H217" s="13">
        <v>2936443</v>
      </c>
      <c r="I217" s="13">
        <v>3001126</v>
      </c>
      <c r="J217" s="13">
        <v>3068437</v>
      </c>
      <c r="K217" s="13">
        <v>3143836</v>
      </c>
      <c r="L217" s="13">
        <v>3228495</v>
      </c>
      <c r="M217" s="13">
        <v>3313786</v>
      </c>
      <c r="N217" s="13">
        <v>3387632</v>
      </c>
      <c r="O217" s="13">
        <v>3444553</v>
      </c>
      <c r="P217" s="13">
        <v>3470324</v>
      </c>
      <c r="Q217" s="13">
        <v>3475022</v>
      </c>
      <c r="R217" s="13">
        <v>3506008</v>
      </c>
      <c r="S217" s="13">
        <v>3627504</v>
      </c>
      <c r="T217" s="13">
        <v>3880320</v>
      </c>
      <c r="U217" s="13">
        <v>4289469</v>
      </c>
      <c r="V217" s="13">
        <v>4827362</v>
      </c>
      <c r="W217" s="13">
        <v>5417740</v>
      </c>
      <c r="X217" s="13">
        <v>5953615</v>
      </c>
      <c r="Y217" s="13">
        <v>6359126</v>
      </c>
      <c r="Z217" s="13">
        <v>6604872</v>
      </c>
      <c r="AA217" s="13">
        <v>6716448</v>
      </c>
      <c r="AB217" s="13">
        <v>6740220</v>
      </c>
      <c r="AC217" s="13">
        <v>6747932</v>
      </c>
      <c r="AD217" s="13">
        <v>6791716</v>
      </c>
      <c r="AE217" s="13">
        <v>6887372</v>
      </c>
      <c r="AF217" s="13">
        <v>7018109</v>
      </c>
      <c r="AG217" s="13">
        <v>7165295</v>
      </c>
      <c r="AH217" s="13">
        <v>7298417</v>
      </c>
      <c r="AI217" s="13">
        <v>7397347</v>
      </c>
      <c r="AJ217" s="13">
        <v>7455936</v>
      </c>
      <c r="AK217" s="13">
        <v>7488544</v>
      </c>
      <c r="AL217" s="13">
        <v>7519811</v>
      </c>
      <c r="AM217" s="13">
        <v>7583954</v>
      </c>
      <c r="AN217" s="13">
        <v>7704894</v>
      </c>
      <c r="AO217" s="13">
        <v>7892389</v>
      </c>
      <c r="AP217" s="13">
        <v>8137475</v>
      </c>
      <c r="AQ217" s="13">
        <v>8422372</v>
      </c>
      <c r="AR217" s="13">
        <v>8720231</v>
      </c>
      <c r="AS217" s="13">
        <v>9011479</v>
      </c>
      <c r="AT217" s="13">
        <v>9290823</v>
      </c>
      <c r="AU217" s="13">
        <v>9564167</v>
      </c>
      <c r="AV217" s="13">
        <v>9836397</v>
      </c>
      <c r="AW217" s="13">
        <v>10116228</v>
      </c>
      <c r="AX217" s="13">
        <v>10409925</v>
      </c>
      <c r="AY217" s="13">
        <v>10718317</v>
      </c>
      <c r="AZ217" s="13">
        <v>11038596</v>
      </c>
      <c r="BA217" s="13">
        <v>11369276</v>
      </c>
      <c r="BB217" s="13">
        <v>11707990</v>
      </c>
      <c r="BC217" s="13">
        <v>12053223</v>
      </c>
      <c r="BD217" s="13">
        <v>12404725</v>
      </c>
      <c r="BE217" s="13">
        <v>12763776</v>
      </c>
      <c r="BF217" s="13">
        <v>13132349</v>
      </c>
      <c r="BG217" s="13">
        <v>13513125</v>
      </c>
      <c r="BH217" s="13">
        <v>13908129</v>
      </c>
      <c r="BI217" s="13">
        <v>14317996</v>
      </c>
      <c r="BJ217" s="13">
        <v>14742523</v>
      </c>
      <c r="BK217" s="13">
        <f>AVERAGE(Table4[[#This Row],[1960]:[2017]])</f>
        <v>7395989.8103448274</v>
      </c>
    </row>
    <row r="218" spans="1:63" x14ac:dyDescent="0.3">
      <c r="A218" t="s">
        <v>433</v>
      </c>
      <c r="B218" t="s">
        <v>434</v>
      </c>
      <c r="C218" t="s">
        <v>542</v>
      </c>
      <c r="D218" t="s">
        <v>541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  <c r="N218" s="13">
        <v>0</v>
      </c>
      <c r="O218" s="13">
        <v>0</v>
      </c>
      <c r="P218" s="13">
        <v>0</v>
      </c>
      <c r="Q218" s="13">
        <v>0</v>
      </c>
      <c r="R218" s="13">
        <v>0</v>
      </c>
      <c r="S218" s="13">
        <v>0</v>
      </c>
      <c r="T218" s="13">
        <v>0</v>
      </c>
      <c r="U218" s="13">
        <v>0</v>
      </c>
      <c r="V218" s="13">
        <v>0</v>
      </c>
      <c r="W218" s="13">
        <v>0</v>
      </c>
      <c r="X218" s="13">
        <v>0</v>
      </c>
      <c r="Y218" s="13">
        <v>0</v>
      </c>
      <c r="Z218" s="13">
        <v>0</v>
      </c>
      <c r="AA218" s="13">
        <v>0</v>
      </c>
      <c r="AB218" s="13">
        <v>0</v>
      </c>
      <c r="AC218" s="13">
        <v>0</v>
      </c>
      <c r="AD218" s="13">
        <v>0</v>
      </c>
      <c r="AE218" s="13">
        <v>0</v>
      </c>
      <c r="AF218" s="13">
        <v>0</v>
      </c>
      <c r="AG218" s="13">
        <v>0</v>
      </c>
      <c r="AH218" s="13">
        <v>0</v>
      </c>
      <c r="AI218" s="13">
        <v>7586000</v>
      </c>
      <c r="AJ218" s="13">
        <v>7595636</v>
      </c>
      <c r="AK218" s="13">
        <v>7646424</v>
      </c>
      <c r="AL218" s="13">
        <v>7699307</v>
      </c>
      <c r="AM218" s="13">
        <v>7734639</v>
      </c>
      <c r="AN218" s="13">
        <v>7625357</v>
      </c>
      <c r="AO218" s="13">
        <v>7617794</v>
      </c>
      <c r="AP218" s="13">
        <v>7596501</v>
      </c>
      <c r="AQ218" s="13">
        <v>7567745</v>
      </c>
      <c r="AR218" s="13">
        <v>7540401</v>
      </c>
      <c r="AS218" s="13">
        <v>7516346</v>
      </c>
      <c r="AT218" s="13">
        <v>7503433</v>
      </c>
      <c r="AU218" s="13">
        <v>7496522</v>
      </c>
      <c r="AV218" s="13">
        <v>7480591</v>
      </c>
      <c r="AW218" s="13">
        <v>7463157</v>
      </c>
      <c r="AX218" s="13">
        <v>7440769</v>
      </c>
      <c r="AY218" s="13">
        <v>7411569</v>
      </c>
      <c r="AZ218" s="13">
        <v>7381579</v>
      </c>
      <c r="BA218" s="13">
        <v>7350222</v>
      </c>
      <c r="BB218" s="13">
        <v>7320807</v>
      </c>
      <c r="BC218" s="13">
        <v>7291436</v>
      </c>
      <c r="BD218" s="13">
        <v>7234099</v>
      </c>
      <c r="BE218" s="13">
        <v>7199077</v>
      </c>
      <c r="BF218" s="13">
        <v>7164132</v>
      </c>
      <c r="BG218" s="13">
        <v>7130576</v>
      </c>
      <c r="BH218" s="13">
        <v>7095383</v>
      </c>
      <c r="BI218" s="13">
        <v>7058322</v>
      </c>
      <c r="BJ218" s="13">
        <v>7022268</v>
      </c>
      <c r="BK218" s="13">
        <f>AVERAGE(Table4[[#This Row],[1960]:[2017]])</f>
        <v>3582242.9655172415</v>
      </c>
    </row>
    <row r="219" spans="1:63" x14ac:dyDescent="0.3">
      <c r="A219" t="s">
        <v>435</v>
      </c>
      <c r="B219" t="s">
        <v>436</v>
      </c>
      <c r="C219" t="s">
        <v>542</v>
      </c>
      <c r="D219" t="s">
        <v>541</v>
      </c>
      <c r="E219" s="13">
        <v>228544305</v>
      </c>
      <c r="F219" s="13">
        <v>233965691</v>
      </c>
      <c r="G219" s="13">
        <v>239603097</v>
      </c>
      <c r="H219" s="13">
        <v>245458090</v>
      </c>
      <c r="I219" s="13">
        <v>251530081</v>
      </c>
      <c r="J219" s="13">
        <v>257821109</v>
      </c>
      <c r="K219" s="13">
        <v>264337472</v>
      </c>
      <c r="L219" s="13">
        <v>271089360</v>
      </c>
      <c r="M219" s="13">
        <v>278087862</v>
      </c>
      <c r="N219" s="13">
        <v>285345634</v>
      </c>
      <c r="O219" s="13">
        <v>292875474</v>
      </c>
      <c r="P219" s="13">
        <v>300682328</v>
      </c>
      <c r="Q219" s="13">
        <v>308775520</v>
      </c>
      <c r="R219" s="13">
        <v>317177235</v>
      </c>
      <c r="S219" s="13">
        <v>325914096</v>
      </c>
      <c r="T219" s="13">
        <v>335005587</v>
      </c>
      <c r="U219" s="13">
        <v>344461837</v>
      </c>
      <c r="V219" s="13">
        <v>354281373</v>
      </c>
      <c r="W219" s="13">
        <v>364453680</v>
      </c>
      <c r="X219" s="13">
        <v>374972295</v>
      </c>
      <c r="Y219" s="13">
        <v>385822020</v>
      </c>
      <c r="Z219" s="13">
        <v>397001521</v>
      </c>
      <c r="AA219" s="13">
        <v>408512620</v>
      </c>
      <c r="AB219" s="13">
        <v>420349183</v>
      </c>
      <c r="AC219" s="13">
        <v>432508714</v>
      </c>
      <c r="AD219" s="13">
        <v>444982815</v>
      </c>
      <c r="AE219" s="13">
        <v>457769762</v>
      </c>
      <c r="AF219" s="13">
        <v>470870472</v>
      </c>
      <c r="AG219" s="13">
        <v>484288955</v>
      </c>
      <c r="AH219" s="13">
        <v>498033585</v>
      </c>
      <c r="AI219" s="13">
        <v>512107594</v>
      </c>
      <c r="AJ219" s="13">
        <v>526528575</v>
      </c>
      <c r="AK219" s="13">
        <v>541294922</v>
      </c>
      <c r="AL219" s="13">
        <v>556379645</v>
      </c>
      <c r="AM219" s="13">
        <v>571754398</v>
      </c>
      <c r="AN219" s="13">
        <v>587394320</v>
      </c>
      <c r="AO219" s="13">
        <v>603309222</v>
      </c>
      <c r="AP219" s="13">
        <v>619530637</v>
      </c>
      <c r="AQ219" s="13">
        <v>636103731</v>
      </c>
      <c r="AR219" s="13">
        <v>653099453</v>
      </c>
      <c r="AS219" s="13">
        <v>670568507</v>
      </c>
      <c r="AT219" s="13">
        <v>688534793</v>
      </c>
      <c r="AU219" s="13">
        <v>707016127</v>
      </c>
      <c r="AV219" s="13">
        <v>726057836</v>
      </c>
      <c r="AW219" s="13">
        <v>745705643</v>
      </c>
      <c r="AX219" s="13">
        <v>765997649</v>
      </c>
      <c r="AY219" s="13">
        <v>786951192</v>
      </c>
      <c r="AZ219" s="13">
        <v>808575133</v>
      </c>
      <c r="BA219" s="13">
        <v>830878600</v>
      </c>
      <c r="BB219" s="13">
        <v>853866359</v>
      </c>
      <c r="BC219" s="13">
        <v>877538597</v>
      </c>
      <c r="BD219" s="13">
        <v>901902485</v>
      </c>
      <c r="BE219" s="13">
        <v>926951572</v>
      </c>
      <c r="BF219" s="13">
        <v>952644123</v>
      </c>
      <c r="BG219" s="13">
        <v>978926559</v>
      </c>
      <c r="BH219" s="13">
        <v>1005756630</v>
      </c>
      <c r="BI219" s="13">
        <v>1033118066</v>
      </c>
      <c r="BJ219" s="13">
        <v>1061011878</v>
      </c>
      <c r="BK219" s="13">
        <f>AVERAGE(Table4[[#This Row],[1960]:[2017]])</f>
        <v>541448724.46551728</v>
      </c>
    </row>
    <row r="220" spans="1:63" x14ac:dyDescent="0.3">
      <c r="A220" t="s">
        <v>437</v>
      </c>
      <c r="B220" t="s">
        <v>438</v>
      </c>
      <c r="C220" t="s">
        <v>542</v>
      </c>
      <c r="D220" t="s">
        <v>541</v>
      </c>
      <c r="E220" s="13">
        <v>2955152</v>
      </c>
      <c r="F220" s="13">
        <v>3011110</v>
      </c>
      <c r="G220" s="13">
        <v>3069913</v>
      </c>
      <c r="H220" s="13">
        <v>3131557</v>
      </c>
      <c r="I220" s="13">
        <v>3196113</v>
      </c>
      <c r="J220" s="13">
        <v>3263638</v>
      </c>
      <c r="K220" s="13">
        <v>3334191</v>
      </c>
      <c r="L220" s="13">
        <v>3407800</v>
      </c>
      <c r="M220" s="13">
        <v>3484537</v>
      </c>
      <c r="N220" s="13">
        <v>3564465</v>
      </c>
      <c r="O220" s="13">
        <v>3647709</v>
      </c>
      <c r="P220" s="13">
        <v>3734418</v>
      </c>
      <c r="Q220" s="13">
        <v>3824762</v>
      </c>
      <c r="R220" s="13">
        <v>3918922</v>
      </c>
      <c r="S220" s="13">
        <v>4017075</v>
      </c>
      <c r="T220" s="13">
        <v>4119438</v>
      </c>
      <c r="U220" s="13">
        <v>4224529</v>
      </c>
      <c r="V220" s="13">
        <v>4332287</v>
      </c>
      <c r="W220" s="13">
        <v>4445826</v>
      </c>
      <c r="X220" s="13">
        <v>4569423</v>
      </c>
      <c r="Y220" s="13">
        <v>4705224</v>
      </c>
      <c r="Z220" s="13">
        <v>4853927</v>
      </c>
      <c r="AA220" s="13">
        <v>5011726</v>
      </c>
      <c r="AB220" s="13">
        <v>5170558</v>
      </c>
      <c r="AC220" s="13">
        <v>5319609</v>
      </c>
      <c r="AD220" s="13">
        <v>5450424</v>
      </c>
      <c r="AE220" s="13">
        <v>5565545</v>
      </c>
      <c r="AF220" s="13">
        <v>5666078</v>
      </c>
      <c r="AG220" s="13">
        <v>5741235</v>
      </c>
      <c r="AH220" s="13">
        <v>5777498</v>
      </c>
      <c r="AI220" s="13">
        <v>5768481</v>
      </c>
      <c r="AJ220" s="13">
        <v>5705378</v>
      </c>
      <c r="AK220" s="13">
        <v>5599814</v>
      </c>
      <c r="AL220" s="13">
        <v>5490915</v>
      </c>
      <c r="AM220" s="13">
        <v>5431738</v>
      </c>
      <c r="AN220" s="13">
        <v>5459519</v>
      </c>
      <c r="AO220" s="13">
        <v>5591114</v>
      </c>
      <c r="AP220" s="13">
        <v>5814006</v>
      </c>
      <c r="AQ220" s="13">
        <v>6099923</v>
      </c>
      <c r="AR220" s="13">
        <v>6405864</v>
      </c>
      <c r="AS220" s="13">
        <v>6700656</v>
      </c>
      <c r="AT220" s="13">
        <v>6974442</v>
      </c>
      <c r="AU220" s="13">
        <v>7237276</v>
      </c>
      <c r="AV220" s="13">
        <v>7501642</v>
      </c>
      <c r="AW220" s="13">
        <v>7787655</v>
      </c>
      <c r="AX220" s="13">
        <v>8108877</v>
      </c>
      <c r="AY220" s="13">
        <v>8468152</v>
      </c>
      <c r="AZ220" s="13">
        <v>8856800</v>
      </c>
      <c r="BA220" s="13">
        <v>9263136</v>
      </c>
      <c r="BB220" s="13">
        <v>9670667</v>
      </c>
      <c r="BC220" s="13">
        <v>10067192</v>
      </c>
      <c r="BD220" s="13">
        <v>10448857</v>
      </c>
      <c r="BE220" s="13">
        <v>10818258</v>
      </c>
      <c r="BF220" s="13">
        <v>11177490</v>
      </c>
      <c r="BG220" s="13">
        <v>11530971</v>
      </c>
      <c r="BH220" s="13">
        <v>11882136</v>
      </c>
      <c r="BI220" s="13">
        <v>12230730</v>
      </c>
      <c r="BJ220" s="13">
        <v>12575714</v>
      </c>
      <c r="BK220" s="13">
        <f>AVERAGE(Table4[[#This Row],[1960]:[2017]])</f>
        <v>6123829.1724137934</v>
      </c>
    </row>
    <row r="221" spans="1:63" x14ac:dyDescent="0.3">
      <c r="A221" t="s">
        <v>439</v>
      </c>
      <c r="B221" t="s">
        <v>440</v>
      </c>
      <c r="C221" t="s">
        <v>542</v>
      </c>
      <c r="D221" t="s">
        <v>541</v>
      </c>
      <c r="E221" s="13">
        <v>228586005</v>
      </c>
      <c r="F221" s="13">
        <v>234008580</v>
      </c>
      <c r="G221" s="13">
        <v>239647139</v>
      </c>
      <c r="H221" s="13">
        <v>245503266</v>
      </c>
      <c r="I221" s="13">
        <v>251576403</v>
      </c>
      <c r="J221" s="13">
        <v>257868609</v>
      </c>
      <c r="K221" s="13">
        <v>264386171</v>
      </c>
      <c r="L221" s="13">
        <v>271139271</v>
      </c>
      <c r="M221" s="13">
        <v>278138996</v>
      </c>
      <c r="N221" s="13">
        <v>285397999</v>
      </c>
      <c r="O221" s="13">
        <v>292929074</v>
      </c>
      <c r="P221" s="13">
        <v>300737023</v>
      </c>
      <c r="Q221" s="13">
        <v>308831549</v>
      </c>
      <c r="R221" s="13">
        <v>317234127</v>
      </c>
      <c r="S221" s="13">
        <v>325972033</v>
      </c>
      <c r="T221" s="13">
        <v>335064879</v>
      </c>
      <c r="U221" s="13">
        <v>344522341</v>
      </c>
      <c r="V221" s="13">
        <v>354343159</v>
      </c>
      <c r="W221" s="13">
        <v>364515830</v>
      </c>
      <c r="X221" s="13">
        <v>375034981</v>
      </c>
      <c r="Y221" s="13">
        <v>385885281</v>
      </c>
      <c r="Z221" s="13">
        <v>397065556</v>
      </c>
      <c r="AA221" s="13">
        <v>408577033</v>
      </c>
      <c r="AB221" s="13">
        <v>420413518</v>
      </c>
      <c r="AC221" s="13">
        <v>432573431</v>
      </c>
      <c r="AD221" s="13">
        <v>445048059</v>
      </c>
      <c r="AE221" s="13">
        <v>457835414</v>
      </c>
      <c r="AF221" s="13">
        <v>470938971</v>
      </c>
      <c r="AG221" s="13">
        <v>484357710</v>
      </c>
      <c r="AH221" s="13">
        <v>498102752</v>
      </c>
      <c r="AI221" s="13">
        <v>512177101</v>
      </c>
      <c r="AJ221" s="13">
        <v>526599014</v>
      </c>
      <c r="AK221" s="13">
        <v>541365685</v>
      </c>
      <c r="AL221" s="13">
        <v>556451898</v>
      </c>
      <c r="AM221" s="13">
        <v>571828603</v>
      </c>
      <c r="AN221" s="13">
        <v>587469624</v>
      </c>
      <c r="AO221" s="13">
        <v>603385639</v>
      </c>
      <c r="AP221" s="13">
        <v>619607956</v>
      </c>
      <c r="AQ221" s="13">
        <v>636182577</v>
      </c>
      <c r="AR221" s="13">
        <v>653179863</v>
      </c>
      <c r="AS221" s="13">
        <v>670649638</v>
      </c>
      <c r="AT221" s="13">
        <v>688615995</v>
      </c>
      <c r="AU221" s="13">
        <v>707099850</v>
      </c>
      <c r="AV221" s="13">
        <v>726140617</v>
      </c>
      <c r="AW221" s="13">
        <v>745788118</v>
      </c>
      <c r="AX221" s="13">
        <v>766080507</v>
      </c>
      <c r="AY221" s="13">
        <v>787035792</v>
      </c>
      <c r="AZ221" s="13">
        <v>808660166</v>
      </c>
      <c r="BA221" s="13">
        <v>830965556</v>
      </c>
      <c r="BB221" s="13">
        <v>853953657</v>
      </c>
      <c r="BC221" s="13">
        <v>877628367</v>
      </c>
      <c r="BD221" s="13">
        <v>901989926</v>
      </c>
      <c r="BE221" s="13">
        <v>927039875</v>
      </c>
      <c r="BF221" s="13">
        <v>952734072</v>
      </c>
      <c r="BG221" s="13">
        <v>979017918</v>
      </c>
      <c r="BH221" s="13">
        <v>1005850049</v>
      </c>
      <c r="BI221" s="13">
        <v>1033212743</v>
      </c>
      <c r="BJ221" s="13">
        <v>1061107721</v>
      </c>
      <c r="BK221" s="13">
        <f>AVERAGE(Table4[[#This Row],[1960]:[2017]])</f>
        <v>541518167.01724136</v>
      </c>
    </row>
    <row r="222" spans="1:63" x14ac:dyDescent="0.3">
      <c r="A222" t="s">
        <v>441</v>
      </c>
      <c r="B222" t="s">
        <v>442</v>
      </c>
      <c r="C222" t="s">
        <v>542</v>
      </c>
      <c r="D222" t="s">
        <v>541</v>
      </c>
      <c r="E222" s="13">
        <v>14260440</v>
      </c>
      <c r="F222" s="13">
        <v>14538217</v>
      </c>
      <c r="G222" s="13">
        <v>14821270</v>
      </c>
      <c r="H222" s="13">
        <v>15107653</v>
      </c>
      <c r="I222" s="13">
        <v>15397706</v>
      </c>
      <c r="J222" s="13">
        <v>15688248</v>
      </c>
      <c r="K222" s="13">
        <v>15976545</v>
      </c>
      <c r="L222" s="13">
        <v>16263697</v>
      </c>
      <c r="M222" s="13">
        <v>16556001</v>
      </c>
      <c r="N222" s="13">
        <v>16853980</v>
      </c>
      <c r="O222" s="13">
        <v>17159590</v>
      </c>
      <c r="P222" s="13">
        <v>17476361</v>
      </c>
      <c r="Q222" s="13">
        <v>17800127</v>
      </c>
      <c r="R222" s="13">
        <v>18127044</v>
      </c>
      <c r="S222" s="13">
        <v>18456078</v>
      </c>
      <c r="T222" s="13">
        <v>18789042</v>
      </c>
      <c r="U222" s="13">
        <v>19120333</v>
      </c>
      <c r="V222" s="13">
        <v>19453890</v>
      </c>
      <c r="W222" s="13">
        <v>19794779</v>
      </c>
      <c r="X222" s="13">
        <v>20157728</v>
      </c>
      <c r="Y222" s="13">
        <v>20547258</v>
      </c>
      <c r="Z222" s="13">
        <v>20963859</v>
      </c>
      <c r="AA222" s="13">
        <v>21407906</v>
      </c>
      <c r="AB222" s="13">
        <v>21865552</v>
      </c>
      <c r="AC222" s="13">
        <v>22331260</v>
      </c>
      <c r="AD222" s="13">
        <v>22806174</v>
      </c>
      <c r="AE222" s="13">
        <v>23285884</v>
      </c>
      <c r="AF222" s="13">
        <v>23770486</v>
      </c>
      <c r="AG222" s="13">
        <v>24251665</v>
      </c>
      <c r="AH222" s="13">
        <v>24726226</v>
      </c>
      <c r="AI222" s="13">
        <v>25186921</v>
      </c>
      <c r="AJ222" s="13">
        <v>25642376</v>
      </c>
      <c r="AK222" s="13">
        <v>26066187</v>
      </c>
      <c r="AL222" s="13">
        <v>26471464</v>
      </c>
      <c r="AM222" s="13">
        <v>26880995</v>
      </c>
      <c r="AN222" s="13">
        <v>27284098</v>
      </c>
      <c r="AO222" s="13">
        <v>27691618</v>
      </c>
      <c r="AP222" s="13">
        <v>28107601</v>
      </c>
      <c r="AQ222" s="13">
        <v>28528151</v>
      </c>
      <c r="AR222" s="13">
        <v>28976065</v>
      </c>
      <c r="AS222" s="13">
        <v>29434279</v>
      </c>
      <c r="AT222" s="13">
        <v>29887049</v>
      </c>
      <c r="AU222" s="13">
        <v>30352305</v>
      </c>
      <c r="AV222" s="13">
        <v>30838828</v>
      </c>
      <c r="AW222" s="13">
        <v>31365918</v>
      </c>
      <c r="AX222" s="13">
        <v>31947386</v>
      </c>
      <c r="AY222" s="13">
        <v>32586895</v>
      </c>
      <c r="AZ222" s="13">
        <v>33278247</v>
      </c>
      <c r="BA222" s="13">
        <v>34006389</v>
      </c>
      <c r="BB222" s="13">
        <v>34739790</v>
      </c>
      <c r="BC222" s="13">
        <v>35465245</v>
      </c>
      <c r="BD222" s="13">
        <v>36171934</v>
      </c>
      <c r="BE222" s="13">
        <v>36875022</v>
      </c>
      <c r="BF222" s="13">
        <v>37572012</v>
      </c>
      <c r="BG222" s="13">
        <v>38266156</v>
      </c>
      <c r="BH222" s="13">
        <v>38960406</v>
      </c>
      <c r="BI222" s="13">
        <v>39646847</v>
      </c>
      <c r="BJ222" s="13">
        <v>40324496</v>
      </c>
      <c r="BK222" s="13">
        <f>AVERAGE(Table4[[#This Row],[1960]:[2017]])</f>
        <v>25177753.086206898</v>
      </c>
    </row>
    <row r="223" spans="1:63" x14ac:dyDescent="0.3">
      <c r="A223" t="s">
        <v>443</v>
      </c>
      <c r="B223" t="s">
        <v>444</v>
      </c>
      <c r="C223" t="s">
        <v>542</v>
      </c>
      <c r="D223" t="s">
        <v>541</v>
      </c>
      <c r="E223" s="13">
        <v>64253</v>
      </c>
      <c r="F223" s="13">
        <v>64551</v>
      </c>
      <c r="G223" s="13">
        <v>64432</v>
      </c>
      <c r="H223" s="13">
        <v>64177</v>
      </c>
      <c r="I223" s="13">
        <v>64212</v>
      </c>
      <c r="J223" s="13">
        <v>64796</v>
      </c>
      <c r="K223" s="13">
        <v>66063</v>
      </c>
      <c r="L223" s="13">
        <v>67873</v>
      </c>
      <c r="M223" s="13">
        <v>70046</v>
      </c>
      <c r="N223" s="13">
        <v>72241</v>
      </c>
      <c r="O223" s="13">
        <v>74253</v>
      </c>
      <c r="P223" s="13">
        <v>75988</v>
      </c>
      <c r="Q223" s="13">
        <v>77537</v>
      </c>
      <c r="R223" s="13">
        <v>79022</v>
      </c>
      <c r="S223" s="13">
        <v>80670</v>
      </c>
      <c r="T223" s="13">
        <v>82607</v>
      </c>
      <c r="U223" s="13">
        <v>84885</v>
      </c>
      <c r="V223" s="13">
        <v>87434</v>
      </c>
      <c r="W223" s="13">
        <v>90089</v>
      </c>
      <c r="X223" s="13">
        <v>92649</v>
      </c>
      <c r="Y223" s="13">
        <v>94949</v>
      </c>
      <c r="Z223" s="13">
        <v>96950</v>
      </c>
      <c r="AA223" s="13">
        <v>98706</v>
      </c>
      <c r="AB223" s="13">
        <v>100318</v>
      </c>
      <c r="AC223" s="13">
        <v>101915</v>
      </c>
      <c r="AD223" s="13">
        <v>103634</v>
      </c>
      <c r="AE223" s="13">
        <v>105474</v>
      </c>
      <c r="AF223" s="13">
        <v>107415</v>
      </c>
      <c r="AG223" s="13">
        <v>109470</v>
      </c>
      <c r="AH223" s="13">
        <v>111627</v>
      </c>
      <c r="AI223" s="13">
        <v>113893</v>
      </c>
      <c r="AJ223" s="13">
        <v>116294</v>
      </c>
      <c r="AK223" s="13">
        <v>118816</v>
      </c>
      <c r="AL223" s="13">
        <v>121407</v>
      </c>
      <c r="AM223" s="13">
        <v>123973</v>
      </c>
      <c r="AN223" s="13">
        <v>126454</v>
      </c>
      <c r="AO223" s="13">
        <v>128821</v>
      </c>
      <c r="AP223" s="13">
        <v>131107</v>
      </c>
      <c r="AQ223" s="13">
        <v>133418</v>
      </c>
      <c r="AR223" s="13">
        <v>135886</v>
      </c>
      <c r="AS223" s="13">
        <v>138606</v>
      </c>
      <c r="AT223" s="13">
        <v>141622</v>
      </c>
      <c r="AU223" s="13">
        <v>144889</v>
      </c>
      <c r="AV223" s="13">
        <v>148372</v>
      </c>
      <c r="AW223" s="13">
        <v>151969</v>
      </c>
      <c r="AX223" s="13">
        <v>155630</v>
      </c>
      <c r="AY223" s="13">
        <v>159328</v>
      </c>
      <c r="AZ223" s="13">
        <v>163101</v>
      </c>
      <c r="BA223" s="13">
        <v>166913</v>
      </c>
      <c r="BB223" s="13">
        <v>170813</v>
      </c>
      <c r="BC223" s="13">
        <v>174776</v>
      </c>
      <c r="BD223" s="13">
        <v>178800</v>
      </c>
      <c r="BE223" s="13">
        <v>182889</v>
      </c>
      <c r="BF223" s="13">
        <v>187045</v>
      </c>
      <c r="BG223" s="13">
        <v>191266</v>
      </c>
      <c r="BH223" s="13">
        <v>195553</v>
      </c>
      <c r="BI223" s="13">
        <v>199910</v>
      </c>
      <c r="BJ223" s="13">
        <v>204327</v>
      </c>
      <c r="BK223" s="13">
        <f>AVERAGE(Table4[[#This Row],[1960]:[2017]])</f>
        <v>117657.13793103448</v>
      </c>
    </row>
    <row r="224" spans="1:63" x14ac:dyDescent="0.3">
      <c r="A224" t="s">
        <v>445</v>
      </c>
      <c r="B224" t="s">
        <v>446</v>
      </c>
      <c r="C224" t="s">
        <v>542</v>
      </c>
      <c r="D224" t="s">
        <v>541</v>
      </c>
      <c r="E224" s="13">
        <v>289966</v>
      </c>
      <c r="F224" s="13">
        <v>298188</v>
      </c>
      <c r="G224" s="13">
        <v>306328</v>
      </c>
      <c r="H224" s="13">
        <v>314528</v>
      </c>
      <c r="I224" s="13">
        <v>322997</v>
      </c>
      <c r="J224" s="13">
        <v>331793</v>
      </c>
      <c r="K224" s="13">
        <v>341133</v>
      </c>
      <c r="L224" s="13">
        <v>350751</v>
      </c>
      <c r="M224" s="13">
        <v>359733</v>
      </c>
      <c r="N224" s="13">
        <v>366848</v>
      </c>
      <c r="O224" s="13">
        <v>371273</v>
      </c>
      <c r="P224" s="13">
        <v>372623</v>
      </c>
      <c r="Q224" s="13">
        <v>371324</v>
      </c>
      <c r="R224" s="13">
        <v>368344</v>
      </c>
      <c r="S224" s="13">
        <v>365099</v>
      </c>
      <c r="T224" s="13">
        <v>362654</v>
      </c>
      <c r="U224" s="13">
        <v>361364</v>
      </c>
      <c r="V224" s="13">
        <v>361043</v>
      </c>
      <c r="W224" s="13">
        <v>361457</v>
      </c>
      <c r="X224" s="13">
        <v>362125</v>
      </c>
      <c r="Y224" s="13">
        <v>362777</v>
      </c>
      <c r="Z224" s="13">
        <v>363325</v>
      </c>
      <c r="AA224" s="13">
        <v>364032</v>
      </c>
      <c r="AB224" s="13">
        <v>365300</v>
      </c>
      <c r="AC224" s="13">
        <v>367660</v>
      </c>
      <c r="AD224" s="13">
        <v>371470</v>
      </c>
      <c r="AE224" s="13">
        <v>376867</v>
      </c>
      <c r="AF224" s="13">
        <v>383654</v>
      </c>
      <c r="AG224" s="13">
        <v>391391</v>
      </c>
      <c r="AH224" s="13">
        <v>399492</v>
      </c>
      <c r="AI224" s="13">
        <v>407472</v>
      </c>
      <c r="AJ224" s="13">
        <v>415216</v>
      </c>
      <c r="AK224" s="13">
        <v>422763</v>
      </c>
      <c r="AL224" s="13">
        <v>430039</v>
      </c>
      <c r="AM224" s="13">
        <v>437037</v>
      </c>
      <c r="AN224" s="13">
        <v>443724</v>
      </c>
      <c r="AO224" s="13">
        <v>450036</v>
      </c>
      <c r="AP224" s="13">
        <v>455954</v>
      </c>
      <c r="AQ224" s="13">
        <v>461560</v>
      </c>
      <c r="AR224" s="13">
        <v>467003</v>
      </c>
      <c r="AS224" s="13">
        <v>472390</v>
      </c>
      <c r="AT224" s="13">
        <v>477740</v>
      </c>
      <c r="AU224" s="13">
        <v>483044</v>
      </c>
      <c r="AV224" s="13">
        <v>488332</v>
      </c>
      <c r="AW224" s="13">
        <v>493630</v>
      </c>
      <c r="AX224" s="13">
        <v>498946</v>
      </c>
      <c r="AY224" s="13">
        <v>504307</v>
      </c>
      <c r="AZ224" s="13">
        <v>509705</v>
      </c>
      <c r="BA224" s="13">
        <v>515148</v>
      </c>
      <c r="BB224" s="13">
        <v>520619</v>
      </c>
      <c r="BC224" s="13">
        <v>526103</v>
      </c>
      <c r="BD224" s="13">
        <v>531589</v>
      </c>
      <c r="BE224" s="13">
        <v>537077</v>
      </c>
      <c r="BF224" s="13">
        <v>542540</v>
      </c>
      <c r="BG224" s="13">
        <v>547928</v>
      </c>
      <c r="BH224" s="13">
        <v>553208</v>
      </c>
      <c r="BI224" s="13">
        <v>558368</v>
      </c>
      <c r="BJ224" s="13">
        <v>563402</v>
      </c>
      <c r="BK224" s="13">
        <f>AVERAGE(Table4[[#This Row],[1960]:[2017]])</f>
        <v>420696.87931034481</v>
      </c>
    </row>
    <row r="225" spans="1:63" x14ac:dyDescent="0.3">
      <c r="A225" t="s">
        <v>447</v>
      </c>
      <c r="B225" t="s">
        <v>448</v>
      </c>
      <c r="C225" t="s">
        <v>542</v>
      </c>
      <c r="D225" t="s">
        <v>541</v>
      </c>
      <c r="E225" s="13">
        <v>4068095</v>
      </c>
      <c r="F225" s="13">
        <v>4191667</v>
      </c>
      <c r="G225" s="13">
        <v>4238188</v>
      </c>
      <c r="H225" s="13">
        <v>4282017</v>
      </c>
      <c r="I225" s="13">
        <v>4327341</v>
      </c>
      <c r="J225" s="13">
        <v>4370983</v>
      </c>
      <c r="K225" s="13">
        <v>4411666</v>
      </c>
      <c r="L225" s="13">
        <v>4449367</v>
      </c>
      <c r="M225" s="13">
        <v>4483915</v>
      </c>
      <c r="N225" s="13">
        <v>4518607</v>
      </c>
      <c r="O225" s="13">
        <v>4538223</v>
      </c>
      <c r="P225" s="13">
        <v>4557449</v>
      </c>
      <c r="Q225" s="13">
        <v>4596622</v>
      </c>
      <c r="R225" s="13">
        <v>4641445</v>
      </c>
      <c r="S225" s="13">
        <v>4689623</v>
      </c>
      <c r="T225" s="13">
        <v>4739105</v>
      </c>
      <c r="U225" s="13">
        <v>4789507</v>
      </c>
      <c r="V225" s="13">
        <v>4840501</v>
      </c>
      <c r="W225" s="13">
        <v>4890125</v>
      </c>
      <c r="X225" s="13">
        <v>4938973</v>
      </c>
      <c r="Y225" s="13">
        <v>4979815</v>
      </c>
      <c r="Z225" s="13">
        <v>5016105</v>
      </c>
      <c r="AA225" s="13">
        <v>5055099</v>
      </c>
      <c r="AB225" s="13">
        <v>5091971</v>
      </c>
      <c r="AC225" s="13">
        <v>5127097</v>
      </c>
      <c r="AD225" s="13">
        <v>5161768</v>
      </c>
      <c r="AE225" s="13">
        <v>5193838</v>
      </c>
      <c r="AF225" s="13">
        <v>5222840</v>
      </c>
      <c r="AG225" s="13">
        <v>5250596</v>
      </c>
      <c r="AH225" s="13">
        <v>5275942</v>
      </c>
      <c r="AI225" s="13">
        <v>5299187</v>
      </c>
      <c r="AJ225" s="13">
        <v>5303294</v>
      </c>
      <c r="AK225" s="13">
        <v>5305016</v>
      </c>
      <c r="AL225" s="13">
        <v>5325305</v>
      </c>
      <c r="AM225" s="13">
        <v>5346331</v>
      </c>
      <c r="AN225" s="13">
        <v>5361999</v>
      </c>
      <c r="AO225" s="13">
        <v>5373361</v>
      </c>
      <c r="AP225" s="13">
        <v>5383291</v>
      </c>
      <c r="AQ225" s="13">
        <v>5390516</v>
      </c>
      <c r="AR225" s="13">
        <v>5396020</v>
      </c>
      <c r="AS225" s="13">
        <v>5388720</v>
      </c>
      <c r="AT225" s="13">
        <v>5378867</v>
      </c>
      <c r="AU225" s="13">
        <v>5376912</v>
      </c>
      <c r="AV225" s="13">
        <v>5373374</v>
      </c>
      <c r="AW225" s="13">
        <v>5372280</v>
      </c>
      <c r="AX225" s="13">
        <v>5372807</v>
      </c>
      <c r="AY225" s="13">
        <v>5373054</v>
      </c>
      <c r="AZ225" s="13">
        <v>5374622</v>
      </c>
      <c r="BA225" s="13">
        <v>5379233</v>
      </c>
      <c r="BB225" s="13">
        <v>5386406</v>
      </c>
      <c r="BC225" s="13">
        <v>5391428</v>
      </c>
      <c r="BD225" s="13">
        <v>5398384</v>
      </c>
      <c r="BE225" s="13">
        <v>5407579</v>
      </c>
      <c r="BF225" s="13">
        <v>5413393</v>
      </c>
      <c r="BG225" s="13">
        <v>5418649</v>
      </c>
      <c r="BH225" s="13">
        <v>5423801</v>
      </c>
      <c r="BI225" s="13">
        <v>5430798</v>
      </c>
      <c r="BJ225" s="13">
        <v>5439892</v>
      </c>
      <c r="BK225" s="13">
        <f>AVERAGE(Table4[[#This Row],[1960]:[2017]])</f>
        <v>5043500.1551724141</v>
      </c>
    </row>
    <row r="226" spans="1:63" x14ac:dyDescent="0.3">
      <c r="A226" t="s">
        <v>449</v>
      </c>
      <c r="B226" t="s">
        <v>450</v>
      </c>
      <c r="C226" t="s">
        <v>542</v>
      </c>
      <c r="D226" t="s">
        <v>541</v>
      </c>
      <c r="E226" s="13">
        <v>1584720</v>
      </c>
      <c r="F226" s="13">
        <v>1594131</v>
      </c>
      <c r="G226" s="13">
        <v>1603649</v>
      </c>
      <c r="H226" s="13">
        <v>1616971</v>
      </c>
      <c r="I226" s="13">
        <v>1632114</v>
      </c>
      <c r="J226" s="13">
        <v>1649160</v>
      </c>
      <c r="K226" s="13">
        <v>1669905</v>
      </c>
      <c r="L226" s="13">
        <v>1689528</v>
      </c>
      <c r="M226" s="13">
        <v>1704546</v>
      </c>
      <c r="N226" s="13">
        <v>1713874</v>
      </c>
      <c r="O226" s="13">
        <v>1724891</v>
      </c>
      <c r="P226" s="13">
        <v>1738335</v>
      </c>
      <c r="Q226" s="13">
        <v>1752233</v>
      </c>
      <c r="R226" s="13">
        <v>1766697</v>
      </c>
      <c r="S226" s="13">
        <v>1776132</v>
      </c>
      <c r="T226" s="13">
        <v>1793581</v>
      </c>
      <c r="U226" s="13">
        <v>1820249</v>
      </c>
      <c r="V226" s="13">
        <v>1842377</v>
      </c>
      <c r="W226" s="13">
        <v>1862548</v>
      </c>
      <c r="X226" s="13">
        <v>1882599</v>
      </c>
      <c r="Y226" s="13">
        <v>1901315</v>
      </c>
      <c r="Z226" s="13">
        <v>1906531</v>
      </c>
      <c r="AA226" s="13">
        <v>1910334</v>
      </c>
      <c r="AB226" s="13">
        <v>1922321</v>
      </c>
      <c r="AC226" s="13">
        <v>1932154</v>
      </c>
      <c r="AD226" s="13">
        <v>1941641</v>
      </c>
      <c r="AE226" s="13">
        <v>1965964</v>
      </c>
      <c r="AF226" s="13">
        <v>1989776</v>
      </c>
      <c r="AG226" s="13">
        <v>1995196</v>
      </c>
      <c r="AH226" s="13">
        <v>1996351</v>
      </c>
      <c r="AI226" s="13">
        <v>1998161</v>
      </c>
      <c r="AJ226" s="13">
        <v>1999429</v>
      </c>
      <c r="AK226" s="13">
        <v>1996498</v>
      </c>
      <c r="AL226" s="13">
        <v>1991746</v>
      </c>
      <c r="AM226" s="13">
        <v>1989443</v>
      </c>
      <c r="AN226" s="13">
        <v>1989872</v>
      </c>
      <c r="AO226" s="13">
        <v>1988628</v>
      </c>
      <c r="AP226" s="13">
        <v>1985956</v>
      </c>
      <c r="AQ226" s="13">
        <v>1981629</v>
      </c>
      <c r="AR226" s="13">
        <v>1983045</v>
      </c>
      <c r="AS226" s="13">
        <v>1988925</v>
      </c>
      <c r="AT226" s="13">
        <v>1992060</v>
      </c>
      <c r="AU226" s="13">
        <v>1994530</v>
      </c>
      <c r="AV226" s="13">
        <v>1995733</v>
      </c>
      <c r="AW226" s="13">
        <v>1997012</v>
      </c>
      <c r="AX226" s="13">
        <v>2000474</v>
      </c>
      <c r="AY226" s="13">
        <v>2006868</v>
      </c>
      <c r="AZ226" s="13">
        <v>2018122</v>
      </c>
      <c r="BA226" s="13">
        <v>2021316</v>
      </c>
      <c r="BB226" s="13">
        <v>2039669</v>
      </c>
      <c r="BC226" s="13">
        <v>2048583</v>
      </c>
      <c r="BD226" s="13">
        <v>2052843</v>
      </c>
      <c r="BE226" s="13">
        <v>2057159</v>
      </c>
      <c r="BF226" s="13">
        <v>2059953</v>
      </c>
      <c r="BG226" s="13">
        <v>2061980</v>
      </c>
      <c r="BH226" s="13">
        <v>2063531</v>
      </c>
      <c r="BI226" s="13">
        <v>2065042</v>
      </c>
      <c r="BJ226" s="13">
        <v>2066748</v>
      </c>
      <c r="BK226" s="13">
        <f>AVERAGE(Table4[[#This Row],[1960]:[2017]])</f>
        <v>1901978.9310344828</v>
      </c>
    </row>
    <row r="227" spans="1:63" x14ac:dyDescent="0.3">
      <c r="A227" t="s">
        <v>451</v>
      </c>
      <c r="B227" t="s">
        <v>452</v>
      </c>
      <c r="C227" t="s">
        <v>542</v>
      </c>
      <c r="D227" t="s">
        <v>541</v>
      </c>
      <c r="E227" s="13">
        <v>7484656</v>
      </c>
      <c r="F227" s="13">
        <v>7519998</v>
      </c>
      <c r="G227" s="13">
        <v>7561588</v>
      </c>
      <c r="H227" s="13">
        <v>7604328</v>
      </c>
      <c r="I227" s="13">
        <v>7661354</v>
      </c>
      <c r="J227" s="13">
        <v>7733853</v>
      </c>
      <c r="K227" s="13">
        <v>7807797</v>
      </c>
      <c r="L227" s="13">
        <v>7867931</v>
      </c>
      <c r="M227" s="13">
        <v>7912273</v>
      </c>
      <c r="N227" s="13">
        <v>7968072</v>
      </c>
      <c r="O227" s="13">
        <v>8042801</v>
      </c>
      <c r="P227" s="13">
        <v>8098334</v>
      </c>
      <c r="Q227" s="13">
        <v>8122300</v>
      </c>
      <c r="R227" s="13">
        <v>8136312</v>
      </c>
      <c r="S227" s="13">
        <v>8159955</v>
      </c>
      <c r="T227" s="13">
        <v>8192437</v>
      </c>
      <c r="U227" s="13">
        <v>8222286</v>
      </c>
      <c r="V227" s="13">
        <v>8251540</v>
      </c>
      <c r="W227" s="13">
        <v>8275599</v>
      </c>
      <c r="X227" s="13">
        <v>8293678</v>
      </c>
      <c r="Y227" s="13">
        <v>8310531</v>
      </c>
      <c r="Z227" s="13">
        <v>8320503</v>
      </c>
      <c r="AA227" s="13">
        <v>8325263</v>
      </c>
      <c r="AB227" s="13">
        <v>8329033</v>
      </c>
      <c r="AC227" s="13">
        <v>8336605</v>
      </c>
      <c r="AD227" s="13">
        <v>8350386</v>
      </c>
      <c r="AE227" s="13">
        <v>8369829</v>
      </c>
      <c r="AF227" s="13">
        <v>8397804</v>
      </c>
      <c r="AG227" s="13">
        <v>8436489</v>
      </c>
      <c r="AH227" s="13">
        <v>8492964</v>
      </c>
      <c r="AI227" s="13">
        <v>8558835</v>
      </c>
      <c r="AJ227" s="13">
        <v>8617375</v>
      </c>
      <c r="AK227" s="13">
        <v>8668067</v>
      </c>
      <c r="AL227" s="13">
        <v>8718561</v>
      </c>
      <c r="AM227" s="13">
        <v>8780745</v>
      </c>
      <c r="AN227" s="13">
        <v>8826939</v>
      </c>
      <c r="AO227" s="13">
        <v>8840998</v>
      </c>
      <c r="AP227" s="13">
        <v>8846062</v>
      </c>
      <c r="AQ227" s="13">
        <v>8850974</v>
      </c>
      <c r="AR227" s="13">
        <v>8857874</v>
      </c>
      <c r="AS227" s="13">
        <v>8872109</v>
      </c>
      <c r="AT227" s="13">
        <v>8895960</v>
      </c>
      <c r="AU227" s="13">
        <v>8924958</v>
      </c>
      <c r="AV227" s="13">
        <v>8958229</v>
      </c>
      <c r="AW227" s="13">
        <v>8993531</v>
      </c>
      <c r="AX227" s="13">
        <v>9029572</v>
      </c>
      <c r="AY227" s="13">
        <v>9080505</v>
      </c>
      <c r="AZ227" s="13">
        <v>9148092</v>
      </c>
      <c r="BA227" s="13">
        <v>9219637</v>
      </c>
      <c r="BB227" s="13">
        <v>9298515</v>
      </c>
      <c r="BC227" s="13">
        <v>9378126</v>
      </c>
      <c r="BD227" s="13">
        <v>9449213</v>
      </c>
      <c r="BE227" s="13">
        <v>9519374</v>
      </c>
      <c r="BF227" s="13">
        <v>9600379</v>
      </c>
      <c r="BG227" s="13">
        <v>9696110</v>
      </c>
      <c r="BH227" s="13">
        <v>9799186</v>
      </c>
      <c r="BI227" s="13">
        <v>9923085</v>
      </c>
      <c r="BJ227" s="13">
        <v>10067744</v>
      </c>
      <c r="BK227" s="13">
        <f>AVERAGE(Table4[[#This Row],[1960]:[2017]])</f>
        <v>8586331.9655172415</v>
      </c>
    </row>
    <row r="228" spans="1:63" x14ac:dyDescent="0.3">
      <c r="A228" t="s">
        <v>453</v>
      </c>
      <c r="B228" t="s">
        <v>454</v>
      </c>
      <c r="C228" t="s">
        <v>542</v>
      </c>
      <c r="D228" t="s">
        <v>541</v>
      </c>
      <c r="E228" s="13">
        <v>349174</v>
      </c>
      <c r="F228" s="13">
        <v>357453</v>
      </c>
      <c r="G228" s="13">
        <v>365636</v>
      </c>
      <c r="H228" s="13">
        <v>373897</v>
      </c>
      <c r="I228" s="13">
        <v>382469</v>
      </c>
      <c r="J228" s="13">
        <v>391546</v>
      </c>
      <c r="K228" s="13">
        <v>401183</v>
      </c>
      <c r="L228" s="13">
        <v>411352</v>
      </c>
      <c r="M228" s="13">
        <v>422140</v>
      </c>
      <c r="N228" s="13">
        <v>433588</v>
      </c>
      <c r="O228" s="13">
        <v>445729</v>
      </c>
      <c r="P228" s="13">
        <v>458605</v>
      </c>
      <c r="Q228" s="13">
        <v>472230</v>
      </c>
      <c r="R228" s="13">
        <v>486561</v>
      </c>
      <c r="S228" s="13">
        <v>501512</v>
      </c>
      <c r="T228" s="13">
        <v>517024</v>
      </c>
      <c r="U228" s="13">
        <v>533214</v>
      </c>
      <c r="V228" s="13">
        <v>550118</v>
      </c>
      <c r="W228" s="13">
        <v>567559</v>
      </c>
      <c r="X228" s="13">
        <v>585344</v>
      </c>
      <c r="Y228" s="13">
        <v>603372</v>
      </c>
      <c r="Z228" s="13">
        <v>621276</v>
      </c>
      <c r="AA228" s="13">
        <v>639237</v>
      </c>
      <c r="AB228" s="13">
        <v>658320</v>
      </c>
      <c r="AC228" s="13">
        <v>679976</v>
      </c>
      <c r="AD228" s="13">
        <v>705085</v>
      </c>
      <c r="AE228" s="13">
        <v>734243</v>
      </c>
      <c r="AF228" s="13">
        <v>766707</v>
      </c>
      <c r="AG228" s="13">
        <v>800456</v>
      </c>
      <c r="AH228" s="13">
        <v>832682</v>
      </c>
      <c r="AI228" s="13">
        <v>861373</v>
      </c>
      <c r="AJ228" s="13">
        <v>885623</v>
      </c>
      <c r="AK228" s="13">
        <v>906034</v>
      </c>
      <c r="AL228" s="13">
        <v>924025</v>
      </c>
      <c r="AM228" s="13">
        <v>941774</v>
      </c>
      <c r="AN228" s="13">
        <v>960792</v>
      </c>
      <c r="AO228" s="13">
        <v>981764</v>
      </c>
      <c r="AP228" s="13">
        <v>1003995</v>
      </c>
      <c r="AQ228" s="13">
        <v>1026009</v>
      </c>
      <c r="AR228" s="13">
        <v>1045629</v>
      </c>
      <c r="AS228" s="13">
        <v>1061468</v>
      </c>
      <c r="AT228" s="13">
        <v>1072927</v>
      </c>
      <c r="AU228" s="13">
        <v>1080930</v>
      </c>
      <c r="AV228" s="13">
        <v>1087392</v>
      </c>
      <c r="AW228" s="13">
        <v>1095053</v>
      </c>
      <c r="AX228" s="13">
        <v>1105873</v>
      </c>
      <c r="AY228" s="13">
        <v>1120514</v>
      </c>
      <c r="AZ228" s="13">
        <v>1138434</v>
      </c>
      <c r="BA228" s="13">
        <v>1158897</v>
      </c>
      <c r="BB228" s="13">
        <v>1180675</v>
      </c>
      <c r="BC228" s="13">
        <v>1202843</v>
      </c>
      <c r="BD228" s="13">
        <v>1225258</v>
      </c>
      <c r="BE228" s="13">
        <v>1248158</v>
      </c>
      <c r="BF228" s="13">
        <v>1271456</v>
      </c>
      <c r="BG228" s="13">
        <v>1295097</v>
      </c>
      <c r="BH228" s="13">
        <v>1319011</v>
      </c>
      <c r="BI228" s="13">
        <v>1343098</v>
      </c>
      <c r="BJ228" s="13">
        <v>1367254</v>
      </c>
      <c r="BK228" s="13">
        <f>AVERAGE(Table4[[#This Row],[1960]:[2017]])</f>
        <v>809638.68965517241</v>
      </c>
    </row>
    <row r="229" spans="1:63" x14ac:dyDescent="0.3">
      <c r="A229" t="s">
        <v>455</v>
      </c>
      <c r="B229" t="s">
        <v>456</v>
      </c>
      <c r="C229" t="s">
        <v>542</v>
      </c>
      <c r="D229" t="s">
        <v>541</v>
      </c>
      <c r="E229" s="13">
        <v>0</v>
      </c>
      <c r="F229" s="13">
        <v>0</v>
      </c>
      <c r="G229" s="13">
        <v>0</v>
      </c>
      <c r="H229" s="13">
        <v>0</v>
      </c>
      <c r="I229" s="13">
        <v>0</v>
      </c>
      <c r="J229" s="13">
        <v>0</v>
      </c>
      <c r="K229" s="13">
        <v>0</v>
      </c>
      <c r="L229" s="13">
        <v>0</v>
      </c>
      <c r="M229" s="13">
        <v>0</v>
      </c>
      <c r="N229" s="13">
        <v>0</v>
      </c>
      <c r="O229" s="13">
        <v>0</v>
      </c>
      <c r="P229" s="13">
        <v>0</v>
      </c>
      <c r="Q229" s="13">
        <v>0</v>
      </c>
      <c r="R229" s="13">
        <v>0</v>
      </c>
      <c r="S229" s="13">
        <v>0</v>
      </c>
      <c r="T229" s="13">
        <v>0</v>
      </c>
      <c r="U229" s="13">
        <v>0</v>
      </c>
      <c r="V229" s="13">
        <v>0</v>
      </c>
      <c r="W229" s="13">
        <v>0</v>
      </c>
      <c r="X229" s="13">
        <v>0</v>
      </c>
      <c r="Y229" s="13">
        <v>0</v>
      </c>
      <c r="Z229" s="13">
        <v>0</v>
      </c>
      <c r="AA229" s="13">
        <v>0</v>
      </c>
      <c r="AB229" s="13">
        <v>0</v>
      </c>
      <c r="AC229" s="13">
        <v>0</v>
      </c>
      <c r="AD229" s="13">
        <v>0</v>
      </c>
      <c r="AE229" s="13">
        <v>0</v>
      </c>
      <c r="AF229" s="13">
        <v>0</v>
      </c>
      <c r="AG229" s="13">
        <v>0</v>
      </c>
      <c r="AH229" s="13">
        <v>0</v>
      </c>
      <c r="AI229" s="13">
        <v>0</v>
      </c>
      <c r="AJ229" s="13">
        <v>0</v>
      </c>
      <c r="AK229" s="13">
        <v>0</v>
      </c>
      <c r="AL229" s="13">
        <v>0</v>
      </c>
      <c r="AM229" s="13">
        <v>0</v>
      </c>
      <c r="AN229" s="13">
        <v>0</v>
      </c>
      <c r="AO229" s="13">
        <v>0</v>
      </c>
      <c r="AP229" s="13">
        <v>0</v>
      </c>
      <c r="AQ229" s="13">
        <v>31240</v>
      </c>
      <c r="AR229" s="13">
        <v>31084</v>
      </c>
      <c r="AS229" s="13">
        <v>30519</v>
      </c>
      <c r="AT229" s="13">
        <v>30600</v>
      </c>
      <c r="AU229" s="13">
        <v>30777</v>
      </c>
      <c r="AV229" s="13">
        <v>31472</v>
      </c>
      <c r="AW229" s="13">
        <v>32488</v>
      </c>
      <c r="AX229" s="13">
        <v>33011</v>
      </c>
      <c r="AY229" s="13">
        <v>33441</v>
      </c>
      <c r="AZ229" s="13">
        <v>33811</v>
      </c>
      <c r="BA229" s="13">
        <v>33964</v>
      </c>
      <c r="BB229" s="13">
        <v>34238</v>
      </c>
      <c r="BC229" s="13">
        <v>34056</v>
      </c>
      <c r="BD229" s="13">
        <v>33435</v>
      </c>
      <c r="BE229" s="13">
        <v>34640</v>
      </c>
      <c r="BF229" s="13">
        <v>36607</v>
      </c>
      <c r="BG229" s="13">
        <v>37685</v>
      </c>
      <c r="BH229" s="13">
        <v>38824</v>
      </c>
      <c r="BI229" s="13">
        <v>39969</v>
      </c>
      <c r="BJ229" s="13">
        <v>41109</v>
      </c>
      <c r="BK229" s="13">
        <f>AVERAGE(Table4[[#This Row],[1960]:[2017]])</f>
        <v>11775.344827586207</v>
      </c>
    </row>
    <row r="230" spans="1:63" x14ac:dyDescent="0.3">
      <c r="A230" t="s">
        <v>457</v>
      </c>
      <c r="B230" t="s">
        <v>458</v>
      </c>
      <c r="C230" t="s">
        <v>542</v>
      </c>
      <c r="D230" t="s">
        <v>541</v>
      </c>
      <c r="E230" s="13">
        <v>41700</v>
      </c>
      <c r="F230" s="13">
        <v>42889</v>
      </c>
      <c r="G230" s="13">
        <v>44042</v>
      </c>
      <c r="H230" s="13">
        <v>45176</v>
      </c>
      <c r="I230" s="13">
        <v>46322</v>
      </c>
      <c r="J230" s="13">
        <v>47500</v>
      </c>
      <c r="K230" s="13">
        <v>48699</v>
      </c>
      <c r="L230" s="13">
        <v>49911</v>
      </c>
      <c r="M230" s="13">
        <v>51134</v>
      </c>
      <c r="N230" s="13">
        <v>52365</v>
      </c>
      <c r="O230" s="13">
        <v>53600</v>
      </c>
      <c r="P230" s="13">
        <v>54695</v>
      </c>
      <c r="Q230" s="13">
        <v>56029</v>
      </c>
      <c r="R230" s="13">
        <v>56892</v>
      </c>
      <c r="S230" s="13">
        <v>57937</v>
      </c>
      <c r="T230" s="13">
        <v>59292</v>
      </c>
      <c r="U230" s="13">
        <v>60504</v>
      </c>
      <c r="V230" s="13">
        <v>61786</v>
      </c>
      <c r="W230" s="13">
        <v>62150</v>
      </c>
      <c r="X230" s="13">
        <v>62686</v>
      </c>
      <c r="Y230" s="13">
        <v>63261</v>
      </c>
      <c r="Z230" s="13">
        <v>64035</v>
      </c>
      <c r="AA230" s="13">
        <v>64413</v>
      </c>
      <c r="AB230" s="13">
        <v>64335</v>
      </c>
      <c r="AC230" s="13">
        <v>64717</v>
      </c>
      <c r="AD230" s="13">
        <v>65244</v>
      </c>
      <c r="AE230" s="13">
        <v>65652</v>
      </c>
      <c r="AF230" s="13">
        <v>68499</v>
      </c>
      <c r="AG230" s="13">
        <v>68755</v>
      </c>
      <c r="AH230" s="13">
        <v>69167</v>
      </c>
      <c r="AI230" s="13">
        <v>69507</v>
      </c>
      <c r="AJ230" s="13">
        <v>70439</v>
      </c>
      <c r="AK230" s="13">
        <v>70763</v>
      </c>
      <c r="AL230" s="13">
        <v>72253</v>
      </c>
      <c r="AM230" s="13">
        <v>74205</v>
      </c>
      <c r="AN230" s="13">
        <v>75304</v>
      </c>
      <c r="AO230" s="13">
        <v>76417</v>
      </c>
      <c r="AP230" s="13">
        <v>77319</v>
      </c>
      <c r="AQ230" s="13">
        <v>78846</v>
      </c>
      <c r="AR230" s="13">
        <v>80410</v>
      </c>
      <c r="AS230" s="13">
        <v>81131</v>
      </c>
      <c r="AT230" s="13">
        <v>81202</v>
      </c>
      <c r="AU230" s="13">
        <v>83723</v>
      </c>
      <c r="AV230" s="13">
        <v>82781</v>
      </c>
      <c r="AW230" s="13">
        <v>82475</v>
      </c>
      <c r="AX230" s="13">
        <v>82858</v>
      </c>
      <c r="AY230" s="13">
        <v>84600</v>
      </c>
      <c r="AZ230" s="13">
        <v>85033</v>
      </c>
      <c r="BA230" s="13">
        <v>86956</v>
      </c>
      <c r="BB230" s="13">
        <v>87298</v>
      </c>
      <c r="BC230" s="13">
        <v>89770</v>
      </c>
      <c r="BD230" s="13">
        <v>87441</v>
      </c>
      <c r="BE230" s="13">
        <v>88303</v>
      </c>
      <c r="BF230" s="13">
        <v>89949</v>
      </c>
      <c r="BG230" s="13">
        <v>91359</v>
      </c>
      <c r="BH230" s="13">
        <v>93419</v>
      </c>
      <c r="BI230" s="13">
        <v>94677</v>
      </c>
      <c r="BJ230" s="13">
        <v>95843</v>
      </c>
      <c r="BK230" s="13">
        <f>AVERAGE(Table4[[#This Row],[1960]:[2017]])</f>
        <v>69442.551724137928</v>
      </c>
    </row>
    <row r="231" spans="1:63" x14ac:dyDescent="0.3">
      <c r="A231" t="s">
        <v>459</v>
      </c>
      <c r="B231" t="s">
        <v>460</v>
      </c>
      <c r="C231" t="s">
        <v>542</v>
      </c>
      <c r="D231" t="s">
        <v>541</v>
      </c>
      <c r="E231" s="13">
        <v>4573512</v>
      </c>
      <c r="F231" s="13">
        <v>4721896</v>
      </c>
      <c r="G231" s="13">
        <v>4875422</v>
      </c>
      <c r="H231" s="13">
        <v>5034646</v>
      </c>
      <c r="I231" s="13">
        <v>5200336</v>
      </c>
      <c r="J231" s="13">
        <v>5373137</v>
      </c>
      <c r="K231" s="13">
        <v>5553246</v>
      </c>
      <c r="L231" s="13">
        <v>5740710</v>
      </c>
      <c r="M231" s="13">
        <v>5935860</v>
      </c>
      <c r="N231" s="13">
        <v>6139048</v>
      </c>
      <c r="O231" s="13">
        <v>6350541</v>
      </c>
      <c r="P231" s="13">
        <v>6570857</v>
      </c>
      <c r="Q231" s="13">
        <v>6800141</v>
      </c>
      <c r="R231" s="13">
        <v>7037851</v>
      </c>
      <c r="S231" s="13">
        <v>7283177</v>
      </c>
      <c r="T231" s="13">
        <v>7535714</v>
      </c>
      <c r="U231" s="13">
        <v>7794662</v>
      </c>
      <c r="V231" s="13">
        <v>8060649</v>
      </c>
      <c r="W231" s="13">
        <v>8336418</v>
      </c>
      <c r="X231" s="13">
        <v>8625690</v>
      </c>
      <c r="Y231" s="13">
        <v>8930774</v>
      </c>
      <c r="Z231" s="13">
        <v>9252851</v>
      </c>
      <c r="AA231" s="13">
        <v>9590227</v>
      </c>
      <c r="AB231" s="13">
        <v>9938847</v>
      </c>
      <c r="AC231" s="13">
        <v>10293049</v>
      </c>
      <c r="AD231" s="13">
        <v>10648632</v>
      </c>
      <c r="AE231" s="13">
        <v>11004272</v>
      </c>
      <c r="AF231" s="13">
        <v>11360852</v>
      </c>
      <c r="AG231" s="13">
        <v>11719071</v>
      </c>
      <c r="AH231" s="13">
        <v>12080444</v>
      </c>
      <c r="AI231" s="13">
        <v>12446171</v>
      </c>
      <c r="AJ231" s="13">
        <v>12815219</v>
      </c>
      <c r="AK231" s="13">
        <v>13187085</v>
      </c>
      <c r="AL231" s="13">
        <v>13564167</v>
      </c>
      <c r="AM231" s="13">
        <v>13949697</v>
      </c>
      <c r="AN231" s="13">
        <v>14345492</v>
      </c>
      <c r="AO231" s="13">
        <v>14755286</v>
      </c>
      <c r="AP231" s="13">
        <v>15177456</v>
      </c>
      <c r="AQ231" s="13">
        <v>15602210</v>
      </c>
      <c r="AR231" s="13">
        <v>16016092</v>
      </c>
      <c r="AS231" s="13">
        <v>16410848</v>
      </c>
      <c r="AT231" s="13">
        <v>16766899</v>
      </c>
      <c r="AU231" s="13">
        <v>17087901</v>
      </c>
      <c r="AV231" s="13">
        <v>17415266</v>
      </c>
      <c r="AW231" s="13">
        <v>17806638</v>
      </c>
      <c r="AX231" s="13">
        <v>18294611</v>
      </c>
      <c r="AY231" s="13">
        <v>18914977</v>
      </c>
      <c r="AZ231" s="13">
        <v>19632806</v>
      </c>
      <c r="BA231" s="13">
        <v>20325443</v>
      </c>
      <c r="BB231" s="13">
        <v>20824893</v>
      </c>
      <c r="BC231" s="13">
        <v>21018834</v>
      </c>
      <c r="BD231" s="13">
        <v>20863993</v>
      </c>
      <c r="BE231" s="13">
        <v>20420701</v>
      </c>
      <c r="BF231" s="13">
        <v>19809141</v>
      </c>
      <c r="BG231" s="13">
        <v>19203090</v>
      </c>
      <c r="BH231" s="13">
        <v>18734987</v>
      </c>
      <c r="BI231" s="13">
        <v>18430453</v>
      </c>
      <c r="BJ231" s="13">
        <v>18269868</v>
      </c>
      <c r="BK231" s="13">
        <f>AVERAGE(Table4[[#This Row],[1960]:[2017]])</f>
        <v>12318150.965517242</v>
      </c>
    </row>
    <row r="232" spans="1:63" x14ac:dyDescent="0.3">
      <c r="A232" t="s">
        <v>461</v>
      </c>
      <c r="B232" t="s">
        <v>462</v>
      </c>
      <c r="C232" t="s">
        <v>542</v>
      </c>
      <c r="D232" t="s">
        <v>541</v>
      </c>
      <c r="E232" s="13">
        <v>5726</v>
      </c>
      <c r="F232" s="13">
        <v>5763</v>
      </c>
      <c r="G232" s="13">
        <v>5763</v>
      </c>
      <c r="H232" s="13">
        <v>5740</v>
      </c>
      <c r="I232" s="13">
        <v>5710</v>
      </c>
      <c r="J232" s="13">
        <v>5672</v>
      </c>
      <c r="K232" s="13">
        <v>5629</v>
      </c>
      <c r="L232" s="13">
        <v>5590</v>
      </c>
      <c r="M232" s="13">
        <v>5559</v>
      </c>
      <c r="N232" s="13">
        <v>5571</v>
      </c>
      <c r="O232" s="13">
        <v>5633</v>
      </c>
      <c r="P232" s="13">
        <v>5756</v>
      </c>
      <c r="Q232" s="13">
        <v>5922</v>
      </c>
      <c r="R232" s="13">
        <v>6126</v>
      </c>
      <c r="S232" s="13">
        <v>6346</v>
      </c>
      <c r="T232" s="13">
        <v>6548</v>
      </c>
      <c r="U232" s="13">
        <v>6723</v>
      </c>
      <c r="V232" s="13">
        <v>6886</v>
      </c>
      <c r="W232" s="13">
        <v>7053</v>
      </c>
      <c r="X232" s="13">
        <v>7264</v>
      </c>
      <c r="Y232" s="13">
        <v>7519</v>
      </c>
      <c r="Z232" s="13">
        <v>7858</v>
      </c>
      <c r="AA232" s="13">
        <v>8244</v>
      </c>
      <c r="AB232" s="13">
        <v>8669</v>
      </c>
      <c r="AC232" s="13">
        <v>9095</v>
      </c>
      <c r="AD232" s="13">
        <v>9506</v>
      </c>
      <c r="AE232" s="13">
        <v>9875</v>
      </c>
      <c r="AF232" s="13">
        <v>10224</v>
      </c>
      <c r="AG232" s="13">
        <v>10582</v>
      </c>
      <c r="AH232" s="13">
        <v>11017</v>
      </c>
      <c r="AI232" s="13">
        <v>11552</v>
      </c>
      <c r="AJ232" s="13">
        <v>12206</v>
      </c>
      <c r="AK232" s="13">
        <v>12968</v>
      </c>
      <c r="AL232" s="13">
        <v>13789</v>
      </c>
      <c r="AM232" s="13">
        <v>14597</v>
      </c>
      <c r="AN232" s="13">
        <v>15332</v>
      </c>
      <c r="AO232" s="13">
        <v>15966</v>
      </c>
      <c r="AP232" s="13">
        <v>16528</v>
      </c>
      <c r="AQ232" s="13">
        <v>17115</v>
      </c>
      <c r="AR232" s="13">
        <v>17864</v>
      </c>
      <c r="AS232" s="13">
        <v>18873</v>
      </c>
      <c r="AT232" s="13">
        <v>20185</v>
      </c>
      <c r="AU232" s="13">
        <v>21742</v>
      </c>
      <c r="AV232" s="13">
        <v>23410</v>
      </c>
      <c r="AW232" s="13">
        <v>25028</v>
      </c>
      <c r="AX232" s="13">
        <v>26448</v>
      </c>
      <c r="AY232" s="13">
        <v>27642</v>
      </c>
      <c r="AZ232" s="13">
        <v>28640</v>
      </c>
      <c r="BA232" s="13">
        <v>29481</v>
      </c>
      <c r="BB232" s="13">
        <v>30245</v>
      </c>
      <c r="BC232" s="13">
        <v>30994</v>
      </c>
      <c r="BD232" s="13">
        <v>31731</v>
      </c>
      <c r="BE232" s="13">
        <v>32431</v>
      </c>
      <c r="BF232" s="13">
        <v>33108</v>
      </c>
      <c r="BG232" s="13">
        <v>33739</v>
      </c>
      <c r="BH232" s="13">
        <v>34339</v>
      </c>
      <c r="BI232" s="13">
        <v>34900</v>
      </c>
      <c r="BJ232" s="13">
        <v>35446</v>
      </c>
      <c r="BK232" s="13">
        <f>AVERAGE(Table4[[#This Row],[1960]:[2017]])</f>
        <v>15170.137931034482</v>
      </c>
    </row>
    <row r="233" spans="1:63" x14ac:dyDescent="0.3">
      <c r="A233" t="s">
        <v>463</v>
      </c>
      <c r="B233" t="s">
        <v>464</v>
      </c>
      <c r="C233" t="s">
        <v>542</v>
      </c>
      <c r="D233" t="s">
        <v>541</v>
      </c>
      <c r="E233" s="13">
        <v>3001593</v>
      </c>
      <c r="F233" s="13">
        <v>3060355</v>
      </c>
      <c r="G233" s="13">
        <v>3121216</v>
      </c>
      <c r="H233" s="13">
        <v>3183551</v>
      </c>
      <c r="I233" s="13">
        <v>3246505</v>
      </c>
      <c r="J233" s="13">
        <v>3309573</v>
      </c>
      <c r="K233" s="13">
        <v>3372170</v>
      </c>
      <c r="L233" s="13">
        <v>3434811</v>
      </c>
      <c r="M233" s="13">
        <v>3499352</v>
      </c>
      <c r="N233" s="13">
        <v>3568376</v>
      </c>
      <c r="O233" s="13">
        <v>3643549</v>
      </c>
      <c r="P233" s="13">
        <v>3726091</v>
      </c>
      <c r="Q233" s="13">
        <v>3815103</v>
      </c>
      <c r="R233" s="13">
        <v>3907632</v>
      </c>
      <c r="S233" s="13">
        <v>3999512</v>
      </c>
      <c r="T233" s="13">
        <v>4087948</v>
      </c>
      <c r="U233" s="13">
        <v>4172230</v>
      </c>
      <c r="V233" s="13">
        <v>4253989</v>
      </c>
      <c r="W233" s="13">
        <v>4335645</v>
      </c>
      <c r="X233" s="13">
        <v>4420716</v>
      </c>
      <c r="Y233" s="13">
        <v>4512042</v>
      </c>
      <c r="Z233" s="13">
        <v>4610167</v>
      </c>
      <c r="AA233" s="13">
        <v>4715197</v>
      </c>
      <c r="AB233" s="13">
        <v>4829094</v>
      </c>
      <c r="AC233" s="13">
        <v>4954046</v>
      </c>
      <c r="AD233" s="13">
        <v>5091535</v>
      </c>
      <c r="AE233" s="13">
        <v>5243006</v>
      </c>
      <c r="AF233" s="13">
        <v>5408087</v>
      </c>
      <c r="AG233" s="13">
        <v>5584339</v>
      </c>
      <c r="AH233" s="13">
        <v>5768086</v>
      </c>
      <c r="AI233" s="13">
        <v>5956859</v>
      </c>
      <c r="AJ233" s="13">
        <v>6150081</v>
      </c>
      <c r="AK233" s="13">
        <v>6349089</v>
      </c>
      <c r="AL233" s="13">
        <v>6555603</v>
      </c>
      <c r="AM233" s="13">
        <v>6772133</v>
      </c>
      <c r="AN233" s="13">
        <v>7000722</v>
      </c>
      <c r="AO233" s="13">
        <v>7241134</v>
      </c>
      <c r="AP233" s="13">
        <v>7493251</v>
      </c>
      <c r="AQ233" s="13">
        <v>7759258</v>
      </c>
      <c r="AR233" s="13">
        <v>8041846</v>
      </c>
      <c r="AS233" s="13">
        <v>8342559</v>
      </c>
      <c r="AT233" s="13">
        <v>8663012</v>
      </c>
      <c r="AU233" s="13">
        <v>9001689</v>
      </c>
      <c r="AV233" s="13">
        <v>9353201</v>
      </c>
      <c r="AW233" s="13">
        <v>9710043</v>
      </c>
      <c r="AX233" s="13">
        <v>10067009</v>
      </c>
      <c r="AY233" s="13">
        <v>10421597</v>
      </c>
      <c r="AZ233" s="13">
        <v>10775708</v>
      </c>
      <c r="BA233" s="13">
        <v>11133861</v>
      </c>
      <c r="BB233" s="13">
        <v>11502786</v>
      </c>
      <c r="BC233" s="13">
        <v>11887202</v>
      </c>
      <c r="BD233" s="13">
        <v>12288651</v>
      </c>
      <c r="BE233" s="13">
        <v>12705135</v>
      </c>
      <c r="BF233" s="13">
        <v>13133589</v>
      </c>
      <c r="BG233" s="13">
        <v>13569438</v>
      </c>
      <c r="BH233" s="13">
        <v>14009413</v>
      </c>
      <c r="BI233" s="13">
        <v>14452543</v>
      </c>
      <c r="BJ233" s="13">
        <v>14899994</v>
      </c>
      <c r="BK233" s="13">
        <f>AVERAGE(Table4[[#This Row],[1960]:[2017]])</f>
        <v>6881257.2758620689</v>
      </c>
    </row>
    <row r="234" spans="1:63" x14ac:dyDescent="0.3">
      <c r="A234" t="s">
        <v>465</v>
      </c>
      <c r="B234" t="s">
        <v>466</v>
      </c>
      <c r="C234" t="s">
        <v>542</v>
      </c>
      <c r="D234" t="s">
        <v>541</v>
      </c>
      <c r="E234" s="13">
        <v>882521780</v>
      </c>
      <c r="F234" s="13">
        <v>881860855</v>
      </c>
      <c r="G234" s="13">
        <v>893563282</v>
      </c>
      <c r="H234" s="13">
        <v>916564186</v>
      </c>
      <c r="I234" s="13">
        <v>939183159</v>
      </c>
      <c r="J234" s="13">
        <v>962765447</v>
      </c>
      <c r="K234" s="13">
        <v>989873762</v>
      </c>
      <c r="L234" s="13">
        <v>1016049763</v>
      </c>
      <c r="M234" s="13">
        <v>1043166800</v>
      </c>
      <c r="N234" s="13">
        <v>1071971006</v>
      </c>
      <c r="O234" s="13">
        <v>1101678966</v>
      </c>
      <c r="P234" s="13">
        <v>1132024736</v>
      </c>
      <c r="Q234" s="13">
        <v>1160630217</v>
      </c>
      <c r="R234" s="13">
        <v>1188294881</v>
      </c>
      <c r="S234" s="13">
        <v>1214467266</v>
      </c>
      <c r="T234" s="13">
        <v>1238240441</v>
      </c>
      <c r="U234" s="13">
        <v>1260190650</v>
      </c>
      <c r="V234" s="13">
        <v>1280579539</v>
      </c>
      <c r="W234" s="13">
        <v>1300959482</v>
      </c>
      <c r="X234" s="13">
        <v>1321650189</v>
      </c>
      <c r="Y234" s="13">
        <v>1342000587</v>
      </c>
      <c r="Z234" s="13">
        <v>1363065686</v>
      </c>
      <c r="AA234" s="13">
        <v>1386477552</v>
      </c>
      <c r="AB234" s="13">
        <v>1410012614</v>
      </c>
      <c r="AC234" s="13">
        <v>1432476226</v>
      </c>
      <c r="AD234" s="13">
        <v>1455657360</v>
      </c>
      <c r="AE234" s="13">
        <v>1480373783</v>
      </c>
      <c r="AF234" s="13">
        <v>1506584207</v>
      </c>
      <c r="AG234" s="13">
        <v>1533101548</v>
      </c>
      <c r="AH234" s="13">
        <v>1558955173</v>
      </c>
      <c r="AI234" s="13">
        <v>1584201525</v>
      </c>
      <c r="AJ234" s="13">
        <v>1608359598</v>
      </c>
      <c r="AK234" s="13">
        <v>1630963313</v>
      </c>
      <c r="AL234" s="13">
        <v>1652721433</v>
      </c>
      <c r="AM234" s="13">
        <v>1674318786</v>
      </c>
      <c r="AN234" s="13">
        <v>1695483907</v>
      </c>
      <c r="AO234" s="13">
        <v>1716273159</v>
      </c>
      <c r="AP234" s="13">
        <v>1736829482</v>
      </c>
      <c r="AQ234" s="13">
        <v>1756647023</v>
      </c>
      <c r="AR234" s="13">
        <v>1775313792</v>
      </c>
      <c r="AS234" s="13">
        <v>1792988790</v>
      </c>
      <c r="AT234" s="13">
        <v>1809863171</v>
      </c>
      <c r="AU234" s="13">
        <v>1825997060</v>
      </c>
      <c r="AV234" s="13">
        <v>1841494233</v>
      </c>
      <c r="AW234" s="13">
        <v>1856577921</v>
      </c>
      <c r="AX234" s="13">
        <v>1871547818</v>
      </c>
      <c r="AY234" s="13">
        <v>1886075684</v>
      </c>
      <c r="AZ234" s="13">
        <v>1900087547</v>
      </c>
      <c r="BA234" s="13">
        <v>1913991988</v>
      </c>
      <c r="BB234" s="13">
        <v>1927809542</v>
      </c>
      <c r="BC234" s="13">
        <v>1941604842</v>
      </c>
      <c r="BD234" s="13">
        <v>1955546907</v>
      </c>
      <c r="BE234" s="13">
        <v>1969762859</v>
      </c>
      <c r="BF234" s="13">
        <v>1984152637</v>
      </c>
      <c r="BG234" s="13">
        <v>1998686391</v>
      </c>
      <c r="BH234" s="13">
        <v>2013132699</v>
      </c>
      <c r="BI234" s="13">
        <v>2027896410</v>
      </c>
      <c r="BJ234" s="13">
        <v>2042783496</v>
      </c>
      <c r="BK234" s="13">
        <f>AVERAGE(Table4[[#This Row],[1960]:[2017]])</f>
        <v>1511311261.3103449</v>
      </c>
    </row>
    <row r="235" spans="1:63" x14ac:dyDescent="0.3">
      <c r="A235" t="s">
        <v>467</v>
      </c>
      <c r="B235" t="s">
        <v>468</v>
      </c>
      <c r="C235" t="s">
        <v>542</v>
      </c>
      <c r="D235" t="s">
        <v>541</v>
      </c>
      <c r="E235" s="13">
        <v>308725388</v>
      </c>
      <c r="F235" s="13">
        <v>313380986</v>
      </c>
      <c r="G235" s="13">
        <v>318070294</v>
      </c>
      <c r="H235" s="13">
        <v>322832322</v>
      </c>
      <c r="I235" s="13">
        <v>327602523</v>
      </c>
      <c r="J235" s="13">
        <v>332185772</v>
      </c>
      <c r="K235" s="13">
        <v>336037201</v>
      </c>
      <c r="L235" s="13">
        <v>340026927</v>
      </c>
      <c r="M235" s="13">
        <v>343930844</v>
      </c>
      <c r="N235" s="13">
        <v>347710540</v>
      </c>
      <c r="O235" s="13">
        <v>351363928</v>
      </c>
      <c r="P235" s="13">
        <v>355018390</v>
      </c>
      <c r="Q235" s="13">
        <v>358817766</v>
      </c>
      <c r="R235" s="13">
        <v>362625007</v>
      </c>
      <c r="S235" s="13">
        <v>366468511</v>
      </c>
      <c r="T235" s="13">
        <v>370345370</v>
      </c>
      <c r="U235" s="13">
        <v>374380988</v>
      </c>
      <c r="V235" s="13">
        <v>378335273</v>
      </c>
      <c r="W235" s="13">
        <v>382215827</v>
      </c>
      <c r="X235" s="13">
        <v>386070618</v>
      </c>
      <c r="Y235" s="13">
        <v>390068206</v>
      </c>
      <c r="Z235" s="13">
        <v>394132391</v>
      </c>
      <c r="AA235" s="13">
        <v>398033246</v>
      </c>
      <c r="AB235" s="13">
        <v>401922560</v>
      </c>
      <c r="AC235" s="13">
        <v>406045884</v>
      </c>
      <c r="AD235" s="13">
        <v>410151269</v>
      </c>
      <c r="AE235" s="13">
        <v>414186469</v>
      </c>
      <c r="AF235" s="13">
        <v>418164696</v>
      </c>
      <c r="AG235" s="13">
        <v>421971143</v>
      </c>
      <c r="AH235" s="13">
        <v>425588882</v>
      </c>
      <c r="AI235" s="13">
        <v>428318228</v>
      </c>
      <c r="AJ235" s="13">
        <v>430153302</v>
      </c>
      <c r="AK235" s="13">
        <v>431844672</v>
      </c>
      <c r="AL235" s="13">
        <v>433366951</v>
      </c>
      <c r="AM235" s="13">
        <v>434111200</v>
      </c>
      <c r="AN235" s="13">
        <v>434648577</v>
      </c>
      <c r="AO235" s="13">
        <v>434909531</v>
      </c>
      <c r="AP235" s="13">
        <v>435422592</v>
      </c>
      <c r="AQ235" s="13">
        <v>435662495</v>
      </c>
      <c r="AR235" s="13">
        <v>435732195</v>
      </c>
      <c r="AS235" s="13">
        <v>435342598</v>
      </c>
      <c r="AT235" s="13">
        <v>435134241</v>
      </c>
      <c r="AU235" s="13">
        <v>434804671</v>
      </c>
      <c r="AV235" s="13">
        <v>434924961</v>
      </c>
      <c r="AW235" s="13">
        <v>435247221</v>
      </c>
      <c r="AX235" s="13">
        <v>435634937</v>
      </c>
      <c r="AY235" s="13">
        <v>436152601</v>
      </c>
      <c r="AZ235" s="13">
        <v>436814265</v>
      </c>
      <c r="BA235" s="13">
        <v>437864853</v>
      </c>
      <c r="BB235" s="13">
        <v>439624673</v>
      </c>
      <c r="BC235" s="13">
        <v>441513779</v>
      </c>
      <c r="BD235" s="13">
        <v>443585809</v>
      </c>
      <c r="BE235" s="13">
        <v>445770413</v>
      </c>
      <c r="BF235" s="13">
        <v>448167115</v>
      </c>
      <c r="BG235" s="13">
        <v>450521747</v>
      </c>
      <c r="BH235" s="13">
        <v>452960829</v>
      </c>
      <c r="BI235" s="13">
        <v>455379371</v>
      </c>
      <c r="BJ235" s="13">
        <v>457647735</v>
      </c>
      <c r="BK235" s="13">
        <f>AVERAGE(Table4[[#This Row],[1960]:[2017]])</f>
        <v>402546047.98275864</v>
      </c>
    </row>
    <row r="236" spans="1:63" x14ac:dyDescent="0.3">
      <c r="A236" t="s">
        <v>469</v>
      </c>
      <c r="B236" t="s">
        <v>470</v>
      </c>
      <c r="C236" t="s">
        <v>542</v>
      </c>
      <c r="D236" t="s">
        <v>541</v>
      </c>
      <c r="E236" s="13">
        <v>1580513</v>
      </c>
      <c r="F236" s="13">
        <v>1597526</v>
      </c>
      <c r="G236" s="13">
        <v>1612755</v>
      </c>
      <c r="H236" s="13">
        <v>1631764</v>
      </c>
      <c r="I236" s="13">
        <v>1662073</v>
      </c>
      <c r="J236" s="13">
        <v>1708630</v>
      </c>
      <c r="K236" s="13">
        <v>1774029</v>
      </c>
      <c r="L236" s="13">
        <v>1855442</v>
      </c>
      <c r="M236" s="13">
        <v>1945780</v>
      </c>
      <c r="N236" s="13">
        <v>2034907</v>
      </c>
      <c r="O236" s="13">
        <v>2115522</v>
      </c>
      <c r="P236" s="13">
        <v>2185662</v>
      </c>
      <c r="Q236" s="13">
        <v>2247582</v>
      </c>
      <c r="R236" s="13">
        <v>2303345</v>
      </c>
      <c r="S236" s="13">
        <v>2356622</v>
      </c>
      <c r="T236" s="13">
        <v>2410446</v>
      </c>
      <c r="U236" s="13">
        <v>2464455</v>
      </c>
      <c r="V236" s="13">
        <v>2518566</v>
      </c>
      <c r="W236" s="13">
        <v>2576469</v>
      </c>
      <c r="X236" s="13">
        <v>2642846</v>
      </c>
      <c r="Y236" s="13">
        <v>2720839</v>
      </c>
      <c r="Z236" s="13">
        <v>2812039</v>
      </c>
      <c r="AA236" s="13">
        <v>2915066</v>
      </c>
      <c r="AB236" s="13">
        <v>3026238</v>
      </c>
      <c r="AC236" s="13">
        <v>3140237</v>
      </c>
      <c r="AD236" s="13">
        <v>3252994</v>
      </c>
      <c r="AE236" s="13">
        <v>3364020</v>
      </c>
      <c r="AF236" s="13">
        <v>3474080</v>
      </c>
      <c r="AG236" s="13">
        <v>3581928</v>
      </c>
      <c r="AH236" s="13">
        <v>3686373</v>
      </c>
      <c r="AI236" s="13">
        <v>3786940</v>
      </c>
      <c r="AJ236" s="13">
        <v>3882271</v>
      </c>
      <c r="AK236" s="13">
        <v>3973327</v>
      </c>
      <c r="AL236" s="13">
        <v>4064926</v>
      </c>
      <c r="AM236" s="13">
        <v>4163642</v>
      </c>
      <c r="AN236" s="13">
        <v>4274024</v>
      </c>
      <c r="AO236" s="13">
        <v>4398238</v>
      </c>
      <c r="AP236" s="13">
        <v>4534551</v>
      </c>
      <c r="AQ236" s="13">
        <v>4679023</v>
      </c>
      <c r="AR236" s="13">
        <v>4825704</v>
      </c>
      <c r="AS236" s="13">
        <v>4970367</v>
      </c>
      <c r="AT236" s="13">
        <v>5111770</v>
      </c>
      <c r="AU236" s="13">
        <v>5251472</v>
      </c>
      <c r="AV236" s="13">
        <v>5391401</v>
      </c>
      <c r="AW236" s="13">
        <v>5534598</v>
      </c>
      <c r="AX236" s="13">
        <v>5683268</v>
      </c>
      <c r="AY236" s="13">
        <v>5837792</v>
      </c>
      <c r="AZ236" s="13">
        <v>5997385</v>
      </c>
      <c r="BA236" s="13">
        <v>6161796</v>
      </c>
      <c r="BB236" s="13">
        <v>6330472</v>
      </c>
      <c r="BC236" s="13">
        <v>6502952</v>
      </c>
      <c r="BD236" s="13">
        <v>6679282</v>
      </c>
      <c r="BE236" s="13">
        <v>6859482</v>
      </c>
      <c r="BF236" s="13">
        <v>7042948</v>
      </c>
      <c r="BG236" s="13">
        <v>7228915</v>
      </c>
      <c r="BH236" s="13">
        <v>7416802</v>
      </c>
      <c r="BI236" s="13">
        <v>7606374</v>
      </c>
      <c r="BJ236" s="13">
        <v>7797694</v>
      </c>
      <c r="BK236" s="13">
        <f>AVERAGE(Table4[[#This Row],[1960]:[2017]])</f>
        <v>3951485.5862068967</v>
      </c>
    </row>
    <row r="237" spans="1:63" x14ac:dyDescent="0.3">
      <c r="A237" t="s">
        <v>471</v>
      </c>
      <c r="B237" t="s">
        <v>472</v>
      </c>
      <c r="C237" t="s">
        <v>542</v>
      </c>
      <c r="D237" t="s">
        <v>541</v>
      </c>
      <c r="E237" s="13">
        <v>27397175</v>
      </c>
      <c r="F237" s="13">
        <v>28224204</v>
      </c>
      <c r="G237" s="13">
        <v>29081034</v>
      </c>
      <c r="H237" s="13">
        <v>29967041</v>
      </c>
      <c r="I237" s="13">
        <v>30881332</v>
      </c>
      <c r="J237" s="13">
        <v>31822796</v>
      </c>
      <c r="K237" s="13">
        <v>32789096</v>
      </c>
      <c r="L237" s="13">
        <v>33778504</v>
      </c>
      <c r="M237" s="13">
        <v>34790945</v>
      </c>
      <c r="N237" s="13">
        <v>35826804</v>
      </c>
      <c r="O237" s="13">
        <v>36884913</v>
      </c>
      <c r="P237" s="13">
        <v>37964925</v>
      </c>
      <c r="Q237" s="13">
        <v>39061994</v>
      </c>
      <c r="R237" s="13">
        <v>40164966</v>
      </c>
      <c r="S237" s="13">
        <v>41259536</v>
      </c>
      <c r="T237" s="13">
        <v>42334954</v>
      </c>
      <c r="U237" s="13">
        <v>43386841</v>
      </c>
      <c r="V237" s="13">
        <v>44416010</v>
      </c>
      <c r="W237" s="13">
        <v>45423436</v>
      </c>
      <c r="X237" s="13">
        <v>46412307</v>
      </c>
      <c r="Y237" s="13">
        <v>47385323</v>
      </c>
      <c r="Z237" s="13">
        <v>48337503</v>
      </c>
      <c r="AA237" s="13">
        <v>49267560</v>
      </c>
      <c r="AB237" s="13">
        <v>50186199</v>
      </c>
      <c r="AC237" s="13">
        <v>51108082</v>
      </c>
      <c r="AD237" s="13">
        <v>52041469</v>
      </c>
      <c r="AE237" s="13">
        <v>52996467</v>
      </c>
      <c r="AF237" s="13">
        <v>53964406</v>
      </c>
      <c r="AG237" s="13">
        <v>54912334</v>
      </c>
      <c r="AH237" s="13">
        <v>55795106</v>
      </c>
      <c r="AI237" s="13">
        <v>56582821</v>
      </c>
      <c r="AJ237" s="13">
        <v>57258401</v>
      </c>
      <c r="AK237" s="13">
        <v>57837878</v>
      </c>
      <c r="AL237" s="13">
        <v>58364891</v>
      </c>
      <c r="AM237" s="13">
        <v>58901666</v>
      </c>
      <c r="AN237" s="13">
        <v>59491790</v>
      </c>
      <c r="AO237" s="13">
        <v>60151472</v>
      </c>
      <c r="AP237" s="13">
        <v>60863506</v>
      </c>
      <c r="AQ237" s="13">
        <v>61597283</v>
      </c>
      <c r="AR237" s="13">
        <v>62306651</v>
      </c>
      <c r="AS237" s="13">
        <v>62958021</v>
      </c>
      <c r="AT237" s="13">
        <v>63543322</v>
      </c>
      <c r="AU237" s="13">
        <v>64073164</v>
      </c>
      <c r="AV237" s="13">
        <v>64554952</v>
      </c>
      <c r="AW237" s="13">
        <v>65002231</v>
      </c>
      <c r="AX237" s="13">
        <v>65425470</v>
      </c>
      <c r="AY237" s="13">
        <v>65824164</v>
      </c>
      <c r="AZ237" s="13">
        <v>66195615</v>
      </c>
      <c r="BA237" s="13">
        <v>66545760</v>
      </c>
      <c r="BB237" s="13">
        <v>66881867</v>
      </c>
      <c r="BC237" s="13">
        <v>67208808</v>
      </c>
      <c r="BD237" s="13">
        <v>67530130</v>
      </c>
      <c r="BE237" s="13">
        <v>67843979</v>
      </c>
      <c r="BF237" s="13">
        <v>68143065</v>
      </c>
      <c r="BG237" s="13">
        <v>68416772</v>
      </c>
      <c r="BH237" s="13">
        <v>68657600</v>
      </c>
      <c r="BI237" s="13">
        <v>68863514</v>
      </c>
      <c r="BJ237" s="13">
        <v>69037513</v>
      </c>
      <c r="BK237" s="13">
        <f>AVERAGE(Table4[[#This Row],[1960]:[2017]])</f>
        <v>52378027.034482762</v>
      </c>
    </row>
    <row r="238" spans="1:63" x14ac:dyDescent="0.3">
      <c r="A238" t="s">
        <v>473</v>
      </c>
      <c r="B238" t="s">
        <v>474</v>
      </c>
      <c r="C238" t="s">
        <v>542</v>
      </c>
      <c r="D238" t="s">
        <v>541</v>
      </c>
      <c r="E238" s="13">
        <v>2087038</v>
      </c>
      <c r="F238" s="13">
        <v>2159123</v>
      </c>
      <c r="G238" s="13">
        <v>2236559</v>
      </c>
      <c r="H238" s="13">
        <v>2318234</v>
      </c>
      <c r="I238" s="13">
        <v>2402455</v>
      </c>
      <c r="J238" s="13">
        <v>2487953</v>
      </c>
      <c r="K238" s="13">
        <v>2574478</v>
      </c>
      <c r="L238" s="13">
        <v>2662230</v>
      </c>
      <c r="M238" s="13">
        <v>2750894</v>
      </c>
      <c r="N238" s="13">
        <v>2840228</v>
      </c>
      <c r="O238" s="13">
        <v>2930079</v>
      </c>
      <c r="P238" s="13">
        <v>3020391</v>
      </c>
      <c r="Q238" s="13">
        <v>3111264</v>
      </c>
      <c r="R238" s="13">
        <v>3203019</v>
      </c>
      <c r="S238" s="13">
        <v>3296095</v>
      </c>
      <c r="T238" s="13">
        <v>3390935</v>
      </c>
      <c r="U238" s="13">
        <v>3487644</v>
      </c>
      <c r="V238" s="13">
        <v>3586499</v>
      </c>
      <c r="W238" s="13">
        <v>3688385</v>
      </c>
      <c r="X238" s="13">
        <v>3794420</v>
      </c>
      <c r="Y238" s="13">
        <v>3905413</v>
      </c>
      <c r="Z238" s="13">
        <v>4020778</v>
      </c>
      <c r="AA238" s="13">
        <v>4140258</v>
      </c>
      <c r="AB238" s="13">
        <v>4265247</v>
      </c>
      <c r="AC238" s="13">
        <v>4397525</v>
      </c>
      <c r="AD238" s="13">
        <v>4537789</v>
      </c>
      <c r="AE238" s="13">
        <v>4687283</v>
      </c>
      <c r="AF238" s="13">
        <v>4843951</v>
      </c>
      <c r="AG238" s="13">
        <v>5001110</v>
      </c>
      <c r="AH238" s="13">
        <v>5149803</v>
      </c>
      <c r="AI238" s="13">
        <v>5283728</v>
      </c>
      <c r="AJ238" s="13">
        <v>5400714</v>
      </c>
      <c r="AK238" s="13">
        <v>5502976</v>
      </c>
      <c r="AL238" s="13">
        <v>5594114</v>
      </c>
      <c r="AM238" s="13">
        <v>5679832</v>
      </c>
      <c r="AN238" s="13">
        <v>5764712</v>
      </c>
      <c r="AO238" s="13">
        <v>5849540</v>
      </c>
      <c r="AP238" s="13">
        <v>5934282</v>
      </c>
      <c r="AQ238" s="13">
        <v>6021691</v>
      </c>
      <c r="AR238" s="13">
        <v>6114886</v>
      </c>
      <c r="AS238" s="13">
        <v>6216205</v>
      </c>
      <c r="AT238" s="13">
        <v>6327125</v>
      </c>
      <c r="AU238" s="13">
        <v>6447688</v>
      </c>
      <c r="AV238" s="13">
        <v>6576877</v>
      </c>
      <c r="AW238" s="13">
        <v>6712841</v>
      </c>
      <c r="AX238" s="13">
        <v>6854176</v>
      </c>
      <c r="AY238" s="13">
        <v>7000557</v>
      </c>
      <c r="AZ238" s="13">
        <v>7152385</v>
      </c>
      <c r="BA238" s="13">
        <v>7309728</v>
      </c>
      <c r="BB238" s="13">
        <v>7472819</v>
      </c>
      <c r="BC238" s="13">
        <v>7641630</v>
      </c>
      <c r="BD238" s="13">
        <v>7815949</v>
      </c>
      <c r="BE238" s="13">
        <v>7995062</v>
      </c>
      <c r="BF238" s="13">
        <v>8177809</v>
      </c>
      <c r="BG238" s="13">
        <v>8362745</v>
      </c>
      <c r="BH238" s="13">
        <v>8548651</v>
      </c>
      <c r="BI238" s="13">
        <v>8734951</v>
      </c>
      <c r="BJ238" s="13">
        <v>8921343</v>
      </c>
      <c r="BK238" s="13">
        <f>AVERAGE(Table4[[#This Row],[1960]:[2017]])</f>
        <v>5075725.7931034481</v>
      </c>
    </row>
    <row r="239" spans="1:63" x14ac:dyDescent="0.3">
      <c r="A239" t="s">
        <v>475</v>
      </c>
      <c r="B239" t="s">
        <v>476</v>
      </c>
      <c r="C239" t="s">
        <v>542</v>
      </c>
      <c r="D239" t="s">
        <v>541</v>
      </c>
      <c r="E239" s="13">
        <v>1603258</v>
      </c>
      <c r="F239" s="13">
        <v>1658362</v>
      </c>
      <c r="G239" s="13">
        <v>1715408</v>
      </c>
      <c r="H239" s="13">
        <v>1773853</v>
      </c>
      <c r="I239" s="13">
        <v>1833063</v>
      </c>
      <c r="J239" s="13">
        <v>1892599</v>
      </c>
      <c r="K239" s="13">
        <v>1952141</v>
      </c>
      <c r="L239" s="13">
        <v>2011763</v>
      </c>
      <c r="M239" s="13">
        <v>2071789</v>
      </c>
      <c r="N239" s="13">
        <v>2132799</v>
      </c>
      <c r="O239" s="13">
        <v>2195173</v>
      </c>
      <c r="P239" s="13">
        <v>2258964</v>
      </c>
      <c r="Q239" s="13">
        <v>2324013</v>
      </c>
      <c r="R239" s="13">
        <v>2390213</v>
      </c>
      <c r="S239" s="13">
        <v>2457382</v>
      </c>
      <c r="T239" s="13">
        <v>2525361</v>
      </c>
      <c r="U239" s="13">
        <v>2594311</v>
      </c>
      <c r="V239" s="13">
        <v>2664257</v>
      </c>
      <c r="W239" s="13">
        <v>2734896</v>
      </c>
      <c r="X239" s="13">
        <v>2805818</v>
      </c>
      <c r="Y239" s="13">
        <v>2876808</v>
      </c>
      <c r="Z239" s="13">
        <v>2947779</v>
      </c>
      <c r="AA239" s="13">
        <v>3019066</v>
      </c>
      <c r="AB239" s="13">
        <v>3091511</v>
      </c>
      <c r="AC239" s="13">
        <v>3166221</v>
      </c>
      <c r="AD239" s="13">
        <v>3244018</v>
      </c>
      <c r="AE239" s="13">
        <v>3324456</v>
      </c>
      <c r="AF239" s="13">
        <v>3407319</v>
      </c>
      <c r="AG239" s="13">
        <v>3493894</v>
      </c>
      <c r="AH239" s="13">
        <v>3585867</v>
      </c>
      <c r="AI239" s="13">
        <v>3683966</v>
      </c>
      <c r="AJ239" s="13">
        <v>3789185</v>
      </c>
      <c r="AK239" s="13">
        <v>3899843</v>
      </c>
      <c r="AL239" s="13">
        <v>4010789</v>
      </c>
      <c r="AM239" s="13">
        <v>4115099</v>
      </c>
      <c r="AN239" s="13">
        <v>4207840</v>
      </c>
      <c r="AO239" s="13">
        <v>4287344</v>
      </c>
      <c r="AP239" s="13">
        <v>4355114</v>
      </c>
      <c r="AQ239" s="13">
        <v>4413477</v>
      </c>
      <c r="AR239" s="13">
        <v>4466132</v>
      </c>
      <c r="AS239" s="13">
        <v>4516131</v>
      </c>
      <c r="AT239" s="13">
        <v>4564080</v>
      </c>
      <c r="AU239" s="13">
        <v>4610002</v>
      </c>
      <c r="AV239" s="13">
        <v>4655741</v>
      </c>
      <c r="AW239" s="13">
        <v>4703398</v>
      </c>
      <c r="AX239" s="13">
        <v>4754641</v>
      </c>
      <c r="AY239" s="13">
        <v>4810105</v>
      </c>
      <c r="AZ239" s="13">
        <v>4870137</v>
      </c>
      <c r="BA239" s="13">
        <v>4935762</v>
      </c>
      <c r="BB239" s="13">
        <v>5007950</v>
      </c>
      <c r="BC239" s="13">
        <v>5087210</v>
      </c>
      <c r="BD239" s="13">
        <v>5174061</v>
      </c>
      <c r="BE239" s="13">
        <v>5267839</v>
      </c>
      <c r="BF239" s="13">
        <v>5366277</v>
      </c>
      <c r="BG239" s="13">
        <v>5466241</v>
      </c>
      <c r="BH239" s="13">
        <v>5565284</v>
      </c>
      <c r="BI239" s="13">
        <v>5662544</v>
      </c>
      <c r="BJ239" s="13">
        <v>5758075</v>
      </c>
      <c r="BK239" s="13">
        <f>AVERAGE(Table4[[#This Row],[1960]:[2017]])</f>
        <v>3582010.8448275863</v>
      </c>
    </row>
    <row r="240" spans="1:63" x14ac:dyDescent="0.3">
      <c r="A240" t="s">
        <v>477</v>
      </c>
      <c r="B240" t="s">
        <v>478</v>
      </c>
      <c r="C240" t="s">
        <v>542</v>
      </c>
      <c r="D240" t="s">
        <v>541</v>
      </c>
      <c r="E240" s="13">
        <v>210357620</v>
      </c>
      <c r="F240" s="13">
        <v>216285875</v>
      </c>
      <c r="G240" s="13">
        <v>222396518</v>
      </c>
      <c r="H240" s="13">
        <v>228663034</v>
      </c>
      <c r="I240" s="13">
        <v>235048548</v>
      </c>
      <c r="J240" s="13">
        <v>241525127</v>
      </c>
      <c r="K240" s="13">
        <v>248082224</v>
      </c>
      <c r="L240" s="13">
        <v>254723773</v>
      </c>
      <c r="M240" s="13">
        <v>261454660</v>
      </c>
      <c r="N240" s="13">
        <v>268285362</v>
      </c>
      <c r="O240" s="13">
        <v>275222756</v>
      </c>
      <c r="P240" s="13">
        <v>282265414</v>
      </c>
      <c r="Q240" s="13">
        <v>289406786</v>
      </c>
      <c r="R240" s="13">
        <v>296643292</v>
      </c>
      <c r="S240" s="13">
        <v>303970215</v>
      </c>
      <c r="T240" s="13">
        <v>311383650</v>
      </c>
      <c r="U240" s="13">
        <v>318876360</v>
      </c>
      <c r="V240" s="13">
        <v>326446030</v>
      </c>
      <c r="W240" s="13">
        <v>334099163</v>
      </c>
      <c r="X240" s="13">
        <v>341845707</v>
      </c>
      <c r="Y240" s="13">
        <v>349689363</v>
      </c>
      <c r="Z240" s="13">
        <v>357632874</v>
      </c>
      <c r="AA240" s="13">
        <v>365662995</v>
      </c>
      <c r="AB240" s="13">
        <v>373747579</v>
      </c>
      <c r="AC240" s="13">
        <v>381844359</v>
      </c>
      <c r="AD240" s="13">
        <v>389922156</v>
      </c>
      <c r="AE240" s="13">
        <v>397961545</v>
      </c>
      <c r="AF240" s="13">
        <v>405966436</v>
      </c>
      <c r="AG240" s="13">
        <v>413957171</v>
      </c>
      <c r="AH240" s="13">
        <v>421966286</v>
      </c>
      <c r="AI240" s="13">
        <v>430014112</v>
      </c>
      <c r="AJ240" s="13">
        <v>438102530</v>
      </c>
      <c r="AK240" s="13">
        <v>446211495</v>
      </c>
      <c r="AL240" s="13">
        <v>454312822</v>
      </c>
      <c r="AM240" s="13">
        <v>462368285</v>
      </c>
      <c r="AN240" s="13">
        <v>470347459</v>
      </c>
      <c r="AO240" s="13">
        <v>478247051</v>
      </c>
      <c r="AP240" s="13">
        <v>486067029</v>
      </c>
      <c r="AQ240" s="13">
        <v>493785288</v>
      </c>
      <c r="AR240" s="13">
        <v>501376484</v>
      </c>
      <c r="AS240" s="13">
        <v>508826710</v>
      </c>
      <c r="AT240" s="13">
        <v>516120111</v>
      </c>
      <c r="AU240" s="13">
        <v>523270767</v>
      </c>
      <c r="AV240" s="13">
        <v>530331985</v>
      </c>
      <c r="AW240" s="13">
        <v>537377388</v>
      </c>
      <c r="AX240" s="13">
        <v>544459791</v>
      </c>
      <c r="AY240" s="13">
        <v>551595525</v>
      </c>
      <c r="AZ240" s="13">
        <v>558768052</v>
      </c>
      <c r="BA240" s="13">
        <v>565956228</v>
      </c>
      <c r="BB240" s="13">
        <v>573125269</v>
      </c>
      <c r="BC240" s="13">
        <v>580246796</v>
      </c>
      <c r="BD240" s="13">
        <v>587315129</v>
      </c>
      <c r="BE240" s="13">
        <v>594330743</v>
      </c>
      <c r="BF240" s="13">
        <v>601277206</v>
      </c>
      <c r="BG240" s="13">
        <v>608136047</v>
      </c>
      <c r="BH240" s="13">
        <v>614891969</v>
      </c>
      <c r="BI240" s="13">
        <v>621534921</v>
      </c>
      <c r="BJ240" s="13">
        <v>628059792</v>
      </c>
      <c r="BK240" s="13">
        <f>AVERAGE(Table4[[#This Row],[1960]:[2017]])</f>
        <v>417789480.37931037</v>
      </c>
    </row>
    <row r="241" spans="1:63" x14ac:dyDescent="0.3">
      <c r="A241" t="s">
        <v>479</v>
      </c>
      <c r="B241" t="s">
        <v>480</v>
      </c>
      <c r="C241" t="s">
        <v>542</v>
      </c>
      <c r="D241" t="s">
        <v>541</v>
      </c>
      <c r="E241" s="13">
        <v>499950</v>
      </c>
      <c r="F241" s="13">
        <v>508845</v>
      </c>
      <c r="G241" s="13">
        <v>518107</v>
      </c>
      <c r="H241" s="13">
        <v>527749</v>
      </c>
      <c r="I241" s="13">
        <v>537786</v>
      </c>
      <c r="J241" s="13">
        <v>548218</v>
      </c>
      <c r="K241" s="13">
        <v>558676</v>
      </c>
      <c r="L241" s="13">
        <v>569031</v>
      </c>
      <c r="M241" s="13">
        <v>579807</v>
      </c>
      <c r="N241" s="13">
        <v>591739</v>
      </c>
      <c r="O241" s="13">
        <v>605125</v>
      </c>
      <c r="P241" s="13">
        <v>620945</v>
      </c>
      <c r="Q241" s="13">
        <v>638499</v>
      </c>
      <c r="R241" s="13">
        <v>654437</v>
      </c>
      <c r="S241" s="13">
        <v>664223</v>
      </c>
      <c r="T241" s="13">
        <v>664984</v>
      </c>
      <c r="U241" s="13">
        <v>654947</v>
      </c>
      <c r="V241" s="13">
        <v>636096</v>
      </c>
      <c r="W241" s="13">
        <v>613857</v>
      </c>
      <c r="X241" s="13">
        <v>595872</v>
      </c>
      <c r="Y241" s="13">
        <v>587563</v>
      </c>
      <c r="Z241" s="13">
        <v>591005</v>
      </c>
      <c r="AA241" s="13">
        <v>604430</v>
      </c>
      <c r="AB241" s="13">
        <v>624648</v>
      </c>
      <c r="AC241" s="13">
        <v>646688</v>
      </c>
      <c r="AD241" s="13">
        <v>666945</v>
      </c>
      <c r="AE241" s="13">
        <v>684184</v>
      </c>
      <c r="AF241" s="13">
        <v>699522</v>
      </c>
      <c r="AG241" s="13">
        <v>714474</v>
      </c>
      <c r="AH241" s="13">
        <v>731444</v>
      </c>
      <c r="AI241" s="13">
        <v>751933</v>
      </c>
      <c r="AJ241" s="13">
        <v>777011</v>
      </c>
      <c r="AK241" s="13">
        <v>805435</v>
      </c>
      <c r="AL241" s="13">
        <v>833611</v>
      </c>
      <c r="AM241" s="13">
        <v>856684</v>
      </c>
      <c r="AN241" s="13">
        <v>871447</v>
      </c>
      <c r="AO241" s="13">
        <v>875916</v>
      </c>
      <c r="AP241" s="13">
        <v>871994</v>
      </c>
      <c r="AQ241" s="13">
        <v>865194</v>
      </c>
      <c r="AR241" s="13">
        <v>863269</v>
      </c>
      <c r="AS241" s="13">
        <v>871607</v>
      </c>
      <c r="AT241" s="13">
        <v>892531</v>
      </c>
      <c r="AU241" s="13">
        <v>923825</v>
      </c>
      <c r="AV241" s="13">
        <v>960852</v>
      </c>
      <c r="AW241" s="13">
        <v>996698</v>
      </c>
      <c r="AX241" s="13">
        <v>1026484</v>
      </c>
      <c r="AY241" s="13">
        <v>1048621</v>
      </c>
      <c r="AZ241" s="13">
        <v>1064973</v>
      </c>
      <c r="BA241" s="13">
        <v>1078110</v>
      </c>
      <c r="BB241" s="13">
        <v>1092021</v>
      </c>
      <c r="BC241" s="13">
        <v>1109591</v>
      </c>
      <c r="BD241" s="13">
        <v>1131523</v>
      </c>
      <c r="BE241" s="13">
        <v>1156760</v>
      </c>
      <c r="BF241" s="13">
        <v>1184366</v>
      </c>
      <c r="BG241" s="13">
        <v>1212814</v>
      </c>
      <c r="BH241" s="13">
        <v>1240977</v>
      </c>
      <c r="BI241" s="13">
        <v>1268671</v>
      </c>
      <c r="BJ241" s="13">
        <v>1296311</v>
      </c>
      <c r="BK241" s="13">
        <f>AVERAGE(Table4[[#This Row],[1960]:[2017]])</f>
        <v>797741.81034482759</v>
      </c>
    </row>
    <row r="242" spans="1:63" x14ac:dyDescent="0.3">
      <c r="A242" t="s">
        <v>481</v>
      </c>
      <c r="B242" t="s">
        <v>482</v>
      </c>
      <c r="C242" t="s">
        <v>542</v>
      </c>
      <c r="D242" t="s">
        <v>541</v>
      </c>
      <c r="E242" s="13">
        <v>97837766</v>
      </c>
      <c r="F242" s="13">
        <v>100458479</v>
      </c>
      <c r="G242" s="13">
        <v>103147177</v>
      </c>
      <c r="H242" s="13">
        <v>105914391</v>
      </c>
      <c r="I242" s="13">
        <v>108774858</v>
      </c>
      <c r="J242" s="13">
        <v>111738154</v>
      </c>
      <c r="K242" s="13">
        <v>114816087</v>
      </c>
      <c r="L242" s="13">
        <v>118004103</v>
      </c>
      <c r="M242" s="13">
        <v>121276296</v>
      </c>
      <c r="N242" s="13">
        <v>124596411</v>
      </c>
      <c r="O242" s="13">
        <v>127942543</v>
      </c>
      <c r="P242" s="13">
        <v>131309640</v>
      </c>
      <c r="Q242" s="13">
        <v>134719523</v>
      </c>
      <c r="R242" s="13">
        <v>138211123</v>
      </c>
      <c r="S242" s="13">
        <v>141837810</v>
      </c>
      <c r="T242" s="13">
        <v>145642454</v>
      </c>
      <c r="U242" s="13">
        <v>149628962</v>
      </c>
      <c r="V242" s="13">
        <v>153798274</v>
      </c>
      <c r="W242" s="13">
        <v>158185098</v>
      </c>
      <c r="X242" s="13">
        <v>162829871</v>
      </c>
      <c r="Y242" s="13">
        <v>167755859</v>
      </c>
      <c r="Z242" s="13">
        <v>172967490</v>
      </c>
      <c r="AA242" s="13">
        <v>178440308</v>
      </c>
      <c r="AB242" s="13">
        <v>184129812</v>
      </c>
      <c r="AC242" s="13">
        <v>189974163</v>
      </c>
      <c r="AD242" s="13">
        <v>195917732</v>
      </c>
      <c r="AE242" s="13">
        <v>201950420</v>
      </c>
      <c r="AF242" s="13">
        <v>208051337</v>
      </c>
      <c r="AG242" s="13">
        <v>214140741</v>
      </c>
      <c r="AH242" s="13">
        <v>220121789</v>
      </c>
      <c r="AI242" s="13">
        <v>225925572</v>
      </c>
      <c r="AJ242" s="13">
        <v>231513429</v>
      </c>
      <c r="AK242" s="13">
        <v>236899060</v>
      </c>
      <c r="AL242" s="13">
        <v>242132775</v>
      </c>
      <c r="AM242" s="13">
        <v>247294351</v>
      </c>
      <c r="AN242" s="13">
        <v>252443551</v>
      </c>
      <c r="AO242" s="13">
        <v>257602127</v>
      </c>
      <c r="AP242" s="13">
        <v>262757426</v>
      </c>
      <c r="AQ242" s="13">
        <v>267895723</v>
      </c>
      <c r="AR242" s="13">
        <v>272991630</v>
      </c>
      <c r="AS242" s="13">
        <v>278033137</v>
      </c>
      <c r="AT242" s="13">
        <v>283018341</v>
      </c>
      <c r="AU242" s="13">
        <v>287975628</v>
      </c>
      <c r="AV242" s="13">
        <v>292959567</v>
      </c>
      <c r="AW242" s="13">
        <v>298041669</v>
      </c>
      <c r="AX242" s="13">
        <v>303274818</v>
      </c>
      <c r="AY242" s="13">
        <v>308672973</v>
      </c>
      <c r="AZ242" s="13">
        <v>314226665</v>
      </c>
      <c r="BA242" s="13">
        <v>319934461</v>
      </c>
      <c r="BB242" s="13">
        <v>325786717</v>
      </c>
      <c r="BC242" s="13">
        <v>331770455</v>
      </c>
      <c r="BD242" s="13">
        <v>337894992</v>
      </c>
      <c r="BE242" s="13">
        <v>344148796</v>
      </c>
      <c r="BF242" s="13">
        <v>350471538</v>
      </c>
      <c r="BG242" s="13">
        <v>356783315</v>
      </c>
      <c r="BH242" s="13">
        <v>363027163</v>
      </c>
      <c r="BI242" s="13">
        <v>369167489</v>
      </c>
      <c r="BJ242" s="13">
        <v>375217005</v>
      </c>
      <c r="BK242" s="13">
        <f>AVERAGE(Table4[[#This Row],[1960]:[2017]])</f>
        <v>221068604.20689654</v>
      </c>
    </row>
    <row r="243" spans="1:63" x14ac:dyDescent="0.3">
      <c r="A243" t="s">
        <v>483</v>
      </c>
      <c r="B243" t="s">
        <v>484</v>
      </c>
      <c r="C243" t="s">
        <v>542</v>
      </c>
      <c r="D243" t="s">
        <v>541</v>
      </c>
      <c r="E243" s="13">
        <v>61601</v>
      </c>
      <c r="F243" s="13">
        <v>63745</v>
      </c>
      <c r="G243" s="13">
        <v>66259</v>
      </c>
      <c r="H243" s="13">
        <v>69005</v>
      </c>
      <c r="I243" s="13">
        <v>71757</v>
      </c>
      <c r="J243" s="13">
        <v>74362</v>
      </c>
      <c r="K243" s="13">
        <v>76779</v>
      </c>
      <c r="L243" s="13">
        <v>79052</v>
      </c>
      <c r="M243" s="13">
        <v>81097</v>
      </c>
      <c r="N243" s="13">
        <v>82877</v>
      </c>
      <c r="O243" s="13">
        <v>84369</v>
      </c>
      <c r="P243" s="13">
        <v>85518</v>
      </c>
      <c r="Q243" s="13">
        <v>86347</v>
      </c>
      <c r="R243" s="13">
        <v>86988</v>
      </c>
      <c r="S243" s="13">
        <v>87609</v>
      </c>
      <c r="T243" s="13">
        <v>88348</v>
      </c>
      <c r="U243" s="13">
        <v>89254</v>
      </c>
      <c r="V243" s="13">
        <v>90295</v>
      </c>
      <c r="W243" s="13">
        <v>91364</v>
      </c>
      <c r="X243" s="13">
        <v>92300</v>
      </c>
      <c r="Y243" s="13">
        <v>93007</v>
      </c>
      <c r="Z243" s="13">
        <v>93453</v>
      </c>
      <c r="AA243" s="13">
        <v>93681</v>
      </c>
      <c r="AB243" s="13">
        <v>93774</v>
      </c>
      <c r="AC243" s="13">
        <v>93842</v>
      </c>
      <c r="AD243" s="13">
        <v>93953</v>
      </c>
      <c r="AE243" s="13">
        <v>94145</v>
      </c>
      <c r="AF243" s="13">
        <v>94384</v>
      </c>
      <c r="AG243" s="13">
        <v>94667</v>
      </c>
      <c r="AH243" s="13">
        <v>94929</v>
      </c>
      <c r="AI243" s="13">
        <v>95153</v>
      </c>
      <c r="AJ243" s="13">
        <v>95333</v>
      </c>
      <c r="AK243" s="13">
        <v>95496</v>
      </c>
      <c r="AL243" s="13">
        <v>95644</v>
      </c>
      <c r="AM243" s="13">
        <v>95833</v>
      </c>
      <c r="AN243" s="13">
        <v>96076</v>
      </c>
      <c r="AO243" s="13">
        <v>96369</v>
      </c>
      <c r="AP243" s="13">
        <v>96725</v>
      </c>
      <c r="AQ243" s="13">
        <v>97135</v>
      </c>
      <c r="AR243" s="13">
        <v>97591</v>
      </c>
      <c r="AS243" s="13">
        <v>98082</v>
      </c>
      <c r="AT243" s="13">
        <v>98611</v>
      </c>
      <c r="AU243" s="13">
        <v>99184</v>
      </c>
      <c r="AV243" s="13">
        <v>99789</v>
      </c>
      <c r="AW243" s="13">
        <v>100406</v>
      </c>
      <c r="AX243" s="13">
        <v>101041</v>
      </c>
      <c r="AY243" s="13">
        <v>101689</v>
      </c>
      <c r="AZ243" s="13">
        <v>102357</v>
      </c>
      <c r="BA243" s="13">
        <v>103005</v>
      </c>
      <c r="BB243" s="13">
        <v>103604</v>
      </c>
      <c r="BC243" s="13">
        <v>104137</v>
      </c>
      <c r="BD243" s="13">
        <v>104577</v>
      </c>
      <c r="BE243" s="13">
        <v>104951</v>
      </c>
      <c r="BF243" s="13">
        <v>105328</v>
      </c>
      <c r="BG243" s="13">
        <v>105782</v>
      </c>
      <c r="BH243" s="13">
        <v>106364</v>
      </c>
      <c r="BI243" s="13">
        <v>107122</v>
      </c>
      <c r="BJ243" s="13">
        <v>108020</v>
      </c>
      <c r="BK243" s="13">
        <f>AVERAGE(Table4[[#This Row],[1960]:[2017]])</f>
        <v>92485.603448275855</v>
      </c>
    </row>
    <row r="244" spans="1:63" x14ac:dyDescent="0.3">
      <c r="A244" t="s">
        <v>485</v>
      </c>
      <c r="B244" t="s">
        <v>486</v>
      </c>
      <c r="C244" t="s">
        <v>542</v>
      </c>
      <c r="D244" t="s">
        <v>541</v>
      </c>
      <c r="E244" s="13">
        <v>571835666</v>
      </c>
      <c r="F244" s="13">
        <v>583894094</v>
      </c>
      <c r="G244" s="13">
        <v>596413939</v>
      </c>
      <c r="H244" s="13">
        <v>609391805</v>
      </c>
      <c r="I244" s="13">
        <v>622822615</v>
      </c>
      <c r="J244" s="13">
        <v>636701820</v>
      </c>
      <c r="K244" s="13">
        <v>651036352</v>
      </c>
      <c r="L244" s="13">
        <v>665826653</v>
      </c>
      <c r="M244" s="13">
        <v>681054882</v>
      </c>
      <c r="N244" s="13">
        <v>696697198</v>
      </c>
      <c r="O244" s="13">
        <v>712740919</v>
      </c>
      <c r="P244" s="13">
        <v>729173562</v>
      </c>
      <c r="Q244" s="13">
        <v>746012374</v>
      </c>
      <c r="R244" s="13">
        <v>763310561</v>
      </c>
      <c r="S244" s="13">
        <v>781140577</v>
      </c>
      <c r="T244" s="13">
        <v>799553306</v>
      </c>
      <c r="U244" s="13">
        <v>818560436</v>
      </c>
      <c r="V244" s="13">
        <v>838142287</v>
      </c>
      <c r="W244" s="13">
        <v>858277856</v>
      </c>
      <c r="X244" s="13">
        <v>878933031</v>
      </c>
      <c r="Y244" s="13">
        <v>900076467</v>
      </c>
      <c r="Z244" s="13">
        <v>921696915</v>
      </c>
      <c r="AA244" s="13">
        <v>943781613</v>
      </c>
      <c r="AB244" s="13">
        <v>966293643</v>
      </c>
      <c r="AC244" s="13">
        <v>989188965</v>
      </c>
      <c r="AD244" s="13">
        <v>1012429641</v>
      </c>
      <c r="AE244" s="13">
        <v>1035982524</v>
      </c>
      <c r="AF244" s="13">
        <v>1059829211</v>
      </c>
      <c r="AG244" s="13">
        <v>1083963380</v>
      </c>
      <c r="AH244" s="13">
        <v>1108386444</v>
      </c>
      <c r="AI244" s="13">
        <v>1133089464</v>
      </c>
      <c r="AJ244" s="13">
        <v>1158058109</v>
      </c>
      <c r="AK244" s="13">
        <v>1183253534</v>
      </c>
      <c r="AL244" s="13">
        <v>1208612942</v>
      </c>
      <c r="AM244" s="13">
        <v>1234059205</v>
      </c>
      <c r="AN244" s="13">
        <v>1259530819</v>
      </c>
      <c r="AO244" s="13">
        <v>1284978193</v>
      </c>
      <c r="AP244" s="13">
        <v>1310387887</v>
      </c>
      <c r="AQ244" s="13">
        <v>1335777637</v>
      </c>
      <c r="AR244" s="13">
        <v>1361185289</v>
      </c>
      <c r="AS244" s="13">
        <v>1386625845</v>
      </c>
      <c r="AT244" s="13">
        <v>1412104373</v>
      </c>
      <c r="AU244" s="13">
        <v>1437568227</v>
      </c>
      <c r="AV244" s="13">
        <v>1462906674</v>
      </c>
      <c r="AW244" s="13">
        <v>1487975237</v>
      </c>
      <c r="AX244" s="13">
        <v>1512670560</v>
      </c>
      <c r="AY244" s="13">
        <v>1536943534</v>
      </c>
      <c r="AZ244" s="13">
        <v>1560818860</v>
      </c>
      <c r="BA244" s="13">
        <v>1584359049</v>
      </c>
      <c r="BB244" s="13">
        <v>1607663899</v>
      </c>
      <c r="BC244" s="13">
        <v>1630806784</v>
      </c>
      <c r="BD244" s="13">
        <v>1653798614</v>
      </c>
      <c r="BE244" s="13">
        <v>1676615491</v>
      </c>
      <c r="BF244" s="13">
        <v>1699310450</v>
      </c>
      <c r="BG244" s="13">
        <v>1721847786</v>
      </c>
      <c r="BH244" s="13">
        <v>1744199944</v>
      </c>
      <c r="BI244" s="13">
        <v>1766393714</v>
      </c>
      <c r="BJ244" s="13">
        <v>1788388852</v>
      </c>
      <c r="BK244" s="13">
        <f>AVERAGE(Table4[[#This Row],[1960]:[2017]])</f>
        <v>1127639305.3103449</v>
      </c>
    </row>
    <row r="245" spans="1:63" x14ac:dyDescent="0.3">
      <c r="A245" t="s">
        <v>487</v>
      </c>
      <c r="B245" t="s">
        <v>488</v>
      </c>
      <c r="C245" t="s">
        <v>542</v>
      </c>
      <c r="D245" t="s">
        <v>541</v>
      </c>
      <c r="E245" s="13">
        <v>228586005</v>
      </c>
      <c r="F245" s="13">
        <v>234008580</v>
      </c>
      <c r="G245" s="13">
        <v>239647139</v>
      </c>
      <c r="H245" s="13">
        <v>245503266</v>
      </c>
      <c r="I245" s="13">
        <v>251576403</v>
      </c>
      <c r="J245" s="13">
        <v>257868609</v>
      </c>
      <c r="K245" s="13">
        <v>264386171</v>
      </c>
      <c r="L245" s="13">
        <v>271139271</v>
      </c>
      <c r="M245" s="13">
        <v>278138996</v>
      </c>
      <c r="N245" s="13">
        <v>285397999</v>
      </c>
      <c r="O245" s="13">
        <v>292929074</v>
      </c>
      <c r="P245" s="13">
        <v>300737023</v>
      </c>
      <c r="Q245" s="13">
        <v>308831549</v>
      </c>
      <c r="R245" s="13">
        <v>317234127</v>
      </c>
      <c r="S245" s="13">
        <v>325972033</v>
      </c>
      <c r="T245" s="13">
        <v>335064879</v>
      </c>
      <c r="U245" s="13">
        <v>344522341</v>
      </c>
      <c r="V245" s="13">
        <v>354343159</v>
      </c>
      <c r="W245" s="13">
        <v>364515830</v>
      </c>
      <c r="X245" s="13">
        <v>375034981</v>
      </c>
      <c r="Y245" s="13">
        <v>385885281</v>
      </c>
      <c r="Z245" s="13">
        <v>397065556</v>
      </c>
      <c r="AA245" s="13">
        <v>408577033</v>
      </c>
      <c r="AB245" s="13">
        <v>420413518</v>
      </c>
      <c r="AC245" s="13">
        <v>432573431</v>
      </c>
      <c r="AD245" s="13">
        <v>445048059</v>
      </c>
      <c r="AE245" s="13">
        <v>457835414</v>
      </c>
      <c r="AF245" s="13">
        <v>470938971</v>
      </c>
      <c r="AG245" s="13">
        <v>484357710</v>
      </c>
      <c r="AH245" s="13">
        <v>498102752</v>
      </c>
      <c r="AI245" s="13">
        <v>512177101</v>
      </c>
      <c r="AJ245" s="13">
        <v>526599014</v>
      </c>
      <c r="AK245" s="13">
        <v>541365685</v>
      </c>
      <c r="AL245" s="13">
        <v>556451898</v>
      </c>
      <c r="AM245" s="13">
        <v>571828603</v>
      </c>
      <c r="AN245" s="13">
        <v>587469624</v>
      </c>
      <c r="AO245" s="13">
        <v>603385639</v>
      </c>
      <c r="AP245" s="13">
        <v>619607956</v>
      </c>
      <c r="AQ245" s="13">
        <v>636182577</v>
      </c>
      <c r="AR245" s="13">
        <v>653179863</v>
      </c>
      <c r="AS245" s="13">
        <v>670649638</v>
      </c>
      <c r="AT245" s="13">
        <v>688615995</v>
      </c>
      <c r="AU245" s="13">
        <v>707099850</v>
      </c>
      <c r="AV245" s="13">
        <v>726140617</v>
      </c>
      <c r="AW245" s="13">
        <v>745788118</v>
      </c>
      <c r="AX245" s="13">
        <v>766080507</v>
      </c>
      <c r="AY245" s="13">
        <v>787035792</v>
      </c>
      <c r="AZ245" s="13">
        <v>808660166</v>
      </c>
      <c r="BA245" s="13">
        <v>830965556</v>
      </c>
      <c r="BB245" s="13">
        <v>853953657</v>
      </c>
      <c r="BC245" s="13">
        <v>877628367</v>
      </c>
      <c r="BD245" s="13">
        <v>901989926</v>
      </c>
      <c r="BE245" s="13">
        <v>927039875</v>
      </c>
      <c r="BF245" s="13">
        <v>952734072</v>
      </c>
      <c r="BG245" s="13">
        <v>979017918</v>
      </c>
      <c r="BH245" s="13">
        <v>1005850049</v>
      </c>
      <c r="BI245" s="13">
        <v>1033212743</v>
      </c>
      <c r="BJ245" s="13">
        <v>1061107721</v>
      </c>
      <c r="BK245" s="13">
        <f>AVERAGE(Table4[[#This Row],[1960]:[2017]])</f>
        <v>541518167.01724136</v>
      </c>
    </row>
    <row r="246" spans="1:63" x14ac:dyDescent="0.3">
      <c r="A246" t="s">
        <v>489</v>
      </c>
      <c r="B246" t="s">
        <v>490</v>
      </c>
      <c r="C246" t="s">
        <v>542</v>
      </c>
      <c r="D246" t="s">
        <v>541</v>
      </c>
      <c r="E246" s="13">
        <v>848479</v>
      </c>
      <c r="F246" s="13">
        <v>865360</v>
      </c>
      <c r="G246" s="13">
        <v>880023</v>
      </c>
      <c r="H246" s="13">
        <v>892569</v>
      </c>
      <c r="I246" s="13">
        <v>903275</v>
      </c>
      <c r="J246" s="13">
        <v>912417</v>
      </c>
      <c r="K246" s="13">
        <v>919903</v>
      </c>
      <c r="L246" s="13">
        <v>925909</v>
      </c>
      <c r="M246" s="13">
        <v>931468</v>
      </c>
      <c r="N246" s="13">
        <v>937848</v>
      </c>
      <c r="O246" s="13">
        <v>945993</v>
      </c>
      <c r="P246" s="13">
        <v>956366</v>
      </c>
      <c r="Q246" s="13">
        <v>968741</v>
      </c>
      <c r="R246" s="13">
        <v>982592</v>
      </c>
      <c r="S246" s="13">
        <v>997053</v>
      </c>
      <c r="T246" s="13">
        <v>1011490</v>
      </c>
      <c r="U246" s="13">
        <v>1025658</v>
      </c>
      <c r="V246" s="13">
        <v>1039761</v>
      </c>
      <c r="W246" s="13">
        <v>1054116</v>
      </c>
      <c r="X246" s="13">
        <v>1069202</v>
      </c>
      <c r="Y246" s="13">
        <v>1085308</v>
      </c>
      <c r="Z246" s="13">
        <v>1102556</v>
      </c>
      <c r="AA246" s="13">
        <v>1120611</v>
      </c>
      <c r="AB246" s="13">
        <v>1138676</v>
      </c>
      <c r="AC246" s="13">
        <v>1155695</v>
      </c>
      <c r="AD246" s="13">
        <v>1170928</v>
      </c>
      <c r="AE246" s="13">
        <v>1184051</v>
      </c>
      <c r="AF246" s="13">
        <v>1195247</v>
      </c>
      <c r="AG246" s="13">
        <v>1204893</v>
      </c>
      <c r="AH246" s="13">
        <v>1213624</v>
      </c>
      <c r="AI246" s="13">
        <v>1221900</v>
      </c>
      <c r="AJ246" s="13">
        <v>1229907</v>
      </c>
      <c r="AK246" s="13">
        <v>1237487</v>
      </c>
      <c r="AL246" s="13">
        <v>1244407</v>
      </c>
      <c r="AM246" s="13">
        <v>1250318</v>
      </c>
      <c r="AN246" s="13">
        <v>1255001</v>
      </c>
      <c r="AO246" s="13">
        <v>1258364</v>
      </c>
      <c r="AP246" s="13">
        <v>1260678</v>
      </c>
      <c r="AQ246" s="13">
        <v>1262542</v>
      </c>
      <c r="AR246" s="13">
        <v>1264775</v>
      </c>
      <c r="AS246" s="13">
        <v>1267984</v>
      </c>
      <c r="AT246" s="13">
        <v>1272380</v>
      </c>
      <c r="AU246" s="13">
        <v>1277837</v>
      </c>
      <c r="AV246" s="13">
        <v>1284052</v>
      </c>
      <c r="AW246" s="13">
        <v>1290535</v>
      </c>
      <c r="AX246" s="13">
        <v>1296934</v>
      </c>
      <c r="AY246" s="13">
        <v>1303144</v>
      </c>
      <c r="AZ246" s="13">
        <v>1309260</v>
      </c>
      <c r="BA246" s="13">
        <v>1315372</v>
      </c>
      <c r="BB246" s="13">
        <v>1321618</v>
      </c>
      <c r="BC246" s="13">
        <v>1328100</v>
      </c>
      <c r="BD246" s="13">
        <v>1334788</v>
      </c>
      <c r="BE246" s="13">
        <v>1341588</v>
      </c>
      <c r="BF246" s="13">
        <v>1348248</v>
      </c>
      <c r="BG246" s="13">
        <v>1354493</v>
      </c>
      <c r="BH246" s="13">
        <v>1360092</v>
      </c>
      <c r="BI246" s="13">
        <v>1364962</v>
      </c>
      <c r="BJ246" s="13">
        <v>1369125</v>
      </c>
      <c r="BK246" s="13">
        <f>AVERAGE(Table4[[#This Row],[1960]:[2017]])</f>
        <v>1152856.948275862</v>
      </c>
    </row>
    <row r="247" spans="1:63" x14ac:dyDescent="0.3">
      <c r="A247" t="s">
        <v>491</v>
      </c>
      <c r="B247" t="s">
        <v>492</v>
      </c>
      <c r="C247" t="s">
        <v>542</v>
      </c>
      <c r="D247" t="s">
        <v>541</v>
      </c>
      <c r="E247" s="13">
        <v>4176266</v>
      </c>
      <c r="F247" s="13">
        <v>4235937</v>
      </c>
      <c r="G247" s="13">
        <v>4303131</v>
      </c>
      <c r="H247" s="13">
        <v>4377637</v>
      </c>
      <c r="I247" s="13">
        <v>4458611</v>
      </c>
      <c r="J247" s="13">
        <v>4545339</v>
      </c>
      <c r="K247" s="13">
        <v>4638275</v>
      </c>
      <c r="L247" s="13">
        <v>4737627</v>
      </c>
      <c r="M247" s="13">
        <v>4842167</v>
      </c>
      <c r="N247" s="13">
        <v>4950153</v>
      </c>
      <c r="O247" s="13">
        <v>5060397</v>
      </c>
      <c r="P247" s="13">
        <v>5172691</v>
      </c>
      <c r="Q247" s="13">
        <v>5287543</v>
      </c>
      <c r="R247" s="13">
        <v>5405355</v>
      </c>
      <c r="S247" s="13">
        <v>5526764</v>
      </c>
      <c r="T247" s="13">
        <v>5652476</v>
      </c>
      <c r="U247" s="13">
        <v>5781796</v>
      </c>
      <c r="V247" s="13">
        <v>5915006</v>
      </c>
      <c r="W247" s="13">
        <v>6054911</v>
      </c>
      <c r="X247" s="13">
        <v>6205212</v>
      </c>
      <c r="Y247" s="13">
        <v>6368167</v>
      </c>
      <c r="Z247" s="13">
        <v>6545024</v>
      </c>
      <c r="AA247" s="13">
        <v>6733961</v>
      </c>
      <c r="AB247" s="13">
        <v>6930387</v>
      </c>
      <c r="AC247" s="13">
        <v>7127941</v>
      </c>
      <c r="AD247" s="13">
        <v>7321876</v>
      </c>
      <c r="AE247" s="13">
        <v>7509756</v>
      </c>
      <c r="AF247" s="13">
        <v>7692254</v>
      </c>
      <c r="AG247" s="13">
        <v>7871459</v>
      </c>
      <c r="AH247" s="13">
        <v>8050932</v>
      </c>
      <c r="AI247" s="13">
        <v>8232797</v>
      </c>
      <c r="AJ247" s="13">
        <v>8417684</v>
      </c>
      <c r="AK247" s="13">
        <v>8603225</v>
      </c>
      <c r="AL247" s="13">
        <v>8784888</v>
      </c>
      <c r="AM247" s="13">
        <v>8956596</v>
      </c>
      <c r="AN247" s="13">
        <v>9113975</v>
      </c>
      <c r="AO247" s="13">
        <v>9256037</v>
      </c>
      <c r="AP247" s="13">
        <v>9384152</v>
      </c>
      <c r="AQ247" s="13">
        <v>9499395</v>
      </c>
      <c r="AR247" s="13">
        <v>9603742</v>
      </c>
      <c r="AS247" s="13">
        <v>9699197</v>
      </c>
      <c r="AT247" s="13">
        <v>9785701</v>
      </c>
      <c r="AU247" s="13">
        <v>9864326</v>
      </c>
      <c r="AV247" s="13">
        <v>9939678</v>
      </c>
      <c r="AW247" s="13">
        <v>10017601</v>
      </c>
      <c r="AX247" s="13">
        <v>10102482</v>
      </c>
      <c r="AY247" s="13">
        <v>10196136</v>
      </c>
      <c r="AZ247" s="13">
        <v>10298087</v>
      </c>
      <c r="BA247" s="13">
        <v>10407336</v>
      </c>
      <c r="BB247" s="13">
        <v>10521834</v>
      </c>
      <c r="BC247" s="13">
        <v>10639931</v>
      </c>
      <c r="BD247" s="13">
        <v>10761467</v>
      </c>
      <c r="BE247" s="13">
        <v>10886668</v>
      </c>
      <c r="BF247" s="13">
        <v>11014558</v>
      </c>
      <c r="BG247" s="13">
        <v>11143908</v>
      </c>
      <c r="BH247" s="13">
        <v>11273661</v>
      </c>
      <c r="BI247" s="13">
        <v>11403248</v>
      </c>
      <c r="BJ247" s="13">
        <v>11532127</v>
      </c>
      <c r="BK247" s="13">
        <f>AVERAGE(Table4[[#This Row],[1960]:[2017]])</f>
        <v>7807232.5517241377</v>
      </c>
    </row>
    <row r="248" spans="1:63" x14ac:dyDescent="0.3">
      <c r="A248" t="s">
        <v>493</v>
      </c>
      <c r="B248" t="s">
        <v>494</v>
      </c>
      <c r="C248" t="s">
        <v>542</v>
      </c>
      <c r="D248" t="s">
        <v>541</v>
      </c>
      <c r="E248" s="13">
        <v>27472331</v>
      </c>
      <c r="F248" s="13">
        <v>28146893</v>
      </c>
      <c r="G248" s="13">
        <v>28832805</v>
      </c>
      <c r="H248" s="13">
        <v>29531342</v>
      </c>
      <c r="I248" s="13">
        <v>30244232</v>
      </c>
      <c r="J248" s="13">
        <v>30972965</v>
      </c>
      <c r="K248" s="13">
        <v>31717477</v>
      </c>
      <c r="L248" s="13">
        <v>32477961</v>
      </c>
      <c r="M248" s="13">
        <v>33256432</v>
      </c>
      <c r="N248" s="13">
        <v>34055361</v>
      </c>
      <c r="O248" s="13">
        <v>34876267</v>
      </c>
      <c r="P248" s="13">
        <v>35720568</v>
      </c>
      <c r="Q248" s="13">
        <v>36587225</v>
      </c>
      <c r="R248" s="13">
        <v>37472298</v>
      </c>
      <c r="S248" s="13">
        <v>38370241</v>
      </c>
      <c r="T248" s="13">
        <v>39277211</v>
      </c>
      <c r="U248" s="13">
        <v>40189511</v>
      </c>
      <c r="V248" s="13">
        <v>41108248</v>
      </c>
      <c r="W248" s="13">
        <v>42039935</v>
      </c>
      <c r="X248" s="13">
        <v>42993991</v>
      </c>
      <c r="Y248" s="13">
        <v>43975921</v>
      </c>
      <c r="Z248" s="13">
        <v>44988356</v>
      </c>
      <c r="AA248" s="13">
        <v>46025357</v>
      </c>
      <c r="AB248" s="13">
        <v>47073422</v>
      </c>
      <c r="AC248" s="13">
        <v>48114105</v>
      </c>
      <c r="AD248" s="13">
        <v>49133883</v>
      </c>
      <c r="AE248" s="13">
        <v>50128489</v>
      </c>
      <c r="AF248" s="13">
        <v>51100878</v>
      </c>
      <c r="AG248" s="13">
        <v>52053704</v>
      </c>
      <c r="AH248" s="13">
        <v>52992429</v>
      </c>
      <c r="AI248" s="13">
        <v>53921699</v>
      </c>
      <c r="AJ248" s="13">
        <v>54840531</v>
      </c>
      <c r="AK248" s="13">
        <v>55748875</v>
      </c>
      <c r="AL248" s="13">
        <v>56653729</v>
      </c>
      <c r="AM248" s="13">
        <v>57564132</v>
      </c>
      <c r="AN248" s="13">
        <v>58486381</v>
      </c>
      <c r="AO248" s="13">
        <v>59423208</v>
      </c>
      <c r="AP248" s="13">
        <v>60372499</v>
      </c>
      <c r="AQ248" s="13">
        <v>61329590</v>
      </c>
      <c r="AR248" s="13">
        <v>62287326</v>
      </c>
      <c r="AS248" s="13">
        <v>63240121</v>
      </c>
      <c r="AT248" s="13">
        <v>64191474</v>
      </c>
      <c r="AU248" s="13">
        <v>65143054</v>
      </c>
      <c r="AV248" s="13">
        <v>66085803</v>
      </c>
      <c r="AW248" s="13">
        <v>67007855</v>
      </c>
      <c r="AX248" s="13">
        <v>67903406</v>
      </c>
      <c r="AY248" s="13">
        <v>68763405</v>
      </c>
      <c r="AZ248" s="13">
        <v>69597281</v>
      </c>
      <c r="BA248" s="13">
        <v>70440032</v>
      </c>
      <c r="BB248" s="13">
        <v>71339185</v>
      </c>
      <c r="BC248" s="13">
        <v>72326914</v>
      </c>
      <c r="BD248" s="13">
        <v>73409455</v>
      </c>
      <c r="BE248" s="13">
        <v>74569867</v>
      </c>
      <c r="BF248" s="13">
        <v>75787333</v>
      </c>
      <c r="BG248" s="13">
        <v>77030628</v>
      </c>
      <c r="BH248" s="13">
        <v>78271472</v>
      </c>
      <c r="BI248" s="13">
        <v>79512426</v>
      </c>
      <c r="BJ248" s="13">
        <v>80745020</v>
      </c>
      <c r="BK248" s="13">
        <f>AVERAGE(Table4[[#This Row],[1960]:[2017]])</f>
        <v>52533147.224137932</v>
      </c>
    </row>
    <row r="249" spans="1:63" x14ac:dyDescent="0.3">
      <c r="A249" t="s">
        <v>495</v>
      </c>
      <c r="B249" t="s">
        <v>496</v>
      </c>
      <c r="C249" t="s">
        <v>542</v>
      </c>
      <c r="D249" t="s">
        <v>541</v>
      </c>
      <c r="E249" s="13">
        <v>6104</v>
      </c>
      <c r="F249" s="13">
        <v>6246</v>
      </c>
      <c r="G249" s="13">
        <v>6389</v>
      </c>
      <c r="H249" s="13">
        <v>6538</v>
      </c>
      <c r="I249" s="13">
        <v>6684</v>
      </c>
      <c r="J249" s="13">
        <v>6815</v>
      </c>
      <c r="K249" s="13">
        <v>6938</v>
      </c>
      <c r="L249" s="13">
        <v>7040</v>
      </c>
      <c r="M249" s="13">
        <v>7133</v>
      </c>
      <c r="N249" s="13">
        <v>7214</v>
      </c>
      <c r="O249" s="13">
        <v>7303</v>
      </c>
      <c r="P249" s="13">
        <v>7381</v>
      </c>
      <c r="Q249" s="13">
        <v>7458</v>
      </c>
      <c r="R249" s="13">
        <v>7537</v>
      </c>
      <c r="S249" s="13">
        <v>7616</v>
      </c>
      <c r="T249" s="13">
        <v>7677</v>
      </c>
      <c r="U249" s="13">
        <v>7749</v>
      </c>
      <c r="V249" s="13">
        <v>7816</v>
      </c>
      <c r="W249" s="13">
        <v>7888</v>
      </c>
      <c r="X249" s="13">
        <v>7962</v>
      </c>
      <c r="Y249" s="13">
        <v>8052</v>
      </c>
      <c r="Z249" s="13">
        <v>8154</v>
      </c>
      <c r="AA249" s="13">
        <v>8284</v>
      </c>
      <c r="AB249" s="13">
        <v>8413</v>
      </c>
      <c r="AC249" s="13">
        <v>8530</v>
      </c>
      <c r="AD249" s="13">
        <v>8650</v>
      </c>
      <c r="AE249" s="13">
        <v>8747</v>
      </c>
      <c r="AF249" s="13">
        <v>8820</v>
      </c>
      <c r="AG249" s="13">
        <v>8883</v>
      </c>
      <c r="AH249" s="13">
        <v>8947</v>
      </c>
      <c r="AI249" s="13">
        <v>9003</v>
      </c>
      <c r="AJ249" s="13">
        <v>9053</v>
      </c>
      <c r="AK249" s="13">
        <v>9109</v>
      </c>
      <c r="AL249" s="13">
        <v>9156</v>
      </c>
      <c r="AM249" s="13">
        <v>9190</v>
      </c>
      <c r="AN249" s="13">
        <v>9230</v>
      </c>
      <c r="AO249" s="13">
        <v>9256</v>
      </c>
      <c r="AP249" s="13">
        <v>9277</v>
      </c>
      <c r="AQ249" s="13">
        <v>9306</v>
      </c>
      <c r="AR249" s="13">
        <v>9345</v>
      </c>
      <c r="AS249" s="13">
        <v>9420</v>
      </c>
      <c r="AT249" s="13">
        <v>9512</v>
      </c>
      <c r="AU249" s="13">
        <v>9635</v>
      </c>
      <c r="AV249" s="13">
        <v>9767</v>
      </c>
      <c r="AW249" s="13">
        <v>9894</v>
      </c>
      <c r="AX249" s="13">
        <v>10027</v>
      </c>
      <c r="AY249" s="13">
        <v>10137</v>
      </c>
      <c r="AZ249" s="13">
        <v>10243</v>
      </c>
      <c r="BA249" s="13">
        <v>10340</v>
      </c>
      <c r="BB249" s="13">
        <v>10441</v>
      </c>
      <c r="BC249" s="13">
        <v>10531</v>
      </c>
      <c r="BD249" s="13">
        <v>10628</v>
      </c>
      <c r="BE249" s="13">
        <v>10725</v>
      </c>
      <c r="BF249" s="13">
        <v>10819</v>
      </c>
      <c r="BG249" s="13">
        <v>10908</v>
      </c>
      <c r="BH249" s="13">
        <v>11001</v>
      </c>
      <c r="BI249" s="13">
        <v>11097</v>
      </c>
      <c r="BJ249" s="13">
        <v>11192</v>
      </c>
      <c r="BK249" s="13">
        <f>AVERAGE(Table4[[#This Row],[1960]:[2017]])</f>
        <v>8745</v>
      </c>
    </row>
    <row r="250" spans="1:63" x14ac:dyDescent="0.3">
      <c r="A250" t="s">
        <v>497</v>
      </c>
      <c r="B250" t="s">
        <v>498</v>
      </c>
      <c r="C250" t="s">
        <v>542</v>
      </c>
      <c r="D250" t="s">
        <v>541</v>
      </c>
      <c r="E250" s="13">
        <v>10074507</v>
      </c>
      <c r="F250" s="13">
        <v>10373398</v>
      </c>
      <c r="G250" s="13">
        <v>10683906</v>
      </c>
      <c r="H250" s="13">
        <v>11005905</v>
      </c>
      <c r="I250" s="13">
        <v>11339097</v>
      </c>
      <c r="J250" s="13">
        <v>11683528</v>
      </c>
      <c r="K250" s="13">
        <v>12038903</v>
      </c>
      <c r="L250" s="13">
        <v>12406040</v>
      </c>
      <c r="M250" s="13">
        <v>12787489</v>
      </c>
      <c r="N250" s="13">
        <v>13186557</v>
      </c>
      <c r="O250" s="13">
        <v>13605529</v>
      </c>
      <c r="P250" s="13">
        <v>14045824</v>
      </c>
      <c r="Q250" s="13">
        <v>14506617</v>
      </c>
      <c r="R250" s="13">
        <v>14985131</v>
      </c>
      <c r="S250" s="13">
        <v>15477294</v>
      </c>
      <c r="T250" s="13">
        <v>15980301</v>
      </c>
      <c r="U250" s="13">
        <v>16493305</v>
      </c>
      <c r="V250" s="13">
        <v>17017670</v>
      </c>
      <c r="W250" s="13">
        <v>17555494</v>
      </c>
      <c r="X250" s="13">
        <v>18109884</v>
      </c>
      <c r="Y250" s="13">
        <v>18683157</v>
      </c>
      <c r="Z250" s="13">
        <v>19277108</v>
      </c>
      <c r="AA250" s="13">
        <v>19891548</v>
      </c>
      <c r="AB250" s="13">
        <v>20524666</v>
      </c>
      <c r="AC250" s="13">
        <v>21173603</v>
      </c>
      <c r="AD250" s="13">
        <v>21836999</v>
      </c>
      <c r="AE250" s="13">
        <v>22511243</v>
      </c>
      <c r="AF250" s="13">
        <v>23198533</v>
      </c>
      <c r="AG250" s="13">
        <v>23909954</v>
      </c>
      <c r="AH250" s="13">
        <v>24660575</v>
      </c>
      <c r="AI250" s="13">
        <v>25459604</v>
      </c>
      <c r="AJ250" s="13">
        <v>26315013</v>
      </c>
      <c r="AK250" s="13">
        <v>27219619</v>
      </c>
      <c r="AL250" s="13">
        <v>28149328</v>
      </c>
      <c r="AM250" s="13">
        <v>29070615</v>
      </c>
      <c r="AN250" s="13">
        <v>29960776</v>
      </c>
      <c r="AO250" s="13">
        <v>30811854</v>
      </c>
      <c r="AP250" s="13">
        <v>31635251</v>
      </c>
      <c r="AQ250" s="13">
        <v>32451713</v>
      </c>
      <c r="AR250" s="13">
        <v>33291540</v>
      </c>
      <c r="AS250" s="13">
        <v>34178042</v>
      </c>
      <c r="AT250" s="13">
        <v>35117019</v>
      </c>
      <c r="AU250" s="13">
        <v>36105808</v>
      </c>
      <c r="AV250" s="13">
        <v>37149072</v>
      </c>
      <c r="AW250" s="13">
        <v>38249984</v>
      </c>
      <c r="AX250" s="13">
        <v>39410545</v>
      </c>
      <c r="AY250" s="13">
        <v>40634948</v>
      </c>
      <c r="AZ250" s="13">
        <v>41923715</v>
      </c>
      <c r="BA250" s="13">
        <v>43270144</v>
      </c>
      <c r="BB250" s="13">
        <v>44664231</v>
      </c>
      <c r="BC250" s="13">
        <v>46098591</v>
      </c>
      <c r="BD250" s="13">
        <v>47570902</v>
      </c>
      <c r="BE250" s="13">
        <v>49082997</v>
      </c>
      <c r="BF250" s="13">
        <v>50636595</v>
      </c>
      <c r="BG250" s="13">
        <v>52234869</v>
      </c>
      <c r="BH250" s="13">
        <v>53879957</v>
      </c>
      <c r="BI250" s="13">
        <v>55572201</v>
      </c>
      <c r="BJ250" s="13">
        <v>57310019</v>
      </c>
      <c r="BK250" s="13">
        <f>AVERAGE(Table4[[#This Row],[1960]:[2017]])</f>
        <v>27353081.327586208</v>
      </c>
    </row>
    <row r="251" spans="1:63" x14ac:dyDescent="0.3">
      <c r="A251" t="s">
        <v>499</v>
      </c>
      <c r="B251" t="s">
        <v>500</v>
      </c>
      <c r="C251" t="s">
        <v>542</v>
      </c>
      <c r="D251" t="s">
        <v>541</v>
      </c>
      <c r="E251" s="13">
        <v>6788214</v>
      </c>
      <c r="F251" s="13">
        <v>7006633</v>
      </c>
      <c r="G251" s="13">
        <v>7240174</v>
      </c>
      <c r="H251" s="13">
        <v>7487429</v>
      </c>
      <c r="I251" s="13">
        <v>7746198</v>
      </c>
      <c r="J251" s="13">
        <v>8014401</v>
      </c>
      <c r="K251" s="13">
        <v>8292776</v>
      </c>
      <c r="L251" s="13">
        <v>8580676</v>
      </c>
      <c r="M251" s="13">
        <v>8872920</v>
      </c>
      <c r="N251" s="13">
        <v>9162833</v>
      </c>
      <c r="O251" s="13">
        <v>9446064</v>
      </c>
      <c r="P251" s="13">
        <v>9720399</v>
      </c>
      <c r="Q251" s="13">
        <v>9988380</v>
      </c>
      <c r="R251" s="13">
        <v>10256429</v>
      </c>
      <c r="S251" s="13">
        <v>10533716</v>
      </c>
      <c r="T251" s="13">
        <v>10827147</v>
      </c>
      <c r="U251" s="13">
        <v>11139833</v>
      </c>
      <c r="V251" s="13">
        <v>11470867</v>
      </c>
      <c r="W251" s="13">
        <v>11818307</v>
      </c>
      <c r="X251" s="13">
        <v>12178544</v>
      </c>
      <c r="Y251" s="13">
        <v>12549540</v>
      </c>
      <c r="Z251" s="13">
        <v>12930209</v>
      </c>
      <c r="AA251" s="13">
        <v>13323332</v>
      </c>
      <c r="AB251" s="13">
        <v>13735271</v>
      </c>
      <c r="AC251" s="13">
        <v>14174470</v>
      </c>
      <c r="AD251" s="13">
        <v>14646624</v>
      </c>
      <c r="AE251" s="13">
        <v>15154521</v>
      </c>
      <c r="AF251" s="13">
        <v>15695411</v>
      </c>
      <c r="AG251" s="13">
        <v>16262533</v>
      </c>
      <c r="AH251" s="13">
        <v>16846090</v>
      </c>
      <c r="AI251" s="13">
        <v>17438907</v>
      </c>
      <c r="AJ251" s="13">
        <v>18040438</v>
      </c>
      <c r="AK251" s="13">
        <v>18652889</v>
      </c>
      <c r="AL251" s="13">
        <v>19275422</v>
      </c>
      <c r="AM251" s="13">
        <v>19907634</v>
      </c>
      <c r="AN251" s="13">
        <v>20550291</v>
      </c>
      <c r="AO251" s="13">
        <v>21202118</v>
      </c>
      <c r="AP251" s="13">
        <v>21865931</v>
      </c>
      <c r="AQ251" s="13">
        <v>22551789</v>
      </c>
      <c r="AR251" s="13">
        <v>23272995</v>
      </c>
      <c r="AS251" s="13">
        <v>24039274</v>
      </c>
      <c r="AT251" s="13">
        <v>24854892</v>
      </c>
      <c r="AU251" s="13">
        <v>25718048</v>
      </c>
      <c r="AV251" s="13">
        <v>26624820</v>
      </c>
      <c r="AW251" s="13">
        <v>27568436</v>
      </c>
      <c r="AX251" s="13">
        <v>28543940</v>
      </c>
      <c r="AY251" s="13">
        <v>29550662</v>
      </c>
      <c r="AZ251" s="13">
        <v>30590487</v>
      </c>
      <c r="BA251" s="13">
        <v>31663896</v>
      </c>
      <c r="BB251" s="13">
        <v>32771895</v>
      </c>
      <c r="BC251" s="13">
        <v>33915133</v>
      </c>
      <c r="BD251" s="13">
        <v>35093648</v>
      </c>
      <c r="BE251" s="13">
        <v>36306796</v>
      </c>
      <c r="BF251" s="13">
        <v>37553726</v>
      </c>
      <c r="BG251" s="13">
        <v>38833338</v>
      </c>
      <c r="BH251" s="13">
        <v>40144870</v>
      </c>
      <c r="BI251" s="13">
        <v>41487965</v>
      </c>
      <c r="BJ251" s="13">
        <v>42862958</v>
      </c>
      <c r="BK251" s="13">
        <f>AVERAGE(Table4[[#This Row],[1960]:[2017]])</f>
        <v>19358157.568965517</v>
      </c>
    </row>
    <row r="252" spans="1:63" x14ac:dyDescent="0.3">
      <c r="A252" t="s">
        <v>501</v>
      </c>
      <c r="B252" t="s">
        <v>502</v>
      </c>
      <c r="C252" t="s">
        <v>542</v>
      </c>
      <c r="D252" t="s">
        <v>541</v>
      </c>
      <c r="E252" s="13">
        <v>42662149</v>
      </c>
      <c r="F252" s="13">
        <v>43203635</v>
      </c>
      <c r="G252" s="13">
        <v>43749470</v>
      </c>
      <c r="H252" s="13">
        <v>44285899</v>
      </c>
      <c r="I252" s="13">
        <v>44794327</v>
      </c>
      <c r="J252" s="13">
        <v>45261935</v>
      </c>
      <c r="K252" s="13">
        <v>45682308</v>
      </c>
      <c r="L252" s="13">
        <v>46060452</v>
      </c>
      <c r="M252" s="13">
        <v>46409002</v>
      </c>
      <c r="N252" s="13">
        <v>46746669</v>
      </c>
      <c r="O252" s="13">
        <v>47086761</v>
      </c>
      <c r="P252" s="13">
        <v>47433805</v>
      </c>
      <c r="Q252" s="13">
        <v>47783011</v>
      </c>
      <c r="R252" s="13">
        <v>48127172</v>
      </c>
      <c r="S252" s="13">
        <v>48455122</v>
      </c>
      <c r="T252" s="13">
        <v>48758987</v>
      </c>
      <c r="U252" s="13">
        <v>49036456</v>
      </c>
      <c r="V252" s="13">
        <v>49290905</v>
      </c>
      <c r="W252" s="13">
        <v>49526883</v>
      </c>
      <c r="X252" s="13">
        <v>49751257</v>
      </c>
      <c r="Y252" s="13">
        <v>49968812</v>
      </c>
      <c r="Z252" s="13">
        <v>50221000</v>
      </c>
      <c r="AA252" s="13">
        <v>50384000</v>
      </c>
      <c r="AB252" s="13">
        <v>50564000</v>
      </c>
      <c r="AC252" s="13">
        <v>50754000</v>
      </c>
      <c r="AD252" s="13">
        <v>50917000</v>
      </c>
      <c r="AE252" s="13">
        <v>51097000</v>
      </c>
      <c r="AF252" s="13">
        <v>51293000</v>
      </c>
      <c r="AG252" s="13">
        <v>51521000</v>
      </c>
      <c r="AH252" s="13">
        <v>51773000</v>
      </c>
      <c r="AI252" s="13">
        <v>51892000</v>
      </c>
      <c r="AJ252" s="13">
        <v>52000470</v>
      </c>
      <c r="AK252" s="13">
        <v>52150266</v>
      </c>
      <c r="AL252" s="13">
        <v>52179210</v>
      </c>
      <c r="AM252" s="13">
        <v>51921041</v>
      </c>
      <c r="AN252" s="13">
        <v>51512299</v>
      </c>
      <c r="AO252" s="13">
        <v>51057189</v>
      </c>
      <c r="AP252" s="13">
        <v>50594105</v>
      </c>
      <c r="AQ252" s="13">
        <v>50143939</v>
      </c>
      <c r="AR252" s="13">
        <v>49673350</v>
      </c>
      <c r="AS252" s="13">
        <v>49175848</v>
      </c>
      <c r="AT252" s="13">
        <v>48683865</v>
      </c>
      <c r="AU252" s="13">
        <v>48202500</v>
      </c>
      <c r="AV252" s="13">
        <v>47812950</v>
      </c>
      <c r="AW252" s="13">
        <v>47451600</v>
      </c>
      <c r="AX252" s="13">
        <v>47105150</v>
      </c>
      <c r="AY252" s="13">
        <v>46787750</v>
      </c>
      <c r="AZ252" s="13">
        <v>46509350</v>
      </c>
      <c r="BA252" s="13">
        <v>46258200</v>
      </c>
      <c r="BB252" s="13">
        <v>46053300</v>
      </c>
      <c r="BC252" s="13">
        <v>45870700</v>
      </c>
      <c r="BD252" s="13">
        <v>45706100</v>
      </c>
      <c r="BE252" s="13">
        <v>45593300</v>
      </c>
      <c r="BF252" s="13">
        <v>45489600</v>
      </c>
      <c r="BG252" s="13">
        <v>45271947</v>
      </c>
      <c r="BH252" s="13">
        <v>45154029</v>
      </c>
      <c r="BI252" s="13">
        <v>45004645</v>
      </c>
      <c r="BJ252" s="13">
        <v>44831159</v>
      </c>
      <c r="BK252" s="13">
        <f>AVERAGE(Table4[[#This Row],[1960]:[2017]])</f>
        <v>48149739.293103449</v>
      </c>
    </row>
    <row r="253" spans="1:63" x14ac:dyDescent="0.3">
      <c r="A253" t="s">
        <v>503</v>
      </c>
      <c r="B253" t="s">
        <v>504</v>
      </c>
      <c r="C253" t="s">
        <v>542</v>
      </c>
      <c r="D253" t="s">
        <v>541</v>
      </c>
      <c r="E253" s="13">
        <v>1150568959</v>
      </c>
      <c r="F253" s="13">
        <v>1154967480</v>
      </c>
      <c r="G253" s="13">
        <v>1171820698</v>
      </c>
      <c r="H253" s="13">
        <v>1200060408</v>
      </c>
      <c r="I253" s="13">
        <v>1227973800</v>
      </c>
      <c r="J253" s="13">
        <v>1256855898</v>
      </c>
      <c r="K253" s="13">
        <v>1288677630</v>
      </c>
      <c r="L253" s="13">
        <v>1319719672</v>
      </c>
      <c r="M253" s="13">
        <v>1351687548</v>
      </c>
      <c r="N253" s="13">
        <v>1385327913</v>
      </c>
      <c r="O253" s="13">
        <v>1419934207</v>
      </c>
      <c r="P253" s="13">
        <v>1455203204</v>
      </c>
      <c r="Q253" s="13">
        <v>1488762369</v>
      </c>
      <c r="R253" s="13">
        <v>1521452091</v>
      </c>
      <c r="S253" s="13">
        <v>1552810129</v>
      </c>
      <c r="T253" s="13">
        <v>1581987657</v>
      </c>
      <c r="U253" s="13">
        <v>1609703779</v>
      </c>
      <c r="V253" s="13">
        <v>1635986172</v>
      </c>
      <c r="W253" s="13">
        <v>1662349096</v>
      </c>
      <c r="X253" s="13">
        <v>1689044984</v>
      </c>
      <c r="Y253" s="13">
        <v>1715481307</v>
      </c>
      <c r="Z253" s="13">
        <v>1742621330</v>
      </c>
      <c r="AA253" s="13">
        <v>1771981636</v>
      </c>
      <c r="AB253" s="13">
        <v>1801397199</v>
      </c>
      <c r="AC253" s="13">
        <v>1829977999</v>
      </c>
      <c r="AD253" s="13">
        <v>1859330151</v>
      </c>
      <c r="AE253" s="13">
        <v>1890186436</v>
      </c>
      <c r="AF253" s="13">
        <v>1922510337</v>
      </c>
      <c r="AG253" s="13">
        <v>1954964969</v>
      </c>
      <c r="AH253" s="13">
        <v>1986535300</v>
      </c>
      <c r="AI253" s="13">
        <v>2016620835</v>
      </c>
      <c r="AJ253" s="13">
        <v>2045004596</v>
      </c>
      <c r="AK253" s="13">
        <v>2071319405</v>
      </c>
      <c r="AL253" s="13">
        <v>2096571016</v>
      </c>
      <c r="AM253" s="13">
        <v>2121533883</v>
      </c>
      <c r="AN253" s="13">
        <v>2146161975</v>
      </c>
      <c r="AO253" s="13">
        <v>2170438981</v>
      </c>
      <c r="AP253" s="13">
        <v>2194549894</v>
      </c>
      <c r="AQ253" s="13">
        <v>2217937280</v>
      </c>
      <c r="AR253" s="13">
        <v>2239999771</v>
      </c>
      <c r="AS253" s="13">
        <v>2260805982</v>
      </c>
      <c r="AT253" s="13">
        <v>2280191396</v>
      </c>
      <c r="AU253" s="13">
        <v>2298541505</v>
      </c>
      <c r="AV253" s="13">
        <v>2316548374</v>
      </c>
      <c r="AW253" s="13">
        <v>2334313912</v>
      </c>
      <c r="AX253" s="13">
        <v>2352105140</v>
      </c>
      <c r="AY253" s="13">
        <v>2369650785</v>
      </c>
      <c r="AZ253" s="13">
        <v>2386824787</v>
      </c>
      <c r="BA253" s="13">
        <v>2404283410</v>
      </c>
      <c r="BB253" s="13">
        <v>2422393813</v>
      </c>
      <c r="BC253" s="13">
        <v>2440543075</v>
      </c>
      <c r="BD253" s="13">
        <v>2459175685</v>
      </c>
      <c r="BE253" s="13">
        <v>2478491686</v>
      </c>
      <c r="BF253" s="13">
        <v>2498184210</v>
      </c>
      <c r="BG253" s="13">
        <v>2517979764</v>
      </c>
      <c r="BH253" s="13">
        <v>2537437057</v>
      </c>
      <c r="BI253" s="13">
        <v>2556921923</v>
      </c>
      <c r="BJ253" s="13">
        <v>2576202556</v>
      </c>
      <c r="BK253" s="13">
        <f>AVERAGE(Table4[[#This Row],[1960]:[2017]])</f>
        <v>1920872638.8620689</v>
      </c>
    </row>
    <row r="254" spans="1:63" x14ac:dyDescent="0.3">
      <c r="A254" t="s">
        <v>505</v>
      </c>
      <c r="B254" t="s">
        <v>506</v>
      </c>
      <c r="C254" t="s">
        <v>542</v>
      </c>
      <c r="D254" t="s">
        <v>541</v>
      </c>
      <c r="E254" s="13">
        <v>2538651</v>
      </c>
      <c r="F254" s="13">
        <v>2571690</v>
      </c>
      <c r="G254" s="13">
        <v>2603887</v>
      </c>
      <c r="H254" s="13">
        <v>2635129</v>
      </c>
      <c r="I254" s="13">
        <v>2665390</v>
      </c>
      <c r="J254" s="13">
        <v>2694537</v>
      </c>
      <c r="K254" s="13">
        <v>2722877</v>
      </c>
      <c r="L254" s="13">
        <v>2750093</v>
      </c>
      <c r="M254" s="13">
        <v>2774774</v>
      </c>
      <c r="N254" s="13">
        <v>2795046</v>
      </c>
      <c r="O254" s="13">
        <v>2809803</v>
      </c>
      <c r="P254" s="13">
        <v>2818270</v>
      </c>
      <c r="Q254" s="13">
        <v>2821439</v>
      </c>
      <c r="R254" s="13">
        <v>2822081</v>
      </c>
      <c r="S254" s="13">
        <v>2824069</v>
      </c>
      <c r="T254" s="13">
        <v>2830172</v>
      </c>
      <c r="U254" s="13">
        <v>2841429</v>
      </c>
      <c r="V254" s="13">
        <v>2857105</v>
      </c>
      <c r="W254" s="13">
        <v>2875966</v>
      </c>
      <c r="X254" s="13">
        <v>2896023</v>
      </c>
      <c r="Y254" s="13">
        <v>2915778</v>
      </c>
      <c r="Z254" s="13">
        <v>2935036</v>
      </c>
      <c r="AA254" s="13">
        <v>2954282</v>
      </c>
      <c r="AB254" s="13">
        <v>2973463</v>
      </c>
      <c r="AC254" s="13">
        <v>2992645</v>
      </c>
      <c r="AD254" s="13">
        <v>3011908</v>
      </c>
      <c r="AE254" s="13">
        <v>3031038</v>
      </c>
      <c r="AF254" s="13">
        <v>3049966</v>
      </c>
      <c r="AG254" s="13">
        <v>3069099</v>
      </c>
      <c r="AH254" s="13">
        <v>3088984</v>
      </c>
      <c r="AI254" s="13">
        <v>3109989</v>
      </c>
      <c r="AJ254" s="13">
        <v>3132050</v>
      </c>
      <c r="AK254" s="13">
        <v>3154855</v>
      </c>
      <c r="AL254" s="13">
        <v>3178155</v>
      </c>
      <c r="AM254" s="13">
        <v>3201607</v>
      </c>
      <c r="AN254" s="13">
        <v>3224804</v>
      </c>
      <c r="AO254" s="13">
        <v>3248035</v>
      </c>
      <c r="AP254" s="13">
        <v>3271010</v>
      </c>
      <c r="AQ254" s="13">
        <v>3292138</v>
      </c>
      <c r="AR254" s="13">
        <v>3309318</v>
      </c>
      <c r="AS254" s="13">
        <v>3321245</v>
      </c>
      <c r="AT254" s="13">
        <v>3327103</v>
      </c>
      <c r="AU254" s="13">
        <v>3327773</v>
      </c>
      <c r="AV254" s="13">
        <v>3325637</v>
      </c>
      <c r="AW254" s="13">
        <v>3324096</v>
      </c>
      <c r="AX254" s="13">
        <v>3325612</v>
      </c>
      <c r="AY254" s="13">
        <v>3331043</v>
      </c>
      <c r="AZ254" s="13">
        <v>3339741</v>
      </c>
      <c r="BA254" s="13">
        <v>3350824</v>
      </c>
      <c r="BB254" s="13">
        <v>3362755</v>
      </c>
      <c r="BC254" s="13">
        <v>3374415</v>
      </c>
      <c r="BD254" s="13">
        <v>3385624</v>
      </c>
      <c r="BE254" s="13">
        <v>3396777</v>
      </c>
      <c r="BF254" s="13">
        <v>3408005</v>
      </c>
      <c r="BG254" s="13">
        <v>3419546</v>
      </c>
      <c r="BH254" s="13">
        <v>3431552</v>
      </c>
      <c r="BI254" s="13">
        <v>3444006</v>
      </c>
      <c r="BJ254" s="13">
        <v>3456750</v>
      </c>
      <c r="BK254" s="13">
        <f>AVERAGE(Table4[[#This Row],[1960]:[2017]])</f>
        <v>3068018.8793103448</v>
      </c>
    </row>
    <row r="255" spans="1:63" x14ac:dyDescent="0.3">
      <c r="A255" t="s">
        <v>507</v>
      </c>
      <c r="B255" t="s">
        <v>508</v>
      </c>
      <c r="C255" t="s">
        <v>542</v>
      </c>
      <c r="D255" t="s">
        <v>541</v>
      </c>
      <c r="E255" s="13">
        <v>180671000</v>
      </c>
      <c r="F255" s="13">
        <v>183691000</v>
      </c>
      <c r="G255" s="13">
        <v>186538000</v>
      </c>
      <c r="H255" s="13">
        <v>189242000</v>
      </c>
      <c r="I255" s="13">
        <v>191889000</v>
      </c>
      <c r="J255" s="13">
        <v>194303000</v>
      </c>
      <c r="K255" s="13">
        <v>196560000</v>
      </c>
      <c r="L255" s="13">
        <v>198712000</v>
      </c>
      <c r="M255" s="13">
        <v>200706000</v>
      </c>
      <c r="N255" s="13">
        <v>202677000</v>
      </c>
      <c r="O255" s="13">
        <v>205052000</v>
      </c>
      <c r="P255" s="13">
        <v>207661000</v>
      </c>
      <c r="Q255" s="13">
        <v>209896000</v>
      </c>
      <c r="R255" s="13">
        <v>211909000</v>
      </c>
      <c r="S255" s="13">
        <v>213854000</v>
      </c>
      <c r="T255" s="13">
        <v>215973000</v>
      </c>
      <c r="U255" s="13">
        <v>218035000</v>
      </c>
      <c r="V255" s="13">
        <v>220239000</v>
      </c>
      <c r="W255" s="13">
        <v>222585000</v>
      </c>
      <c r="X255" s="13">
        <v>225055000</v>
      </c>
      <c r="Y255" s="13">
        <v>227225000</v>
      </c>
      <c r="Z255" s="13">
        <v>229466000</v>
      </c>
      <c r="AA255" s="13">
        <v>231664000</v>
      </c>
      <c r="AB255" s="13">
        <v>233792000</v>
      </c>
      <c r="AC255" s="13">
        <v>235825000</v>
      </c>
      <c r="AD255" s="13">
        <v>237924000</v>
      </c>
      <c r="AE255" s="13">
        <v>240133000</v>
      </c>
      <c r="AF255" s="13">
        <v>242289000</v>
      </c>
      <c r="AG255" s="13">
        <v>244499000</v>
      </c>
      <c r="AH255" s="13">
        <v>246819000</v>
      </c>
      <c r="AI255" s="13">
        <v>249623000</v>
      </c>
      <c r="AJ255" s="13">
        <v>252981000</v>
      </c>
      <c r="AK255" s="13">
        <v>256514000</v>
      </c>
      <c r="AL255" s="13">
        <v>259919000</v>
      </c>
      <c r="AM255" s="13">
        <v>263126000</v>
      </c>
      <c r="AN255" s="13">
        <v>266278000</v>
      </c>
      <c r="AO255" s="13">
        <v>269394000</v>
      </c>
      <c r="AP255" s="13">
        <v>272657000</v>
      </c>
      <c r="AQ255" s="13">
        <v>275854000</v>
      </c>
      <c r="AR255" s="13">
        <v>279040000</v>
      </c>
      <c r="AS255" s="13">
        <v>282162411</v>
      </c>
      <c r="AT255" s="13">
        <v>284968955</v>
      </c>
      <c r="AU255" s="13">
        <v>287625193</v>
      </c>
      <c r="AV255" s="13">
        <v>290107933</v>
      </c>
      <c r="AW255" s="13">
        <v>292805298</v>
      </c>
      <c r="AX255" s="13">
        <v>295516599</v>
      </c>
      <c r="AY255" s="13">
        <v>298379912</v>
      </c>
      <c r="AZ255" s="13">
        <v>301231207</v>
      </c>
      <c r="BA255" s="13">
        <v>304093966</v>
      </c>
      <c r="BB255" s="13">
        <v>306771529</v>
      </c>
      <c r="BC255" s="13">
        <v>309338421</v>
      </c>
      <c r="BD255" s="13">
        <v>311644280</v>
      </c>
      <c r="BE255" s="13">
        <v>313993272</v>
      </c>
      <c r="BF255" s="13">
        <v>316234505</v>
      </c>
      <c r="BG255" s="13">
        <v>318622525</v>
      </c>
      <c r="BH255" s="13">
        <v>321039839</v>
      </c>
      <c r="BI255" s="13">
        <v>323405935</v>
      </c>
      <c r="BJ255" s="13">
        <v>325719178</v>
      </c>
      <c r="BK255" s="13">
        <f>AVERAGE(Table4[[#This Row],[1960]:[2017]])</f>
        <v>251274671.68965518</v>
      </c>
    </row>
    <row r="256" spans="1:63" x14ac:dyDescent="0.3">
      <c r="A256" t="s">
        <v>509</v>
      </c>
      <c r="B256" t="s">
        <v>510</v>
      </c>
      <c r="C256" t="s">
        <v>542</v>
      </c>
      <c r="D256" t="s">
        <v>541</v>
      </c>
      <c r="E256" s="13">
        <v>8549493</v>
      </c>
      <c r="F256" s="13">
        <v>8837349</v>
      </c>
      <c r="G256" s="13">
        <v>9138097</v>
      </c>
      <c r="H256" s="13">
        <v>9454250</v>
      </c>
      <c r="I256" s="13">
        <v>9788986</v>
      </c>
      <c r="J256" s="13">
        <v>10143740</v>
      </c>
      <c r="K256" s="13">
        <v>10520879</v>
      </c>
      <c r="L256" s="13">
        <v>10917446</v>
      </c>
      <c r="M256" s="13">
        <v>11323095</v>
      </c>
      <c r="N256" s="13">
        <v>11723846</v>
      </c>
      <c r="O256" s="13">
        <v>12110028</v>
      </c>
      <c r="P256" s="13">
        <v>12477058</v>
      </c>
      <c r="Q256" s="13">
        <v>12828625</v>
      </c>
      <c r="R256" s="13">
        <v>13173590</v>
      </c>
      <c r="S256" s="13">
        <v>13525094</v>
      </c>
      <c r="T256" s="13">
        <v>13892638</v>
      </c>
      <c r="U256" s="13">
        <v>14279120</v>
      </c>
      <c r="V256" s="13">
        <v>14681459</v>
      </c>
      <c r="W256" s="13">
        <v>15096012</v>
      </c>
      <c r="X256" s="13">
        <v>15516862</v>
      </c>
      <c r="Y256" s="13">
        <v>15939744</v>
      </c>
      <c r="Z256" s="13">
        <v>16363562</v>
      </c>
      <c r="AA256" s="13">
        <v>16790069</v>
      </c>
      <c r="AB256" s="13">
        <v>17221212</v>
      </c>
      <c r="AC256" s="13">
        <v>17659975</v>
      </c>
      <c r="AD256" s="13">
        <v>18108300</v>
      </c>
      <c r="AE256" s="13">
        <v>18565477</v>
      </c>
      <c r="AF256" s="13">
        <v>19029877</v>
      </c>
      <c r="AG256" s="13">
        <v>19501225</v>
      </c>
      <c r="AH256" s="13">
        <v>19979127</v>
      </c>
      <c r="AI256" s="13">
        <v>20510000</v>
      </c>
      <c r="AJ256" s="13">
        <v>20952000</v>
      </c>
      <c r="AK256" s="13">
        <v>21449000</v>
      </c>
      <c r="AL256" s="13">
        <v>21942000</v>
      </c>
      <c r="AM256" s="13">
        <v>22377000</v>
      </c>
      <c r="AN256" s="13">
        <v>22785000</v>
      </c>
      <c r="AO256" s="13">
        <v>23225000</v>
      </c>
      <c r="AP256" s="13">
        <v>23667000</v>
      </c>
      <c r="AQ256" s="13">
        <v>24051000</v>
      </c>
      <c r="AR256" s="13">
        <v>24311650</v>
      </c>
      <c r="AS256" s="13">
        <v>24650400</v>
      </c>
      <c r="AT256" s="13">
        <v>24964450</v>
      </c>
      <c r="AU256" s="13">
        <v>25271850</v>
      </c>
      <c r="AV256" s="13">
        <v>25567650</v>
      </c>
      <c r="AW256" s="13">
        <v>25864350</v>
      </c>
      <c r="AX256" s="13">
        <v>26167000</v>
      </c>
      <c r="AY256" s="13">
        <v>26488250</v>
      </c>
      <c r="AZ256" s="13">
        <v>26868000</v>
      </c>
      <c r="BA256" s="13">
        <v>27302800</v>
      </c>
      <c r="BB256" s="13">
        <v>27767400</v>
      </c>
      <c r="BC256" s="13">
        <v>28562400</v>
      </c>
      <c r="BD256" s="13">
        <v>29339400</v>
      </c>
      <c r="BE256" s="13">
        <v>29774500</v>
      </c>
      <c r="BF256" s="13">
        <v>30243200</v>
      </c>
      <c r="BG256" s="13">
        <v>30757700</v>
      </c>
      <c r="BH256" s="13">
        <v>31298900</v>
      </c>
      <c r="BI256" s="13">
        <v>31847900</v>
      </c>
      <c r="BJ256" s="13">
        <v>32387200</v>
      </c>
      <c r="BK256" s="13">
        <f>AVERAGE(Table4[[#This Row],[1960]:[2017]])</f>
        <v>19784986.810344826</v>
      </c>
    </row>
    <row r="257" spans="1:63" x14ac:dyDescent="0.3">
      <c r="A257" t="s">
        <v>511</v>
      </c>
      <c r="B257" t="s">
        <v>512</v>
      </c>
      <c r="C257" t="s">
        <v>542</v>
      </c>
      <c r="D257" t="s">
        <v>541</v>
      </c>
      <c r="E257" s="13">
        <v>80949</v>
      </c>
      <c r="F257" s="13">
        <v>82142</v>
      </c>
      <c r="G257" s="13">
        <v>83206</v>
      </c>
      <c r="H257" s="13">
        <v>84167</v>
      </c>
      <c r="I257" s="13">
        <v>85069</v>
      </c>
      <c r="J257" s="13">
        <v>85970</v>
      </c>
      <c r="K257" s="13">
        <v>86857</v>
      </c>
      <c r="L257" s="13">
        <v>87736</v>
      </c>
      <c r="M257" s="13">
        <v>88613</v>
      </c>
      <c r="N257" s="13">
        <v>89516</v>
      </c>
      <c r="O257" s="13">
        <v>90452</v>
      </c>
      <c r="P257" s="13">
        <v>91440</v>
      </c>
      <c r="Q257" s="13">
        <v>92463</v>
      </c>
      <c r="R257" s="13">
        <v>93517</v>
      </c>
      <c r="S257" s="13">
        <v>94568</v>
      </c>
      <c r="T257" s="13">
        <v>95611</v>
      </c>
      <c r="U257" s="13">
        <v>96641</v>
      </c>
      <c r="V257" s="13">
        <v>97649</v>
      </c>
      <c r="W257" s="13">
        <v>98633</v>
      </c>
      <c r="X257" s="13">
        <v>99590</v>
      </c>
      <c r="Y257" s="13">
        <v>100505</v>
      </c>
      <c r="Z257" s="13">
        <v>101379</v>
      </c>
      <c r="AA257" s="13">
        <v>102204</v>
      </c>
      <c r="AB257" s="13">
        <v>102984</v>
      </c>
      <c r="AC257" s="13">
        <v>103742</v>
      </c>
      <c r="AD257" s="13">
        <v>104477</v>
      </c>
      <c r="AE257" s="13">
        <v>105198</v>
      </c>
      <c r="AF257" s="13">
        <v>105896</v>
      </c>
      <c r="AG257" s="13">
        <v>106536</v>
      </c>
      <c r="AH257" s="13">
        <v>107084</v>
      </c>
      <c r="AI257" s="13">
        <v>107505</v>
      </c>
      <c r="AJ257" s="13">
        <v>107814</v>
      </c>
      <c r="AK257" s="13">
        <v>108003</v>
      </c>
      <c r="AL257" s="13">
        <v>108092</v>
      </c>
      <c r="AM257" s="13">
        <v>108129</v>
      </c>
      <c r="AN257" s="13">
        <v>108122</v>
      </c>
      <c r="AO257" s="13">
        <v>108075</v>
      </c>
      <c r="AP257" s="13">
        <v>108004</v>
      </c>
      <c r="AQ257" s="13">
        <v>107922</v>
      </c>
      <c r="AR257" s="13">
        <v>107880</v>
      </c>
      <c r="AS257" s="13">
        <v>107898</v>
      </c>
      <c r="AT257" s="13">
        <v>107988</v>
      </c>
      <c r="AU257" s="13">
        <v>108146</v>
      </c>
      <c r="AV257" s="13">
        <v>108350</v>
      </c>
      <c r="AW257" s="13">
        <v>108559</v>
      </c>
      <c r="AX257" s="13">
        <v>108744</v>
      </c>
      <c r="AY257" s="13">
        <v>108907</v>
      </c>
      <c r="AZ257" s="13">
        <v>109047</v>
      </c>
      <c r="BA257" s="13">
        <v>109165</v>
      </c>
      <c r="BB257" s="13">
        <v>109253</v>
      </c>
      <c r="BC257" s="13">
        <v>109315</v>
      </c>
      <c r="BD257" s="13">
        <v>109341</v>
      </c>
      <c r="BE257" s="13">
        <v>109328</v>
      </c>
      <c r="BF257" s="13">
        <v>109320</v>
      </c>
      <c r="BG257" s="13">
        <v>109357</v>
      </c>
      <c r="BH257" s="13">
        <v>109455</v>
      </c>
      <c r="BI257" s="13">
        <v>109643</v>
      </c>
      <c r="BJ257" s="13">
        <v>109897</v>
      </c>
      <c r="BK257" s="13">
        <f>AVERAGE(Table4[[#This Row],[1960]:[2017]])</f>
        <v>101483.6724137931</v>
      </c>
    </row>
    <row r="258" spans="1:63" x14ac:dyDescent="0.3">
      <c r="A258" t="s">
        <v>513</v>
      </c>
      <c r="B258" t="s">
        <v>514</v>
      </c>
      <c r="C258" t="s">
        <v>542</v>
      </c>
      <c r="D258" t="s">
        <v>541</v>
      </c>
      <c r="E258" s="13">
        <v>8146847</v>
      </c>
      <c r="F258" s="13">
        <v>8461685</v>
      </c>
      <c r="G258" s="13">
        <v>8790589</v>
      </c>
      <c r="H258" s="13">
        <v>9130349</v>
      </c>
      <c r="I258" s="13">
        <v>9476252</v>
      </c>
      <c r="J258" s="13">
        <v>9824692</v>
      </c>
      <c r="K258" s="13">
        <v>10175140</v>
      </c>
      <c r="L258" s="13">
        <v>10528054</v>
      </c>
      <c r="M258" s="13">
        <v>10881995</v>
      </c>
      <c r="N258" s="13">
        <v>11235491</v>
      </c>
      <c r="O258" s="13">
        <v>11587761</v>
      </c>
      <c r="P258" s="13">
        <v>11937805</v>
      </c>
      <c r="Q258" s="13">
        <v>12286439</v>
      </c>
      <c r="R258" s="13">
        <v>12636969</v>
      </c>
      <c r="S258" s="13">
        <v>12994025</v>
      </c>
      <c r="T258" s="13">
        <v>13360987</v>
      </c>
      <c r="U258" s="13">
        <v>13739142</v>
      </c>
      <c r="V258" s="13">
        <v>14127787</v>
      </c>
      <c r="W258" s="13">
        <v>14525931</v>
      </c>
      <c r="X258" s="13">
        <v>14931739</v>
      </c>
      <c r="Y258" s="13">
        <v>15343916</v>
      </c>
      <c r="Z258" s="13">
        <v>15761799</v>
      </c>
      <c r="AA258" s="13">
        <v>16185894</v>
      </c>
      <c r="AB258" s="13">
        <v>16617346</v>
      </c>
      <c r="AC258" s="13">
        <v>17057785</v>
      </c>
      <c r="AD258" s="13">
        <v>17508059</v>
      </c>
      <c r="AE258" s="13">
        <v>17968552</v>
      </c>
      <c r="AF258" s="13">
        <v>18437794</v>
      </c>
      <c r="AG258" s="13">
        <v>18912526</v>
      </c>
      <c r="AH258" s="13">
        <v>19388342</v>
      </c>
      <c r="AI258" s="13">
        <v>19861956</v>
      </c>
      <c r="AJ258" s="13">
        <v>20332079</v>
      </c>
      <c r="AK258" s="13">
        <v>20799075</v>
      </c>
      <c r="AL258" s="13">
        <v>21263443</v>
      </c>
      <c r="AM258" s="13">
        <v>21726352</v>
      </c>
      <c r="AN258" s="13">
        <v>22188667</v>
      </c>
      <c r="AO258" s="13">
        <v>22650102</v>
      </c>
      <c r="AP258" s="13">
        <v>23110178</v>
      </c>
      <c r="AQ258" s="13">
        <v>23569454</v>
      </c>
      <c r="AR258" s="13">
        <v>24028689</v>
      </c>
      <c r="AS258" s="13">
        <v>24488340</v>
      </c>
      <c r="AT258" s="13">
        <v>24948476</v>
      </c>
      <c r="AU258" s="13">
        <v>25408700</v>
      </c>
      <c r="AV258" s="13">
        <v>25868523</v>
      </c>
      <c r="AW258" s="13">
        <v>26327225</v>
      </c>
      <c r="AX258" s="13">
        <v>26784161</v>
      </c>
      <c r="AY258" s="13">
        <v>27239168</v>
      </c>
      <c r="AZ258" s="13">
        <v>27691965</v>
      </c>
      <c r="BA258" s="13">
        <v>28141701</v>
      </c>
      <c r="BB258" s="13">
        <v>28587323</v>
      </c>
      <c r="BC258" s="13">
        <v>29028033</v>
      </c>
      <c r="BD258" s="13">
        <v>29463291</v>
      </c>
      <c r="BE258" s="13">
        <v>29893080</v>
      </c>
      <c r="BF258" s="13">
        <v>30317848</v>
      </c>
      <c r="BG258" s="13">
        <v>30738378</v>
      </c>
      <c r="BH258" s="13">
        <v>31155134</v>
      </c>
      <c r="BI258" s="13">
        <v>31568179</v>
      </c>
      <c r="BJ258" s="13">
        <v>31977065</v>
      </c>
      <c r="BK258" s="13">
        <f>AVERAGE(Table4[[#This Row],[1960]:[2017]])</f>
        <v>19502039.258620691</v>
      </c>
    </row>
    <row r="259" spans="1:63" x14ac:dyDescent="0.3">
      <c r="A259" t="s">
        <v>515</v>
      </c>
      <c r="B259" t="s">
        <v>516</v>
      </c>
      <c r="C259" t="s">
        <v>542</v>
      </c>
      <c r="D259" t="s">
        <v>541</v>
      </c>
      <c r="E259" s="13">
        <v>8033</v>
      </c>
      <c r="F259" s="13">
        <v>8155</v>
      </c>
      <c r="G259" s="13">
        <v>8298</v>
      </c>
      <c r="H259" s="13">
        <v>8452</v>
      </c>
      <c r="I259" s="13">
        <v>8627</v>
      </c>
      <c r="J259" s="13">
        <v>8814</v>
      </c>
      <c r="K259" s="13">
        <v>9007</v>
      </c>
      <c r="L259" s="13">
        <v>9218</v>
      </c>
      <c r="M259" s="13">
        <v>9424</v>
      </c>
      <c r="N259" s="13">
        <v>9621</v>
      </c>
      <c r="O259" s="13">
        <v>9803</v>
      </c>
      <c r="P259" s="13">
        <v>9970</v>
      </c>
      <c r="Q259" s="13">
        <v>10125</v>
      </c>
      <c r="R259" s="13">
        <v>10264</v>
      </c>
      <c r="S259" s="13">
        <v>10379</v>
      </c>
      <c r="T259" s="13">
        <v>10476</v>
      </c>
      <c r="U259" s="13">
        <v>10543</v>
      </c>
      <c r="V259" s="13">
        <v>10591</v>
      </c>
      <c r="W259" s="13">
        <v>10662</v>
      </c>
      <c r="X259" s="13">
        <v>10792</v>
      </c>
      <c r="Y259" s="13">
        <v>11002</v>
      </c>
      <c r="Z259" s="13">
        <v>11315</v>
      </c>
      <c r="AA259" s="13">
        <v>11712</v>
      </c>
      <c r="AB259" s="13">
        <v>12188</v>
      </c>
      <c r="AC259" s="13">
        <v>12731</v>
      </c>
      <c r="AD259" s="13">
        <v>13304</v>
      </c>
      <c r="AE259" s="13">
        <v>13938</v>
      </c>
      <c r="AF259" s="13">
        <v>14589</v>
      </c>
      <c r="AG259" s="13">
        <v>15266</v>
      </c>
      <c r="AH259" s="13">
        <v>15900</v>
      </c>
      <c r="AI259" s="13">
        <v>16461</v>
      </c>
      <c r="AJ259" s="13">
        <v>16934</v>
      </c>
      <c r="AK259" s="13">
        <v>17344</v>
      </c>
      <c r="AL259" s="13">
        <v>17703</v>
      </c>
      <c r="AM259" s="13">
        <v>18052</v>
      </c>
      <c r="AN259" s="13">
        <v>18427</v>
      </c>
      <c r="AO259" s="13">
        <v>18833</v>
      </c>
      <c r="AP259" s="13">
        <v>19270</v>
      </c>
      <c r="AQ259" s="13">
        <v>19722</v>
      </c>
      <c r="AR259" s="13">
        <v>20188</v>
      </c>
      <c r="AS259" s="13">
        <v>20645</v>
      </c>
      <c r="AT259" s="13">
        <v>21085</v>
      </c>
      <c r="AU259" s="13">
        <v>21529</v>
      </c>
      <c r="AV259" s="13">
        <v>22000</v>
      </c>
      <c r="AW259" s="13">
        <v>22541</v>
      </c>
      <c r="AX259" s="13">
        <v>23168</v>
      </c>
      <c r="AY259" s="13">
        <v>23905</v>
      </c>
      <c r="AZ259" s="13">
        <v>24731</v>
      </c>
      <c r="BA259" s="13">
        <v>25604</v>
      </c>
      <c r="BB259" s="13">
        <v>26447</v>
      </c>
      <c r="BC259" s="13">
        <v>27224</v>
      </c>
      <c r="BD259" s="13">
        <v>27901</v>
      </c>
      <c r="BE259" s="13">
        <v>28509</v>
      </c>
      <c r="BF259" s="13">
        <v>29056</v>
      </c>
      <c r="BG259" s="13">
        <v>29588</v>
      </c>
      <c r="BH259" s="13">
        <v>30113</v>
      </c>
      <c r="BI259" s="13">
        <v>30661</v>
      </c>
      <c r="BJ259" s="13">
        <v>31196</v>
      </c>
      <c r="BK259" s="13">
        <f>AVERAGE(Table4[[#This Row],[1960]:[2017]])</f>
        <v>16759.241379310344</v>
      </c>
    </row>
    <row r="260" spans="1:63" x14ac:dyDescent="0.3">
      <c r="A260" t="s">
        <v>517</v>
      </c>
      <c r="B260" t="s">
        <v>518</v>
      </c>
      <c r="C260" t="s">
        <v>542</v>
      </c>
      <c r="D260" t="s">
        <v>541</v>
      </c>
      <c r="E260" s="13">
        <v>32500</v>
      </c>
      <c r="F260" s="13">
        <v>34300</v>
      </c>
      <c r="G260" s="13">
        <v>35000</v>
      </c>
      <c r="H260" s="13">
        <v>39800</v>
      </c>
      <c r="I260" s="13">
        <v>40800</v>
      </c>
      <c r="J260" s="13">
        <v>43500</v>
      </c>
      <c r="K260" s="13">
        <v>46200</v>
      </c>
      <c r="L260" s="13">
        <v>49100</v>
      </c>
      <c r="M260" s="13">
        <v>55700</v>
      </c>
      <c r="N260" s="13">
        <v>60300</v>
      </c>
      <c r="O260" s="13">
        <v>63476</v>
      </c>
      <c r="P260" s="13">
        <v>70937</v>
      </c>
      <c r="Q260" s="13">
        <v>76319</v>
      </c>
      <c r="R260" s="13">
        <v>84121</v>
      </c>
      <c r="S260" s="13">
        <v>89941</v>
      </c>
      <c r="T260" s="13">
        <v>94484</v>
      </c>
      <c r="U260" s="13">
        <v>96166</v>
      </c>
      <c r="V260" s="13">
        <v>93203</v>
      </c>
      <c r="W260" s="13">
        <v>95929</v>
      </c>
      <c r="X260" s="13">
        <v>96183</v>
      </c>
      <c r="Y260" s="13">
        <v>99636</v>
      </c>
      <c r="Z260" s="13">
        <v>99853</v>
      </c>
      <c r="AA260" s="13">
        <v>100068</v>
      </c>
      <c r="AB260" s="13">
        <v>100348</v>
      </c>
      <c r="AC260" s="13">
        <v>100600</v>
      </c>
      <c r="AD260" s="13">
        <v>100760</v>
      </c>
      <c r="AE260" s="13">
        <v>100842</v>
      </c>
      <c r="AF260" s="13">
        <v>100901</v>
      </c>
      <c r="AG260" s="13">
        <v>100952</v>
      </c>
      <c r="AH260" s="13">
        <v>101041</v>
      </c>
      <c r="AI260" s="13">
        <v>103963</v>
      </c>
      <c r="AJ260" s="13">
        <v>104807</v>
      </c>
      <c r="AK260" s="13">
        <v>105712</v>
      </c>
      <c r="AL260" s="13">
        <v>106578</v>
      </c>
      <c r="AM260" s="13">
        <v>107318</v>
      </c>
      <c r="AN260" s="13">
        <v>107818</v>
      </c>
      <c r="AO260" s="13">
        <v>108095</v>
      </c>
      <c r="AP260" s="13">
        <v>108357</v>
      </c>
      <c r="AQ260" s="13">
        <v>108537</v>
      </c>
      <c r="AR260" s="13">
        <v>108599</v>
      </c>
      <c r="AS260" s="13">
        <v>108642</v>
      </c>
      <c r="AT260" s="13">
        <v>108549</v>
      </c>
      <c r="AU260" s="13">
        <v>108510</v>
      </c>
      <c r="AV260" s="13">
        <v>108506</v>
      </c>
      <c r="AW260" s="13">
        <v>108467</v>
      </c>
      <c r="AX260" s="13">
        <v>108454</v>
      </c>
      <c r="AY260" s="13">
        <v>108371</v>
      </c>
      <c r="AZ260" s="13">
        <v>108339</v>
      </c>
      <c r="BA260" s="13">
        <v>108399</v>
      </c>
      <c r="BB260" s="13">
        <v>108405</v>
      </c>
      <c r="BC260" s="13">
        <v>108358</v>
      </c>
      <c r="BD260" s="13">
        <v>108292</v>
      </c>
      <c r="BE260" s="13">
        <v>108191</v>
      </c>
      <c r="BF260" s="13">
        <v>108044</v>
      </c>
      <c r="BG260" s="13">
        <v>107884</v>
      </c>
      <c r="BH260" s="13">
        <v>107710</v>
      </c>
      <c r="BI260" s="13">
        <v>107510</v>
      </c>
      <c r="BJ260" s="13">
        <v>107268</v>
      </c>
      <c r="BK260" s="13">
        <f>AVERAGE(Table4[[#This Row],[1960]:[2017]])</f>
        <v>91735.224137931029</v>
      </c>
    </row>
    <row r="261" spans="1:63" x14ac:dyDescent="0.3">
      <c r="A261" t="s">
        <v>519</v>
      </c>
      <c r="B261" t="s">
        <v>520</v>
      </c>
      <c r="C261" t="s">
        <v>542</v>
      </c>
      <c r="D261" t="s">
        <v>541</v>
      </c>
      <c r="E261" s="13">
        <v>32670629</v>
      </c>
      <c r="F261" s="13">
        <v>33666772</v>
      </c>
      <c r="G261" s="13">
        <v>34684165</v>
      </c>
      <c r="H261" s="13">
        <v>35722091</v>
      </c>
      <c r="I261" s="13">
        <v>36780985</v>
      </c>
      <c r="J261" s="13">
        <v>37860012</v>
      </c>
      <c r="K261" s="13">
        <v>38959334</v>
      </c>
      <c r="L261" s="13">
        <v>40074699</v>
      </c>
      <c r="M261" s="13">
        <v>41195835</v>
      </c>
      <c r="N261" s="13">
        <v>42309665</v>
      </c>
      <c r="O261" s="13">
        <v>43407287</v>
      </c>
      <c r="P261" s="13">
        <v>44485908</v>
      </c>
      <c r="Q261" s="13">
        <v>45549483</v>
      </c>
      <c r="R261" s="13">
        <v>46604726</v>
      </c>
      <c r="S261" s="13">
        <v>47661773</v>
      </c>
      <c r="T261" s="13">
        <v>48729392</v>
      </c>
      <c r="U261" s="13">
        <v>49808071</v>
      </c>
      <c r="V261" s="13">
        <v>50899504</v>
      </c>
      <c r="W261" s="13">
        <v>52015281</v>
      </c>
      <c r="X261" s="13">
        <v>53169673</v>
      </c>
      <c r="Y261" s="13">
        <v>54372514</v>
      </c>
      <c r="Z261" s="13">
        <v>55627746</v>
      </c>
      <c r="AA261" s="13">
        <v>56931824</v>
      </c>
      <c r="AB261" s="13">
        <v>58277387</v>
      </c>
      <c r="AC261" s="13">
        <v>59653090</v>
      </c>
      <c r="AD261" s="13">
        <v>61049373</v>
      </c>
      <c r="AE261" s="13">
        <v>62459560</v>
      </c>
      <c r="AF261" s="13">
        <v>63881297</v>
      </c>
      <c r="AG261" s="13">
        <v>65313708</v>
      </c>
      <c r="AH261" s="13">
        <v>66757402</v>
      </c>
      <c r="AI261" s="13">
        <v>68209605</v>
      </c>
      <c r="AJ261" s="13">
        <v>69670902</v>
      </c>
      <c r="AK261" s="13">
        <v>71130448</v>
      </c>
      <c r="AL261" s="13">
        <v>72560427</v>
      </c>
      <c r="AM261" s="13">
        <v>73925082</v>
      </c>
      <c r="AN261" s="13">
        <v>75198977</v>
      </c>
      <c r="AO261" s="13">
        <v>76372719</v>
      </c>
      <c r="AP261" s="13">
        <v>77453335</v>
      </c>
      <c r="AQ261" s="13">
        <v>78452897</v>
      </c>
      <c r="AR261" s="13">
        <v>79391374</v>
      </c>
      <c r="AS261" s="13">
        <v>80285562</v>
      </c>
      <c r="AT261" s="13">
        <v>81139919</v>
      </c>
      <c r="AU261" s="13">
        <v>81956496</v>
      </c>
      <c r="AV261" s="13">
        <v>82747662</v>
      </c>
      <c r="AW261" s="13">
        <v>83527678</v>
      </c>
      <c r="AX261" s="13">
        <v>84308843</v>
      </c>
      <c r="AY261" s="13">
        <v>85094617</v>
      </c>
      <c r="AZ261" s="13">
        <v>85889590</v>
      </c>
      <c r="BA261" s="13">
        <v>86707801</v>
      </c>
      <c r="BB261" s="13">
        <v>87565407</v>
      </c>
      <c r="BC261" s="13">
        <v>88472512</v>
      </c>
      <c r="BD261" s="13">
        <v>89436644</v>
      </c>
      <c r="BE261" s="13">
        <v>90451881</v>
      </c>
      <c r="BF261" s="13">
        <v>91497725</v>
      </c>
      <c r="BG261" s="13">
        <v>92544915</v>
      </c>
      <c r="BH261" s="13">
        <v>93571567</v>
      </c>
      <c r="BI261" s="13">
        <v>94569072</v>
      </c>
      <c r="BJ261" s="13">
        <v>95540800</v>
      </c>
      <c r="BK261" s="13">
        <f>AVERAGE(Table4[[#This Row],[1960]:[2017]])</f>
        <v>65142304.18965517</v>
      </c>
    </row>
    <row r="262" spans="1:63" x14ac:dyDescent="0.3">
      <c r="A262" t="s">
        <v>521</v>
      </c>
      <c r="B262" t="s">
        <v>522</v>
      </c>
      <c r="C262" t="s">
        <v>542</v>
      </c>
      <c r="D262" t="s">
        <v>541</v>
      </c>
      <c r="E262" s="13">
        <v>63699</v>
      </c>
      <c r="F262" s="13">
        <v>65713</v>
      </c>
      <c r="G262" s="13">
        <v>67808</v>
      </c>
      <c r="H262" s="13">
        <v>69964</v>
      </c>
      <c r="I262" s="13">
        <v>72131</v>
      </c>
      <c r="J262" s="13">
        <v>74289</v>
      </c>
      <c r="K262" s="13">
        <v>76413</v>
      </c>
      <c r="L262" s="13">
        <v>78522</v>
      </c>
      <c r="M262" s="13">
        <v>80673</v>
      </c>
      <c r="N262" s="13">
        <v>82940</v>
      </c>
      <c r="O262" s="13">
        <v>85389</v>
      </c>
      <c r="P262" s="13">
        <v>88022</v>
      </c>
      <c r="Q262" s="13">
        <v>90823</v>
      </c>
      <c r="R262" s="13">
        <v>93765</v>
      </c>
      <c r="S262" s="13">
        <v>96796</v>
      </c>
      <c r="T262" s="13">
        <v>99872</v>
      </c>
      <c r="U262" s="13">
        <v>103028</v>
      </c>
      <c r="V262" s="13">
        <v>106222</v>
      </c>
      <c r="W262" s="13">
        <v>109429</v>
      </c>
      <c r="X262" s="13">
        <v>112580</v>
      </c>
      <c r="Y262" s="13">
        <v>115632</v>
      </c>
      <c r="Z262" s="13">
        <v>118580</v>
      </c>
      <c r="AA262" s="13">
        <v>121435</v>
      </c>
      <c r="AB262" s="13">
        <v>124249</v>
      </c>
      <c r="AC262" s="13">
        <v>127092</v>
      </c>
      <c r="AD262" s="13">
        <v>130027</v>
      </c>
      <c r="AE262" s="13">
        <v>133038</v>
      </c>
      <c r="AF262" s="13">
        <v>136125</v>
      </c>
      <c r="AG262" s="13">
        <v>139366</v>
      </c>
      <c r="AH262" s="13">
        <v>142849</v>
      </c>
      <c r="AI262" s="13">
        <v>146634</v>
      </c>
      <c r="AJ262" s="13">
        <v>150778</v>
      </c>
      <c r="AK262" s="13">
        <v>155243</v>
      </c>
      <c r="AL262" s="13">
        <v>159814</v>
      </c>
      <c r="AM262" s="13">
        <v>164208</v>
      </c>
      <c r="AN262" s="13">
        <v>168235</v>
      </c>
      <c r="AO262" s="13">
        <v>171801</v>
      </c>
      <c r="AP262" s="13">
        <v>174999</v>
      </c>
      <c r="AQ262" s="13">
        <v>178078</v>
      </c>
      <c r="AR262" s="13">
        <v>181345</v>
      </c>
      <c r="AS262" s="13">
        <v>185063</v>
      </c>
      <c r="AT262" s="13">
        <v>189290</v>
      </c>
      <c r="AU262" s="13">
        <v>193956</v>
      </c>
      <c r="AV262" s="13">
        <v>198964</v>
      </c>
      <c r="AW262" s="13">
        <v>204143</v>
      </c>
      <c r="AX262" s="13">
        <v>209370</v>
      </c>
      <c r="AY262" s="13">
        <v>214634</v>
      </c>
      <c r="AZ262" s="13">
        <v>219953</v>
      </c>
      <c r="BA262" s="13">
        <v>225340</v>
      </c>
      <c r="BB262" s="13">
        <v>230785</v>
      </c>
      <c r="BC262" s="13">
        <v>236295</v>
      </c>
      <c r="BD262" s="13">
        <v>241871</v>
      </c>
      <c r="BE262" s="13">
        <v>247485</v>
      </c>
      <c r="BF262" s="13">
        <v>253142</v>
      </c>
      <c r="BG262" s="13">
        <v>258850</v>
      </c>
      <c r="BH262" s="13">
        <v>264603</v>
      </c>
      <c r="BI262" s="13">
        <v>270402</v>
      </c>
      <c r="BJ262" s="13">
        <v>276244</v>
      </c>
      <c r="BK262" s="13">
        <f>AVERAGE(Table4[[#This Row],[1960]:[2017]])</f>
        <v>151344.75862068965</v>
      </c>
    </row>
    <row r="263" spans="1:63" x14ac:dyDescent="0.3">
      <c r="A263" t="s">
        <v>523</v>
      </c>
      <c r="B263" t="s">
        <v>524</v>
      </c>
      <c r="C263" t="s">
        <v>542</v>
      </c>
      <c r="D263" t="s">
        <v>541</v>
      </c>
      <c r="E263" s="13">
        <v>3032160395</v>
      </c>
      <c r="F263" s="13">
        <v>3073368589</v>
      </c>
      <c r="G263" s="13">
        <v>3126509809</v>
      </c>
      <c r="H263" s="13">
        <v>3191786428</v>
      </c>
      <c r="I263" s="13">
        <v>3257459749</v>
      </c>
      <c r="J263" s="13">
        <v>3324545319</v>
      </c>
      <c r="K263" s="13">
        <v>3394783653</v>
      </c>
      <c r="L263" s="13">
        <v>3464689185</v>
      </c>
      <c r="M263" s="13">
        <v>3535355316</v>
      </c>
      <c r="N263" s="13">
        <v>3610178793</v>
      </c>
      <c r="O263" s="13">
        <v>3685753341</v>
      </c>
      <c r="P263" s="13">
        <v>3763393039</v>
      </c>
      <c r="Q263" s="13">
        <v>3840269676</v>
      </c>
      <c r="R263" s="13">
        <v>3916243701</v>
      </c>
      <c r="S263" s="13">
        <v>3992871281</v>
      </c>
      <c r="T263" s="13">
        <v>4067740568</v>
      </c>
      <c r="U263" s="13">
        <v>4140647339</v>
      </c>
      <c r="V263" s="13">
        <v>4213305195</v>
      </c>
      <c r="W263" s="13">
        <v>4287155675</v>
      </c>
      <c r="X263" s="13">
        <v>4362863944</v>
      </c>
      <c r="Y263" s="13">
        <v>4439337768</v>
      </c>
      <c r="Z263" s="13">
        <v>4517802648</v>
      </c>
      <c r="AA263" s="13">
        <v>4599181616</v>
      </c>
      <c r="AB263" s="13">
        <v>4681262096</v>
      </c>
      <c r="AC263" s="13">
        <v>4763043102</v>
      </c>
      <c r="AD263" s="13">
        <v>4846338372</v>
      </c>
      <c r="AE263" s="13">
        <v>4932113625</v>
      </c>
      <c r="AF263" s="13">
        <v>5020001104</v>
      </c>
      <c r="AG263" s="13">
        <v>5108813278</v>
      </c>
      <c r="AH263" s="13">
        <v>5197758286</v>
      </c>
      <c r="AI263" s="13">
        <v>5288103214</v>
      </c>
      <c r="AJ263" s="13">
        <v>5375488619</v>
      </c>
      <c r="AK263" s="13">
        <v>5459753865</v>
      </c>
      <c r="AL263" s="13">
        <v>5544873088</v>
      </c>
      <c r="AM263" s="13">
        <v>5628791176</v>
      </c>
      <c r="AN263" s="13">
        <v>5713794372</v>
      </c>
      <c r="AO263" s="13">
        <v>5796632117</v>
      </c>
      <c r="AP263" s="13">
        <v>5879433900</v>
      </c>
      <c r="AQ263" s="13">
        <v>5961166037</v>
      </c>
      <c r="AR263" s="13">
        <v>6041818586</v>
      </c>
      <c r="AS263" s="13">
        <v>6121682736</v>
      </c>
      <c r="AT263" s="13">
        <v>6201340258</v>
      </c>
      <c r="AU263" s="13">
        <v>6280530065</v>
      </c>
      <c r="AV263" s="13">
        <v>6359899296</v>
      </c>
      <c r="AW263" s="13">
        <v>6439825381</v>
      </c>
      <c r="AX263" s="13">
        <v>6520298763</v>
      </c>
      <c r="AY263" s="13">
        <v>6601476541</v>
      </c>
      <c r="AZ263" s="13">
        <v>6683223772</v>
      </c>
      <c r="BA263" s="13">
        <v>6766296679</v>
      </c>
      <c r="BB263" s="13">
        <v>6849569339</v>
      </c>
      <c r="BC263" s="13">
        <v>6932869743</v>
      </c>
      <c r="BD263" s="13">
        <v>7014983968</v>
      </c>
      <c r="BE263" s="13">
        <v>7099557649</v>
      </c>
      <c r="BF263" s="13">
        <v>7185137526</v>
      </c>
      <c r="BG263" s="13">
        <v>7271322821</v>
      </c>
      <c r="BH263" s="13">
        <v>7357559450</v>
      </c>
      <c r="BI263" s="13">
        <v>7444157356</v>
      </c>
      <c r="BJ263" s="13">
        <v>7530360149</v>
      </c>
      <c r="BK263" s="13">
        <f>AVERAGE(Table4[[#This Row],[1960]:[2017]])</f>
        <v>5185115161.3103447</v>
      </c>
    </row>
    <row r="264" spans="1:63" x14ac:dyDescent="0.3">
      <c r="A264" t="s">
        <v>525</v>
      </c>
      <c r="B264" t="s">
        <v>526</v>
      </c>
      <c r="C264" t="s">
        <v>542</v>
      </c>
      <c r="D264" t="s">
        <v>541</v>
      </c>
      <c r="E264" s="13">
        <v>108646</v>
      </c>
      <c r="F264" s="13">
        <v>112119</v>
      </c>
      <c r="G264" s="13">
        <v>115788</v>
      </c>
      <c r="H264" s="13">
        <v>119561</v>
      </c>
      <c r="I264" s="13">
        <v>123354</v>
      </c>
      <c r="J264" s="13">
        <v>127068</v>
      </c>
      <c r="K264" s="13">
        <v>130688</v>
      </c>
      <c r="L264" s="13">
        <v>134193</v>
      </c>
      <c r="M264" s="13">
        <v>137506</v>
      </c>
      <c r="N264" s="13">
        <v>140518</v>
      </c>
      <c r="O264" s="13">
        <v>143176</v>
      </c>
      <c r="P264" s="13">
        <v>145439</v>
      </c>
      <c r="Q264" s="13">
        <v>147321</v>
      </c>
      <c r="R264" s="13">
        <v>148889</v>
      </c>
      <c r="S264" s="13">
        <v>150221</v>
      </c>
      <c r="T264" s="13">
        <v>151387</v>
      </c>
      <c r="U264" s="13">
        <v>152390</v>
      </c>
      <c r="V264" s="13">
        <v>153247</v>
      </c>
      <c r="W264" s="13">
        <v>154007</v>
      </c>
      <c r="X264" s="13">
        <v>154760</v>
      </c>
      <c r="Y264" s="13">
        <v>155557</v>
      </c>
      <c r="Z264" s="13">
        <v>156428</v>
      </c>
      <c r="AA264" s="13">
        <v>157403</v>
      </c>
      <c r="AB264" s="13">
        <v>158384</v>
      </c>
      <c r="AC264" s="13">
        <v>159283</v>
      </c>
      <c r="AD264" s="13">
        <v>160031</v>
      </c>
      <c r="AE264" s="13">
        <v>160592</v>
      </c>
      <c r="AF264" s="13">
        <v>161015</v>
      </c>
      <c r="AG264" s="13">
        <v>161421</v>
      </c>
      <c r="AH264" s="13">
        <v>161998</v>
      </c>
      <c r="AI264" s="13">
        <v>162866</v>
      </c>
      <c r="AJ264" s="13">
        <v>164076</v>
      </c>
      <c r="AK264" s="13">
        <v>165570</v>
      </c>
      <c r="AL264" s="13">
        <v>167207</v>
      </c>
      <c r="AM264" s="13">
        <v>168788</v>
      </c>
      <c r="AN264" s="13">
        <v>170157</v>
      </c>
      <c r="AO264" s="13">
        <v>171283</v>
      </c>
      <c r="AP264" s="13">
        <v>172198</v>
      </c>
      <c r="AQ264" s="13">
        <v>172981</v>
      </c>
      <c r="AR264" s="13">
        <v>173755</v>
      </c>
      <c r="AS264" s="13">
        <v>174610</v>
      </c>
      <c r="AT264" s="13">
        <v>175566</v>
      </c>
      <c r="AU264" s="13">
        <v>176582</v>
      </c>
      <c r="AV264" s="13">
        <v>177662</v>
      </c>
      <c r="AW264" s="13">
        <v>178781</v>
      </c>
      <c r="AX264" s="13">
        <v>179929</v>
      </c>
      <c r="AY264" s="13">
        <v>181094</v>
      </c>
      <c r="AZ264" s="13">
        <v>182286</v>
      </c>
      <c r="BA264" s="13">
        <v>183526</v>
      </c>
      <c r="BB264" s="13">
        <v>184826</v>
      </c>
      <c r="BC264" s="13">
        <v>186205</v>
      </c>
      <c r="BD264" s="13">
        <v>187665</v>
      </c>
      <c r="BE264" s="13">
        <v>189194</v>
      </c>
      <c r="BF264" s="13">
        <v>190757</v>
      </c>
      <c r="BG264" s="13">
        <v>192290</v>
      </c>
      <c r="BH264" s="13">
        <v>193759</v>
      </c>
      <c r="BI264" s="13">
        <v>195125</v>
      </c>
      <c r="BJ264" s="13">
        <v>196440</v>
      </c>
      <c r="BK264" s="13">
        <f>AVERAGE(Table4[[#This Row],[1960]:[2017]])</f>
        <v>161337.37931034484</v>
      </c>
    </row>
    <row r="265" spans="1:63" x14ac:dyDescent="0.3">
      <c r="A265" t="s">
        <v>527</v>
      </c>
      <c r="B265" t="s">
        <v>528</v>
      </c>
      <c r="C265" t="s">
        <v>542</v>
      </c>
      <c r="D265" t="s">
        <v>541</v>
      </c>
      <c r="E265" s="13">
        <v>947000</v>
      </c>
      <c r="F265" s="13">
        <v>966000</v>
      </c>
      <c r="G265" s="13">
        <v>994000</v>
      </c>
      <c r="H265" s="13">
        <v>1022000</v>
      </c>
      <c r="I265" s="13">
        <v>1050000</v>
      </c>
      <c r="J265" s="13">
        <v>1078000</v>
      </c>
      <c r="K265" s="13">
        <v>1106000</v>
      </c>
      <c r="L265" s="13">
        <v>1135000</v>
      </c>
      <c r="M265" s="13">
        <v>1163000</v>
      </c>
      <c r="N265" s="13">
        <v>1191000</v>
      </c>
      <c r="O265" s="13">
        <v>1219000</v>
      </c>
      <c r="P265" s="13">
        <v>1247000</v>
      </c>
      <c r="Q265" s="13">
        <v>1278000</v>
      </c>
      <c r="R265" s="13">
        <v>1308000</v>
      </c>
      <c r="S265" s="13">
        <v>1339000</v>
      </c>
      <c r="T265" s="13">
        <v>1369000</v>
      </c>
      <c r="U265" s="13">
        <v>1400000</v>
      </c>
      <c r="V265" s="13">
        <v>1430000</v>
      </c>
      <c r="W265" s="13">
        <v>1460000</v>
      </c>
      <c r="X265" s="13">
        <v>1491000</v>
      </c>
      <c r="Y265" s="13">
        <v>1521000</v>
      </c>
      <c r="Z265" s="13">
        <v>1552000</v>
      </c>
      <c r="AA265" s="13">
        <v>1582000</v>
      </c>
      <c r="AB265" s="13">
        <v>1614000</v>
      </c>
      <c r="AC265" s="13">
        <v>1647000</v>
      </c>
      <c r="AD265" s="13">
        <v>1682000</v>
      </c>
      <c r="AE265" s="13">
        <v>1717000</v>
      </c>
      <c r="AF265" s="13">
        <v>1753000</v>
      </c>
      <c r="AG265" s="13">
        <v>1791000</v>
      </c>
      <c r="AH265" s="13">
        <v>1827000</v>
      </c>
      <c r="AI265" s="13">
        <v>1862000</v>
      </c>
      <c r="AJ265" s="13">
        <v>1898000</v>
      </c>
      <c r="AK265" s="13">
        <v>1932000</v>
      </c>
      <c r="AL265" s="13">
        <v>1965000</v>
      </c>
      <c r="AM265" s="13">
        <v>1997000</v>
      </c>
      <c r="AN265" s="13">
        <v>2029000</v>
      </c>
      <c r="AO265" s="13">
        <v>2059000</v>
      </c>
      <c r="AP265" s="13">
        <v>2086000</v>
      </c>
      <c r="AQ265" s="13">
        <v>1966000</v>
      </c>
      <c r="AR265" s="13">
        <v>1762000</v>
      </c>
      <c r="AS265" s="13">
        <v>1700000</v>
      </c>
      <c r="AT265" s="13">
        <v>1701154</v>
      </c>
      <c r="AU265" s="13">
        <v>1702310</v>
      </c>
      <c r="AV265" s="13">
        <v>1703466</v>
      </c>
      <c r="AW265" s="13">
        <v>1704622</v>
      </c>
      <c r="AX265" s="13">
        <v>1705780</v>
      </c>
      <c r="AY265" s="13">
        <v>1719536</v>
      </c>
      <c r="AZ265" s="13">
        <v>1733404</v>
      </c>
      <c r="BA265" s="13">
        <v>1747383</v>
      </c>
      <c r="BB265" s="13">
        <v>1761474</v>
      </c>
      <c r="BC265" s="13">
        <v>1775680</v>
      </c>
      <c r="BD265" s="13">
        <v>1791000</v>
      </c>
      <c r="BE265" s="13">
        <v>1805200</v>
      </c>
      <c r="BF265" s="13">
        <v>1824100</v>
      </c>
      <c r="BG265" s="13">
        <v>1821800</v>
      </c>
      <c r="BH265" s="13">
        <v>1801800</v>
      </c>
      <c r="BI265" s="13">
        <v>1816200</v>
      </c>
      <c r="BJ265" s="13">
        <v>1830700</v>
      </c>
      <c r="BK265" s="13">
        <f>AVERAGE(Table4[[#This Row],[1960]:[2017]])</f>
        <v>1587596.7068965517</v>
      </c>
    </row>
    <row r="266" spans="1:63" x14ac:dyDescent="0.3">
      <c r="A266" t="s">
        <v>529</v>
      </c>
      <c r="B266" t="s">
        <v>530</v>
      </c>
      <c r="C266" t="s">
        <v>542</v>
      </c>
      <c r="D266" t="s">
        <v>541</v>
      </c>
      <c r="E266" s="13">
        <v>5172135</v>
      </c>
      <c r="F266" s="13">
        <v>5260501</v>
      </c>
      <c r="G266" s="13">
        <v>5351799</v>
      </c>
      <c r="H266" s="13">
        <v>5446063</v>
      </c>
      <c r="I266" s="13">
        <v>5543339</v>
      </c>
      <c r="J266" s="13">
        <v>5643643</v>
      </c>
      <c r="K266" s="13">
        <v>5748588</v>
      </c>
      <c r="L266" s="13">
        <v>5858638</v>
      </c>
      <c r="M266" s="13">
        <v>5971407</v>
      </c>
      <c r="N266" s="13">
        <v>6083619</v>
      </c>
      <c r="O266" s="13">
        <v>6193810</v>
      </c>
      <c r="P266" s="13">
        <v>6300554</v>
      </c>
      <c r="Q266" s="13">
        <v>6407295</v>
      </c>
      <c r="R266" s="13">
        <v>6523452</v>
      </c>
      <c r="S266" s="13">
        <v>6661566</v>
      </c>
      <c r="T266" s="13">
        <v>6830692</v>
      </c>
      <c r="U266" s="13">
        <v>7034868</v>
      </c>
      <c r="V266" s="13">
        <v>7271872</v>
      </c>
      <c r="W266" s="13">
        <v>7536764</v>
      </c>
      <c r="X266" s="13">
        <v>7821552</v>
      </c>
      <c r="Y266" s="13">
        <v>8120497</v>
      </c>
      <c r="Z266" s="13">
        <v>8434017</v>
      </c>
      <c r="AA266" s="13">
        <v>8764621</v>
      </c>
      <c r="AB266" s="13">
        <v>9111097</v>
      </c>
      <c r="AC266" s="13">
        <v>9472170</v>
      </c>
      <c r="AD266" s="13">
        <v>9847899</v>
      </c>
      <c r="AE266" s="13">
        <v>10232733</v>
      </c>
      <c r="AF266" s="13">
        <v>10628585</v>
      </c>
      <c r="AG266" s="13">
        <v>11051504</v>
      </c>
      <c r="AH266" s="13">
        <v>11523267</v>
      </c>
      <c r="AI266" s="13">
        <v>12057039</v>
      </c>
      <c r="AJ266" s="13">
        <v>12661614</v>
      </c>
      <c r="AK266" s="13">
        <v>13325583</v>
      </c>
      <c r="AL266" s="13">
        <v>14017239</v>
      </c>
      <c r="AM266" s="13">
        <v>14692686</v>
      </c>
      <c r="AN266" s="13">
        <v>15320653</v>
      </c>
      <c r="AO266" s="13">
        <v>15889449</v>
      </c>
      <c r="AP266" s="13">
        <v>16408954</v>
      </c>
      <c r="AQ266" s="13">
        <v>16896210</v>
      </c>
      <c r="AR266" s="13">
        <v>17378098</v>
      </c>
      <c r="AS266" s="13">
        <v>17874725</v>
      </c>
      <c r="AT266" s="13">
        <v>18390135</v>
      </c>
      <c r="AU266" s="13">
        <v>18919179</v>
      </c>
      <c r="AV266" s="13">
        <v>19462086</v>
      </c>
      <c r="AW266" s="13">
        <v>20017068</v>
      </c>
      <c r="AX266" s="13">
        <v>20582927</v>
      </c>
      <c r="AY266" s="13">
        <v>21160534</v>
      </c>
      <c r="AZ266" s="13">
        <v>21751605</v>
      </c>
      <c r="BA266" s="13">
        <v>22356391</v>
      </c>
      <c r="BB266" s="13">
        <v>22974929</v>
      </c>
      <c r="BC266" s="13">
        <v>23606779</v>
      </c>
      <c r="BD266" s="13">
        <v>24252206</v>
      </c>
      <c r="BE266" s="13">
        <v>24909969</v>
      </c>
      <c r="BF266" s="13">
        <v>25576322</v>
      </c>
      <c r="BG266" s="13">
        <v>26246327</v>
      </c>
      <c r="BH266" s="13">
        <v>26916207</v>
      </c>
      <c r="BI266" s="13">
        <v>27584213</v>
      </c>
      <c r="BJ266" s="13">
        <v>28250420</v>
      </c>
      <c r="BK266" s="13">
        <f>AVERAGE(Table4[[#This Row],[1960]:[2017]])</f>
        <v>13471174.034482758</v>
      </c>
    </row>
    <row r="267" spans="1:63" x14ac:dyDescent="0.3">
      <c r="A267" t="s">
        <v>531</v>
      </c>
      <c r="B267" t="s">
        <v>532</v>
      </c>
      <c r="C267" t="s">
        <v>542</v>
      </c>
      <c r="D267" t="s">
        <v>541</v>
      </c>
      <c r="E267" s="13">
        <v>17456855</v>
      </c>
      <c r="F267" s="13">
        <v>17920673</v>
      </c>
      <c r="G267" s="13">
        <v>18401608</v>
      </c>
      <c r="H267" s="13">
        <v>18899275</v>
      </c>
      <c r="I267" s="13">
        <v>19412975</v>
      </c>
      <c r="J267" s="13">
        <v>19942303</v>
      </c>
      <c r="K267" s="13">
        <v>20486439</v>
      </c>
      <c r="L267" s="13">
        <v>21045785</v>
      </c>
      <c r="M267" s="13">
        <v>21622590</v>
      </c>
      <c r="N267" s="13">
        <v>22219897</v>
      </c>
      <c r="O267" s="13">
        <v>22839451</v>
      </c>
      <c r="P267" s="13">
        <v>23482813</v>
      </c>
      <c r="Q267" s="13">
        <v>24148137</v>
      </c>
      <c r="R267" s="13">
        <v>24829693</v>
      </c>
      <c r="S267" s="13">
        <v>25519604</v>
      </c>
      <c r="T267" s="13">
        <v>26212405</v>
      </c>
      <c r="U267" s="13">
        <v>26904349</v>
      </c>
      <c r="V267" s="13">
        <v>27597297</v>
      </c>
      <c r="W267" s="13">
        <v>28298150</v>
      </c>
      <c r="X267" s="13">
        <v>29017049</v>
      </c>
      <c r="Y267" s="13">
        <v>29760471</v>
      </c>
      <c r="Z267" s="13">
        <v>30532954</v>
      </c>
      <c r="AA267" s="13">
        <v>31330259</v>
      </c>
      <c r="AB267" s="13">
        <v>32139708</v>
      </c>
      <c r="AC267" s="13">
        <v>32943584</v>
      </c>
      <c r="AD267" s="13">
        <v>33730148</v>
      </c>
      <c r="AE267" s="13">
        <v>34490419</v>
      </c>
      <c r="AF267" s="13">
        <v>35230249</v>
      </c>
      <c r="AG267" s="13">
        <v>35970537</v>
      </c>
      <c r="AH267" s="13">
        <v>36740883</v>
      </c>
      <c r="AI267" s="13">
        <v>37560525</v>
      </c>
      <c r="AJ267" s="13">
        <v>38437855</v>
      </c>
      <c r="AK267" s="13">
        <v>39360225</v>
      </c>
      <c r="AL267" s="13">
        <v>40300161</v>
      </c>
      <c r="AM267" s="13">
        <v>41218901</v>
      </c>
      <c r="AN267" s="13">
        <v>42088165</v>
      </c>
      <c r="AO267" s="13">
        <v>42898520</v>
      </c>
      <c r="AP267" s="13">
        <v>43657024</v>
      </c>
      <c r="AQ267" s="13">
        <v>44372112</v>
      </c>
      <c r="AR267" s="13">
        <v>45058775</v>
      </c>
      <c r="AS267" s="13">
        <v>45728315</v>
      </c>
      <c r="AT267" s="13">
        <v>46385006</v>
      </c>
      <c r="AU267" s="13">
        <v>47026173</v>
      </c>
      <c r="AV267" s="13">
        <v>47648727</v>
      </c>
      <c r="AW267" s="13">
        <v>48247395</v>
      </c>
      <c r="AX267" s="13">
        <v>48820586</v>
      </c>
      <c r="AY267" s="13">
        <v>49364582</v>
      </c>
      <c r="AZ267" s="13">
        <v>49887181</v>
      </c>
      <c r="BA267" s="13">
        <v>50412129</v>
      </c>
      <c r="BB267" s="13">
        <v>50970818</v>
      </c>
      <c r="BC267" s="13">
        <v>51584663</v>
      </c>
      <c r="BD267" s="13">
        <v>52263516</v>
      </c>
      <c r="BE267" s="13">
        <v>52998213</v>
      </c>
      <c r="BF267" s="13">
        <v>53767396</v>
      </c>
      <c r="BG267" s="13">
        <v>54539571</v>
      </c>
      <c r="BH267" s="13">
        <v>55291225</v>
      </c>
      <c r="BI267" s="13">
        <v>56015473</v>
      </c>
      <c r="BJ267" s="13">
        <v>56717156</v>
      </c>
      <c r="BK267" s="13">
        <f>AVERAGE(Table4[[#This Row],[1960]:[2017]])</f>
        <v>36581843.931034483</v>
      </c>
    </row>
    <row r="268" spans="1:63" x14ac:dyDescent="0.3">
      <c r="A268" t="s">
        <v>533</v>
      </c>
      <c r="B268" t="s">
        <v>534</v>
      </c>
      <c r="C268" t="s">
        <v>542</v>
      </c>
      <c r="D268" t="s">
        <v>541</v>
      </c>
      <c r="E268" s="13">
        <v>3044846</v>
      </c>
      <c r="F268" s="13">
        <v>3140264</v>
      </c>
      <c r="G268" s="13">
        <v>3240587</v>
      </c>
      <c r="H268" s="13">
        <v>3345145</v>
      </c>
      <c r="I268" s="13">
        <v>3452942</v>
      </c>
      <c r="J268" s="13">
        <v>3563407</v>
      </c>
      <c r="K268" s="13">
        <v>3676189</v>
      </c>
      <c r="L268" s="13">
        <v>3791887</v>
      </c>
      <c r="M268" s="13">
        <v>3912085</v>
      </c>
      <c r="N268" s="13">
        <v>4038923</v>
      </c>
      <c r="O268" s="13">
        <v>4173928</v>
      </c>
      <c r="P268" s="13">
        <v>4317748</v>
      </c>
      <c r="Q268" s="13">
        <v>4469895</v>
      </c>
      <c r="R268" s="13">
        <v>4629402</v>
      </c>
      <c r="S268" s="13">
        <v>4794754</v>
      </c>
      <c r="T268" s="13">
        <v>4964831</v>
      </c>
      <c r="U268" s="13">
        <v>5139030</v>
      </c>
      <c r="V268" s="13">
        <v>5317631</v>
      </c>
      <c r="W268" s="13">
        <v>5501445</v>
      </c>
      <c r="X268" s="13">
        <v>5691749</v>
      </c>
      <c r="Y268" s="13">
        <v>5889230</v>
      </c>
      <c r="Z268" s="13">
        <v>6094206</v>
      </c>
      <c r="AA268" s="13">
        <v>6305709</v>
      </c>
      <c r="AB268" s="13">
        <v>6521542</v>
      </c>
      <c r="AC268" s="13">
        <v>6738765</v>
      </c>
      <c r="AD268" s="13">
        <v>6955212</v>
      </c>
      <c r="AE268" s="13">
        <v>7170656</v>
      </c>
      <c r="AF268" s="13">
        <v>7385686</v>
      </c>
      <c r="AG268" s="13">
        <v>7600072</v>
      </c>
      <c r="AH268" s="13">
        <v>7813808</v>
      </c>
      <c r="AI268" s="13">
        <v>8027253</v>
      </c>
      <c r="AJ268" s="13">
        <v>8239732</v>
      </c>
      <c r="AK268" s="13">
        <v>8452275</v>
      </c>
      <c r="AL268" s="13">
        <v>8669168</v>
      </c>
      <c r="AM268" s="13">
        <v>8896109</v>
      </c>
      <c r="AN268" s="13">
        <v>9137077</v>
      </c>
      <c r="AO268" s="13">
        <v>9394304</v>
      </c>
      <c r="AP268" s="13">
        <v>9666578</v>
      </c>
      <c r="AQ268" s="13">
        <v>9950224</v>
      </c>
      <c r="AR268" s="13">
        <v>10239714</v>
      </c>
      <c r="AS268" s="13">
        <v>10531221</v>
      </c>
      <c r="AT268" s="13">
        <v>10824125</v>
      </c>
      <c r="AU268" s="13">
        <v>11120409</v>
      </c>
      <c r="AV268" s="13">
        <v>11421984</v>
      </c>
      <c r="AW268" s="13">
        <v>11731746</v>
      </c>
      <c r="AX268" s="13">
        <v>12052156</v>
      </c>
      <c r="AY268" s="13">
        <v>12383446</v>
      </c>
      <c r="AZ268" s="13">
        <v>12725974</v>
      </c>
      <c r="BA268" s="13">
        <v>13082517</v>
      </c>
      <c r="BB268" s="13">
        <v>13456417</v>
      </c>
      <c r="BC268" s="13">
        <v>13850033</v>
      </c>
      <c r="BD268" s="13">
        <v>14264756</v>
      </c>
      <c r="BE268" s="13">
        <v>14699937</v>
      </c>
      <c r="BF268" s="13">
        <v>15153210</v>
      </c>
      <c r="BG268" s="13">
        <v>15620974</v>
      </c>
      <c r="BH268" s="13">
        <v>16100587</v>
      </c>
      <c r="BI268" s="13">
        <v>16591390</v>
      </c>
      <c r="BJ268" s="13">
        <v>17094130</v>
      </c>
      <c r="BK268" s="13">
        <f>AVERAGE(Table4[[#This Row],[1960]:[2017]])</f>
        <v>8380327.931034483</v>
      </c>
    </row>
    <row r="269" spans="1:63" x14ac:dyDescent="0.3">
      <c r="A269" t="s">
        <v>535</v>
      </c>
      <c r="B269" t="s">
        <v>536</v>
      </c>
      <c r="C269" t="s">
        <v>542</v>
      </c>
      <c r="D269" t="s">
        <v>541</v>
      </c>
      <c r="E269" s="13">
        <v>3747369</v>
      </c>
      <c r="F269" s="13">
        <v>3870756</v>
      </c>
      <c r="G269" s="13">
        <v>3999419</v>
      </c>
      <c r="H269" s="13">
        <v>4132756</v>
      </c>
      <c r="I269" s="13">
        <v>4269863</v>
      </c>
      <c r="J269" s="13">
        <v>4410212</v>
      </c>
      <c r="K269" s="13">
        <v>4553433</v>
      </c>
      <c r="L269" s="13">
        <v>4700041</v>
      </c>
      <c r="M269" s="13">
        <v>4851431</v>
      </c>
      <c r="N269" s="13">
        <v>5009514</v>
      </c>
      <c r="O269" s="13">
        <v>5175618</v>
      </c>
      <c r="P269" s="13">
        <v>5351195</v>
      </c>
      <c r="Q269" s="13">
        <v>5535874</v>
      </c>
      <c r="R269" s="13">
        <v>5727044</v>
      </c>
      <c r="S269" s="13">
        <v>5920943</v>
      </c>
      <c r="T269" s="13">
        <v>6115370</v>
      </c>
      <c r="U269" s="13">
        <v>6308300</v>
      </c>
      <c r="V269" s="13">
        <v>6501893</v>
      </c>
      <c r="W269" s="13">
        <v>6703182</v>
      </c>
      <c r="X269" s="13">
        <v>6921790</v>
      </c>
      <c r="Y269" s="13">
        <v>7164172</v>
      </c>
      <c r="Z269" s="13">
        <v>7431940</v>
      </c>
      <c r="AA269" s="13">
        <v>7721536</v>
      </c>
      <c r="AB269" s="13">
        <v>8027565</v>
      </c>
      <c r="AC269" s="13">
        <v>8342195</v>
      </c>
      <c r="AD269" s="13">
        <v>8658857</v>
      </c>
      <c r="AE269" s="13">
        <v>8976205</v>
      </c>
      <c r="AF269" s="13">
        <v>9293283</v>
      </c>
      <c r="AG269" s="13">
        <v>9604302</v>
      </c>
      <c r="AH269" s="13">
        <v>9902540</v>
      </c>
      <c r="AI269" s="13">
        <v>10183113</v>
      </c>
      <c r="AJ269" s="13">
        <v>10443043</v>
      </c>
      <c r="AK269" s="13">
        <v>10682868</v>
      </c>
      <c r="AL269" s="13">
        <v>10905756</v>
      </c>
      <c r="AM269" s="13">
        <v>11116948</v>
      </c>
      <c r="AN269" s="13">
        <v>11320346</v>
      </c>
      <c r="AO269" s="13">
        <v>11518262</v>
      </c>
      <c r="AP269" s="13">
        <v>11709997</v>
      </c>
      <c r="AQ269" s="13">
        <v>11893272</v>
      </c>
      <c r="AR269" s="13">
        <v>12064537</v>
      </c>
      <c r="AS269" s="13">
        <v>12222251</v>
      </c>
      <c r="AT269" s="13">
        <v>12366165</v>
      </c>
      <c r="AU269" s="13">
        <v>12500525</v>
      </c>
      <c r="AV269" s="13">
        <v>12633897</v>
      </c>
      <c r="AW269" s="13">
        <v>12777511</v>
      </c>
      <c r="AX269" s="13">
        <v>12940032</v>
      </c>
      <c r="AY269" s="13">
        <v>13124267</v>
      </c>
      <c r="AZ269" s="13">
        <v>13329909</v>
      </c>
      <c r="BA269" s="13">
        <v>13558469</v>
      </c>
      <c r="BB269" s="13">
        <v>13810599</v>
      </c>
      <c r="BC269" s="13">
        <v>14086317</v>
      </c>
      <c r="BD269" s="13">
        <v>14386649</v>
      </c>
      <c r="BE269" s="13">
        <v>14710826</v>
      </c>
      <c r="BF269" s="13">
        <v>15054506</v>
      </c>
      <c r="BG269" s="13">
        <v>15411675</v>
      </c>
      <c r="BH269" s="13">
        <v>15777451</v>
      </c>
      <c r="BI269" s="13">
        <v>16150362</v>
      </c>
      <c r="BJ269" s="13">
        <v>16529904</v>
      </c>
      <c r="BK269" s="13">
        <f>AVERAGE(Table4[[#This Row],[1960]:[2017]])</f>
        <v>9519621.637931034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4D246-F268-4697-AB2E-769CF76E6590}">
  <dimension ref="A3:C20"/>
  <sheetViews>
    <sheetView workbookViewId="0">
      <selection activeCell="C8" sqref="C8"/>
    </sheetView>
  </sheetViews>
  <sheetFormatPr defaultRowHeight="14.4" x14ac:dyDescent="0.3"/>
  <cols>
    <col min="1" max="1" width="14" bestFit="1" customWidth="1"/>
  </cols>
  <sheetData>
    <row r="3" spans="1:3" x14ac:dyDescent="0.3">
      <c r="A3" s="2"/>
      <c r="B3" s="3"/>
      <c r="C3" s="4"/>
    </row>
    <row r="4" spans="1:3" x14ac:dyDescent="0.3">
      <c r="A4" s="5"/>
      <c r="B4" s="6"/>
      <c r="C4" s="7"/>
    </row>
    <row r="5" spans="1:3" x14ac:dyDescent="0.3">
      <c r="A5" s="5"/>
      <c r="B5" s="6"/>
      <c r="C5" s="7"/>
    </row>
    <row r="6" spans="1:3" x14ac:dyDescent="0.3">
      <c r="A6" s="5"/>
      <c r="B6" s="6"/>
      <c r="C6" s="7"/>
    </row>
    <row r="7" spans="1:3" x14ac:dyDescent="0.3">
      <c r="A7" s="5"/>
      <c r="B7" s="6"/>
      <c r="C7" s="7"/>
    </row>
    <row r="8" spans="1:3" x14ac:dyDescent="0.3">
      <c r="A8" s="5"/>
      <c r="B8" s="6"/>
      <c r="C8" s="7"/>
    </row>
    <row r="9" spans="1:3" x14ac:dyDescent="0.3">
      <c r="A9" s="5"/>
      <c r="B9" s="6"/>
      <c r="C9" s="7"/>
    </row>
    <row r="10" spans="1:3" x14ac:dyDescent="0.3">
      <c r="A10" s="5"/>
      <c r="B10" s="6"/>
      <c r="C10" s="7"/>
    </row>
    <row r="11" spans="1:3" x14ac:dyDescent="0.3">
      <c r="A11" s="5"/>
      <c r="B11" s="6"/>
      <c r="C11" s="7"/>
    </row>
    <row r="12" spans="1:3" x14ac:dyDescent="0.3">
      <c r="A12" s="5"/>
      <c r="B12" s="6"/>
      <c r="C12" s="7"/>
    </row>
    <row r="13" spans="1:3" x14ac:dyDescent="0.3">
      <c r="A13" s="5"/>
      <c r="B13" s="6"/>
      <c r="C13" s="7"/>
    </row>
    <row r="14" spans="1:3" x14ac:dyDescent="0.3">
      <c r="A14" s="5"/>
      <c r="B14" s="6"/>
      <c r="C14" s="7"/>
    </row>
    <row r="15" spans="1:3" x14ac:dyDescent="0.3">
      <c r="A15" s="5"/>
      <c r="B15" s="6"/>
      <c r="C15" s="7"/>
    </row>
    <row r="16" spans="1:3" x14ac:dyDescent="0.3">
      <c r="A16" s="5"/>
      <c r="B16" s="6"/>
      <c r="C16" s="7"/>
    </row>
    <row r="17" spans="1:3" x14ac:dyDescent="0.3">
      <c r="A17" s="5"/>
      <c r="B17" s="6"/>
      <c r="C17" s="7"/>
    </row>
    <row r="18" spans="1:3" x14ac:dyDescent="0.3">
      <c r="A18" s="5"/>
      <c r="B18" s="6"/>
      <c r="C18" s="7"/>
    </row>
    <row r="19" spans="1:3" x14ac:dyDescent="0.3">
      <c r="A19" s="5"/>
      <c r="B19" s="6"/>
      <c r="C19" s="7"/>
    </row>
    <row r="20" spans="1:3" x14ac:dyDescent="0.3">
      <c r="A20" s="8"/>
      <c r="B20" s="9"/>
      <c r="C20" s="10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K269"/>
  <sheetViews>
    <sheetView topLeftCell="AC1" zoomScale="92" workbookViewId="0">
      <selection activeCell="BI12" sqref="BI12"/>
    </sheetView>
  </sheetViews>
  <sheetFormatPr defaultRowHeight="14.4" x14ac:dyDescent="0.3"/>
  <cols>
    <col min="1" max="1" width="46.88671875" bestFit="1" customWidth="1"/>
    <col min="2" max="2" width="27.109375" bestFit="1" customWidth="1"/>
    <col min="3" max="3" width="33.21875" bestFit="1" customWidth="1"/>
    <col min="4" max="4" width="15.88671875" bestFit="1" customWidth="1"/>
    <col min="5" max="34" width="7.88671875" bestFit="1" customWidth="1"/>
    <col min="35" max="61" width="13" bestFit="1" customWidth="1"/>
    <col min="62" max="62" width="7.88671875" bestFit="1" customWidth="1"/>
  </cols>
  <sheetData>
    <row r="1" spans="1:63" x14ac:dyDescent="0.3">
      <c r="A1" t="s">
        <v>0</v>
      </c>
      <c r="B1" t="s">
        <v>1</v>
      </c>
    </row>
    <row r="3" spans="1:63" x14ac:dyDescent="0.3">
      <c r="A3" t="s">
        <v>2</v>
      </c>
      <c r="B3" s="1">
        <v>43279</v>
      </c>
    </row>
    <row r="5" spans="1:63" x14ac:dyDescent="0.3">
      <c r="A5" t="s">
        <v>3</v>
      </c>
      <c r="B5" t="s">
        <v>4</v>
      </c>
      <c r="C5" t="s">
        <v>5</v>
      </c>
      <c r="D5" t="s">
        <v>6</v>
      </c>
      <c r="E5" t="s">
        <v>543</v>
      </c>
      <c r="F5" t="s">
        <v>544</v>
      </c>
      <c r="G5" t="s">
        <v>545</v>
      </c>
      <c r="H5" t="s">
        <v>546</v>
      </c>
      <c r="I5" t="s">
        <v>547</v>
      </c>
      <c r="J5" t="s">
        <v>548</v>
      </c>
      <c r="K5" t="s">
        <v>549</v>
      </c>
      <c r="L5" t="s">
        <v>550</v>
      </c>
      <c r="M5" t="s">
        <v>551</v>
      </c>
      <c r="N5" t="s">
        <v>552</v>
      </c>
      <c r="O5" t="s">
        <v>553</v>
      </c>
      <c r="P5" t="s">
        <v>554</v>
      </c>
      <c r="Q5" t="s">
        <v>555</v>
      </c>
      <c r="R5" t="s">
        <v>556</v>
      </c>
      <c r="S5" t="s">
        <v>557</v>
      </c>
      <c r="T5" t="s">
        <v>558</v>
      </c>
      <c r="U5" t="s">
        <v>559</v>
      </c>
      <c r="V5" t="s">
        <v>560</v>
      </c>
      <c r="W5" t="s">
        <v>561</v>
      </c>
      <c r="X5" t="s">
        <v>562</v>
      </c>
      <c r="Y5" t="s">
        <v>563</v>
      </c>
      <c r="Z5" t="s">
        <v>564</v>
      </c>
      <c r="AA5" t="s">
        <v>565</v>
      </c>
      <c r="AB5" t="s">
        <v>566</v>
      </c>
      <c r="AC5" t="s">
        <v>567</v>
      </c>
      <c r="AD5" t="s">
        <v>568</v>
      </c>
      <c r="AE5" t="s">
        <v>569</v>
      </c>
      <c r="AF5" t="s">
        <v>570</v>
      </c>
      <c r="AG5" t="s">
        <v>571</v>
      </c>
      <c r="AH5" t="s">
        <v>572</v>
      </c>
      <c r="AI5" t="s">
        <v>573</v>
      </c>
      <c r="AJ5" t="s">
        <v>574</v>
      </c>
      <c r="AK5" t="s">
        <v>575</v>
      </c>
      <c r="AL5" t="s">
        <v>576</v>
      </c>
      <c r="AM5" t="s">
        <v>577</v>
      </c>
      <c r="AN5" t="s">
        <v>578</v>
      </c>
      <c r="AO5" t="s">
        <v>579</v>
      </c>
      <c r="AP5" t="s">
        <v>580</v>
      </c>
      <c r="AQ5" t="s">
        <v>581</v>
      </c>
      <c r="AR5" t="s">
        <v>582</v>
      </c>
      <c r="AS5" t="s">
        <v>583</v>
      </c>
      <c r="AT5" t="s">
        <v>584</v>
      </c>
      <c r="AU5" t="s">
        <v>585</v>
      </c>
      <c r="AV5" t="s">
        <v>586</v>
      </c>
      <c r="AW5" t="s">
        <v>587</v>
      </c>
      <c r="AX5" t="s">
        <v>588</v>
      </c>
      <c r="AY5" t="s">
        <v>589</v>
      </c>
      <c r="AZ5" t="s">
        <v>590</v>
      </c>
      <c r="BA5" t="s">
        <v>591</v>
      </c>
      <c r="BB5" t="s">
        <v>592</v>
      </c>
      <c r="BC5" t="s">
        <v>593</v>
      </c>
      <c r="BD5" t="s">
        <v>594</v>
      </c>
      <c r="BE5" t="s">
        <v>595</v>
      </c>
      <c r="BF5" t="s">
        <v>596</v>
      </c>
      <c r="BG5" t="s">
        <v>597</v>
      </c>
      <c r="BH5" t="s">
        <v>598</v>
      </c>
      <c r="BI5" t="s">
        <v>599</v>
      </c>
      <c r="BJ5" t="s">
        <v>600</v>
      </c>
      <c r="BK5" t="s">
        <v>605</v>
      </c>
    </row>
    <row r="6" spans="1:63" x14ac:dyDescent="0.3">
      <c r="A6" t="s">
        <v>7</v>
      </c>
      <c r="B6" t="s">
        <v>8</v>
      </c>
      <c r="C6" t="s">
        <v>540</v>
      </c>
      <c r="D6" t="s">
        <v>539</v>
      </c>
      <c r="E6" s="13">
        <v>0</v>
      </c>
      <c r="F6" s="13">
        <v>0</v>
      </c>
      <c r="G6" s="13">
        <v>0</v>
      </c>
      <c r="H6" s="13">
        <v>0</v>
      </c>
      <c r="I6" s="13">
        <v>0</v>
      </c>
      <c r="J6" s="13">
        <v>0</v>
      </c>
      <c r="K6" s="13">
        <v>0</v>
      </c>
      <c r="L6" s="13">
        <v>0</v>
      </c>
      <c r="M6" s="13">
        <v>0</v>
      </c>
      <c r="N6" s="13">
        <v>0</v>
      </c>
      <c r="O6" s="13">
        <v>0</v>
      </c>
      <c r="P6" s="13">
        <v>0</v>
      </c>
      <c r="Q6" s="13">
        <v>0</v>
      </c>
      <c r="R6" s="13">
        <v>0</v>
      </c>
      <c r="S6" s="13">
        <v>0</v>
      </c>
      <c r="T6" s="13">
        <v>0</v>
      </c>
      <c r="U6" s="13">
        <v>0</v>
      </c>
      <c r="V6" s="13">
        <v>0</v>
      </c>
      <c r="W6" s="13">
        <v>0</v>
      </c>
      <c r="X6" s="13">
        <v>0</v>
      </c>
      <c r="Y6" s="13">
        <v>0</v>
      </c>
      <c r="Z6" s="13">
        <v>0</v>
      </c>
      <c r="AA6" s="13">
        <v>0</v>
      </c>
      <c r="AB6" s="13">
        <v>0</v>
      </c>
      <c r="AC6" s="13">
        <v>0</v>
      </c>
      <c r="AD6" s="13">
        <v>0</v>
      </c>
      <c r="AE6" s="13">
        <v>0</v>
      </c>
      <c r="AF6" s="13">
        <v>0</v>
      </c>
      <c r="AG6" s="13">
        <v>0</v>
      </c>
      <c r="AH6" s="13">
        <v>0</v>
      </c>
      <c r="AI6" s="13">
        <v>88.445350646972699</v>
      </c>
      <c r="AJ6" s="13">
        <v>88.780845642089801</v>
      </c>
      <c r="AK6" s="13">
        <v>89.115829467773395</v>
      </c>
      <c r="AL6" s="13">
        <v>89.44775390625</v>
      </c>
      <c r="AM6" s="13">
        <v>89.7735595703125</v>
      </c>
      <c r="AN6" s="13">
        <v>90.090187072753906</v>
      </c>
      <c r="AO6" s="13">
        <v>90.394584655761705</v>
      </c>
      <c r="AP6" s="13">
        <v>90.683677673339801</v>
      </c>
      <c r="AQ6" s="13">
        <v>90.954421997070298</v>
      </c>
      <c r="AR6" s="13">
        <v>91.203750610351605</v>
      </c>
      <c r="AS6" s="13">
        <v>91.660398003145701</v>
      </c>
      <c r="AT6" s="13">
        <v>91.638092041015597</v>
      </c>
      <c r="AU6" s="13">
        <v>91.833717346191406</v>
      </c>
      <c r="AV6" s="13">
        <v>92.023048400878906</v>
      </c>
      <c r="AW6" s="13">
        <v>92.212165832519503</v>
      </c>
      <c r="AX6" s="13">
        <v>92.407119750976506</v>
      </c>
      <c r="AY6" s="13">
        <v>92.613983154296903</v>
      </c>
      <c r="AZ6" s="13">
        <v>92.838821411132798</v>
      </c>
      <c r="BA6" s="13">
        <v>93.086166381835994</v>
      </c>
      <c r="BB6" s="13">
        <v>93.354545593261705</v>
      </c>
      <c r="BC6" s="13">
        <v>93.356292150954204</v>
      </c>
      <c r="BD6" s="13">
        <v>93.942375183105497</v>
      </c>
      <c r="BE6" s="13">
        <v>94.255813598632798</v>
      </c>
      <c r="BF6" s="13">
        <v>94.578262329101605</v>
      </c>
      <c r="BG6" s="13">
        <v>94.906723022460895</v>
      </c>
      <c r="BH6" s="13">
        <v>95.238182067871094</v>
      </c>
      <c r="BI6" s="13">
        <v>95.570144653320298</v>
      </c>
      <c r="BJ6" s="13">
        <v>0</v>
      </c>
      <c r="BK6" s="13">
        <f>AVERAGE(Table3[[#This Row],[1960]:[2017]])</f>
        <v>42.83458296833409</v>
      </c>
    </row>
    <row r="7" spans="1:63" x14ac:dyDescent="0.3">
      <c r="A7" t="s">
        <v>11</v>
      </c>
      <c r="B7" t="s">
        <v>12</v>
      </c>
      <c r="C7" t="s">
        <v>540</v>
      </c>
      <c r="D7" t="s">
        <v>539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>
        <v>0</v>
      </c>
      <c r="L7" s="13">
        <v>0</v>
      </c>
      <c r="M7" s="13">
        <v>0</v>
      </c>
      <c r="N7" s="13">
        <v>0</v>
      </c>
      <c r="O7" s="13">
        <v>0</v>
      </c>
      <c r="P7" s="13">
        <v>0</v>
      </c>
      <c r="Q7" s="13">
        <v>0</v>
      </c>
      <c r="R7" s="13">
        <v>0</v>
      </c>
      <c r="S7" s="13">
        <v>0</v>
      </c>
      <c r="T7" s="13">
        <v>0</v>
      </c>
      <c r="U7" s="13">
        <v>0</v>
      </c>
      <c r="V7" s="13">
        <v>0</v>
      </c>
      <c r="W7" s="13">
        <v>0</v>
      </c>
      <c r="X7" s="13">
        <v>0</v>
      </c>
      <c r="Y7" s="13">
        <v>0</v>
      </c>
      <c r="Z7" s="13">
        <v>0</v>
      </c>
      <c r="AA7" s="13">
        <v>0</v>
      </c>
      <c r="AB7" s="13">
        <v>0</v>
      </c>
      <c r="AC7" s="13">
        <v>0</v>
      </c>
      <c r="AD7" s="13">
        <v>0</v>
      </c>
      <c r="AE7" s="13">
        <v>0</v>
      </c>
      <c r="AF7" s="13">
        <v>0</v>
      </c>
      <c r="AG7" s="13">
        <v>0</v>
      </c>
      <c r="AH7" s="13">
        <v>0</v>
      </c>
      <c r="AI7" s="13">
        <v>88.445350646972699</v>
      </c>
      <c r="AJ7" s="13">
        <v>88.780845642089801</v>
      </c>
      <c r="AK7" s="13">
        <v>89.115829467773395</v>
      </c>
      <c r="AL7" s="13">
        <v>89.44775390625</v>
      </c>
      <c r="AM7" s="13">
        <v>89.7735595703125</v>
      </c>
      <c r="AN7" s="13">
        <v>90.090187072753906</v>
      </c>
      <c r="AO7" s="13">
        <v>90.394584655761705</v>
      </c>
      <c r="AP7" s="13">
        <v>90.683677673339801</v>
      </c>
      <c r="AQ7" s="13">
        <v>90.954421997070298</v>
      </c>
      <c r="AR7" s="13">
        <v>91.203750610351605</v>
      </c>
      <c r="AS7" s="13">
        <v>91.660398003145701</v>
      </c>
      <c r="AT7" s="13">
        <v>91.638092041015597</v>
      </c>
      <c r="AU7" s="13">
        <v>91.833717346191406</v>
      </c>
      <c r="AV7" s="13">
        <v>92.023048400878906</v>
      </c>
      <c r="AW7" s="13">
        <v>92.212165832519503</v>
      </c>
      <c r="AX7" s="13">
        <v>92.407119750976506</v>
      </c>
      <c r="AY7" s="13">
        <v>92.613983154296903</v>
      </c>
      <c r="AZ7" s="13">
        <v>92.838821411132798</v>
      </c>
      <c r="BA7" s="13">
        <v>93.086166381835994</v>
      </c>
      <c r="BB7" s="13">
        <v>93.354545593261705</v>
      </c>
      <c r="BC7" s="13">
        <v>93.356292150954204</v>
      </c>
      <c r="BD7" s="13">
        <v>93.942375183105497</v>
      </c>
      <c r="BE7" s="13">
        <v>94.255813598632798</v>
      </c>
      <c r="BF7" s="13">
        <v>94.578262329101605</v>
      </c>
      <c r="BG7" s="13">
        <v>94.906723022460895</v>
      </c>
      <c r="BH7" s="13">
        <v>95.238182067871094</v>
      </c>
      <c r="BI7" s="13">
        <v>95.570144653320298</v>
      </c>
      <c r="BJ7" s="13">
        <v>0</v>
      </c>
      <c r="BK7" s="13">
        <f>AVERAGE(Table3[[#This Row],[1960]:[2017]])</f>
        <v>42.83458296833409</v>
      </c>
    </row>
    <row r="8" spans="1:63" x14ac:dyDescent="0.3">
      <c r="A8" t="s">
        <v>13</v>
      </c>
      <c r="B8" t="s">
        <v>14</v>
      </c>
      <c r="C8" t="s">
        <v>540</v>
      </c>
      <c r="D8" t="s">
        <v>539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  <c r="P8" s="13">
        <v>0</v>
      </c>
      <c r="Q8" s="13">
        <v>0</v>
      </c>
      <c r="R8" s="13">
        <v>0</v>
      </c>
      <c r="S8" s="13">
        <v>0</v>
      </c>
      <c r="T8" s="13">
        <v>0</v>
      </c>
      <c r="U8" s="13">
        <v>0</v>
      </c>
      <c r="V8" s="13">
        <v>0</v>
      </c>
      <c r="W8" s="13">
        <v>0</v>
      </c>
      <c r="X8" s="13">
        <v>0</v>
      </c>
      <c r="Y8" s="13">
        <v>0</v>
      </c>
      <c r="Z8" s="13">
        <v>0</v>
      </c>
      <c r="AA8" s="13">
        <v>0</v>
      </c>
      <c r="AB8" s="13">
        <v>0</v>
      </c>
      <c r="AC8" s="13">
        <v>0</v>
      </c>
      <c r="AD8" s="13">
        <v>0</v>
      </c>
      <c r="AE8" s="13">
        <v>0</v>
      </c>
      <c r="AF8" s="13">
        <v>0</v>
      </c>
      <c r="AG8" s="13">
        <v>0</v>
      </c>
      <c r="AH8" s="13">
        <v>0</v>
      </c>
      <c r="AI8" s="13">
        <v>88.445350646972699</v>
      </c>
      <c r="AJ8" s="13">
        <v>88.780845642089801</v>
      </c>
      <c r="AK8" s="13">
        <v>89.115829467773395</v>
      </c>
      <c r="AL8" s="13">
        <v>89.44775390625</v>
      </c>
      <c r="AM8" s="13">
        <v>89.7735595703125</v>
      </c>
      <c r="AN8" s="13">
        <v>90.090187072753906</v>
      </c>
      <c r="AO8" s="13">
        <v>90.394584655761705</v>
      </c>
      <c r="AP8" s="13">
        <v>90.683677673339801</v>
      </c>
      <c r="AQ8" s="13">
        <v>90.954421997070298</v>
      </c>
      <c r="AR8" s="13">
        <v>91.203750610351605</v>
      </c>
      <c r="AS8" s="13">
        <v>91.660398003145701</v>
      </c>
      <c r="AT8" s="13">
        <v>91.638092041015597</v>
      </c>
      <c r="AU8" s="13">
        <v>91.833717346191406</v>
      </c>
      <c r="AV8" s="13">
        <v>92.023048400878906</v>
      </c>
      <c r="AW8" s="13">
        <v>92.212165832519503</v>
      </c>
      <c r="AX8" s="13">
        <v>92.407119750976506</v>
      </c>
      <c r="AY8" s="13">
        <v>92.613983154296903</v>
      </c>
      <c r="AZ8" s="13">
        <v>92.838821411132798</v>
      </c>
      <c r="BA8" s="13">
        <v>93.086166381835994</v>
      </c>
      <c r="BB8" s="13">
        <v>93.354545593261705</v>
      </c>
      <c r="BC8" s="13">
        <v>93.356292150954204</v>
      </c>
      <c r="BD8" s="13">
        <v>93.942375183105497</v>
      </c>
      <c r="BE8" s="13">
        <v>94.255813598632798</v>
      </c>
      <c r="BF8" s="13">
        <v>94.578262329101605</v>
      </c>
      <c r="BG8" s="13">
        <v>94.906723022460895</v>
      </c>
      <c r="BH8" s="13">
        <v>95.238182067871094</v>
      </c>
      <c r="BI8" s="13">
        <v>95.570144653320298</v>
      </c>
      <c r="BJ8" s="13">
        <v>0</v>
      </c>
      <c r="BK8" s="13">
        <f>AVERAGE(Table3[[#This Row],[1960]:[2017]])</f>
        <v>42.83458296833409</v>
      </c>
    </row>
    <row r="9" spans="1:63" x14ac:dyDescent="0.3">
      <c r="A9" t="s">
        <v>15</v>
      </c>
      <c r="B9" t="s">
        <v>16</v>
      </c>
      <c r="C9" t="s">
        <v>540</v>
      </c>
      <c r="D9" t="s">
        <v>539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>
        <v>0</v>
      </c>
      <c r="L9" s="13">
        <v>0</v>
      </c>
      <c r="M9" s="13">
        <v>0</v>
      </c>
      <c r="N9" s="13">
        <v>0</v>
      </c>
      <c r="O9" s="13">
        <v>0</v>
      </c>
      <c r="P9" s="13">
        <v>0</v>
      </c>
      <c r="Q9" s="13">
        <v>0</v>
      </c>
      <c r="R9" s="13">
        <v>0</v>
      </c>
      <c r="S9" s="13">
        <v>0</v>
      </c>
      <c r="T9" s="13">
        <v>0</v>
      </c>
      <c r="U9" s="13">
        <v>0</v>
      </c>
      <c r="V9" s="13">
        <v>0</v>
      </c>
      <c r="W9" s="13">
        <v>0</v>
      </c>
      <c r="X9" s="13">
        <v>0</v>
      </c>
      <c r="Y9" s="13">
        <v>0</v>
      </c>
      <c r="Z9" s="13">
        <v>0</v>
      </c>
      <c r="AA9" s="13">
        <v>0</v>
      </c>
      <c r="AB9" s="13">
        <v>0</v>
      </c>
      <c r="AC9" s="13">
        <v>0</v>
      </c>
      <c r="AD9" s="13">
        <v>0</v>
      </c>
      <c r="AE9" s="13">
        <v>0</v>
      </c>
      <c r="AF9" s="13">
        <v>0</v>
      </c>
      <c r="AG9" s="13">
        <v>0</v>
      </c>
      <c r="AH9" s="13">
        <v>0</v>
      </c>
      <c r="AI9" s="13">
        <v>88.445350646972699</v>
      </c>
      <c r="AJ9" s="13">
        <v>88.780845642089801</v>
      </c>
      <c r="AK9" s="13">
        <v>89.115829467773395</v>
      </c>
      <c r="AL9" s="13">
        <v>89.44775390625</v>
      </c>
      <c r="AM9" s="13">
        <v>89.7735595703125</v>
      </c>
      <c r="AN9" s="13">
        <v>90.090187072753906</v>
      </c>
      <c r="AO9" s="13">
        <v>90.394584655761705</v>
      </c>
      <c r="AP9" s="13">
        <v>90.683677673339801</v>
      </c>
      <c r="AQ9" s="13">
        <v>90.954421997070298</v>
      </c>
      <c r="AR9" s="13">
        <v>91.203750610351605</v>
      </c>
      <c r="AS9" s="13">
        <v>91.660398003145701</v>
      </c>
      <c r="AT9" s="13">
        <v>91.638092041015597</v>
      </c>
      <c r="AU9" s="13">
        <v>91.833717346191406</v>
      </c>
      <c r="AV9" s="13">
        <v>92.023048400878906</v>
      </c>
      <c r="AW9" s="13">
        <v>92.212165832519503</v>
      </c>
      <c r="AX9" s="13">
        <v>92.407119750976506</v>
      </c>
      <c r="AY9" s="13">
        <v>92.613983154296903</v>
      </c>
      <c r="AZ9" s="13">
        <v>92.838821411132798</v>
      </c>
      <c r="BA9" s="13">
        <v>93.086166381835994</v>
      </c>
      <c r="BB9" s="13">
        <v>93.354545593261705</v>
      </c>
      <c r="BC9" s="13">
        <v>93.356292150954204</v>
      </c>
      <c r="BD9" s="13">
        <v>93.942375183105497</v>
      </c>
      <c r="BE9" s="13">
        <v>94.255813598632798</v>
      </c>
      <c r="BF9" s="13">
        <v>94.578262329101605</v>
      </c>
      <c r="BG9" s="13">
        <v>94.906723022460895</v>
      </c>
      <c r="BH9" s="13">
        <v>95.238182067871094</v>
      </c>
      <c r="BI9" s="13">
        <v>95.570144653320298</v>
      </c>
      <c r="BJ9" s="13">
        <v>0</v>
      </c>
      <c r="BK9" s="13">
        <f>AVERAGE(Table3[[#This Row],[1960]:[2017]])</f>
        <v>42.83458296833409</v>
      </c>
    </row>
    <row r="10" spans="1:63" x14ac:dyDescent="0.3">
      <c r="A10" t="s">
        <v>17</v>
      </c>
      <c r="B10" t="s">
        <v>18</v>
      </c>
      <c r="C10" t="s">
        <v>540</v>
      </c>
      <c r="D10" t="s">
        <v>539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  <c r="N10" s="13">
        <v>0</v>
      </c>
      <c r="O10" s="13">
        <v>0</v>
      </c>
      <c r="P10" s="13">
        <v>0</v>
      </c>
      <c r="Q10" s="13">
        <v>0</v>
      </c>
      <c r="R10" s="13">
        <v>0</v>
      </c>
      <c r="S10" s="13">
        <v>0</v>
      </c>
      <c r="T10" s="13">
        <v>0</v>
      </c>
      <c r="U10" s="13">
        <v>0</v>
      </c>
      <c r="V10" s="13">
        <v>0</v>
      </c>
      <c r="W10" s="13">
        <v>0</v>
      </c>
      <c r="X10" s="13">
        <v>0</v>
      </c>
      <c r="Y10" s="13">
        <v>0</v>
      </c>
      <c r="Z10" s="13">
        <v>0</v>
      </c>
      <c r="AA10" s="13">
        <v>0</v>
      </c>
      <c r="AB10" s="13">
        <v>0</v>
      </c>
      <c r="AC10" s="13">
        <v>0</v>
      </c>
      <c r="AD10" s="13">
        <v>0</v>
      </c>
      <c r="AE10" s="13">
        <v>0</v>
      </c>
      <c r="AF10" s="13">
        <v>0</v>
      </c>
      <c r="AG10" s="13">
        <v>0</v>
      </c>
      <c r="AH10" s="13">
        <v>0</v>
      </c>
      <c r="AI10" s="13">
        <v>88.445350646972699</v>
      </c>
      <c r="AJ10" s="13">
        <v>88.780845642089801</v>
      </c>
      <c r="AK10" s="13">
        <v>89.115829467773395</v>
      </c>
      <c r="AL10" s="13">
        <v>89.44775390625</v>
      </c>
      <c r="AM10" s="13">
        <v>89.7735595703125</v>
      </c>
      <c r="AN10" s="13">
        <v>90.090187072753906</v>
      </c>
      <c r="AO10" s="13">
        <v>90.394584655761705</v>
      </c>
      <c r="AP10" s="13">
        <v>90.683677673339801</v>
      </c>
      <c r="AQ10" s="13">
        <v>90.954421997070298</v>
      </c>
      <c r="AR10" s="13">
        <v>91.203750610351605</v>
      </c>
      <c r="AS10" s="13">
        <v>91.660398003145701</v>
      </c>
      <c r="AT10" s="13">
        <v>91.638092041015597</v>
      </c>
      <c r="AU10" s="13">
        <v>91.833717346191406</v>
      </c>
      <c r="AV10" s="13">
        <v>92.023048400878906</v>
      </c>
      <c r="AW10" s="13">
        <v>92.212165832519503</v>
      </c>
      <c r="AX10" s="13">
        <v>92.407119750976506</v>
      </c>
      <c r="AY10" s="13">
        <v>92.613983154296903</v>
      </c>
      <c r="AZ10" s="13">
        <v>92.838821411132798</v>
      </c>
      <c r="BA10" s="13">
        <v>93.086166381835994</v>
      </c>
      <c r="BB10" s="13">
        <v>93.354545593261705</v>
      </c>
      <c r="BC10" s="13">
        <v>93.356292150954204</v>
      </c>
      <c r="BD10" s="13">
        <v>93.942375183105497</v>
      </c>
      <c r="BE10" s="13">
        <v>94.255813598632798</v>
      </c>
      <c r="BF10" s="13">
        <v>94.578262329101605</v>
      </c>
      <c r="BG10" s="13">
        <v>94.906723022460895</v>
      </c>
      <c r="BH10" s="13">
        <v>95.238182067871094</v>
      </c>
      <c r="BI10" s="13">
        <v>95.570144653320298</v>
      </c>
      <c r="BJ10" s="13">
        <v>0</v>
      </c>
      <c r="BK10" s="13">
        <f>AVERAGE(Table3[[#This Row],[1960]:[2017]])</f>
        <v>42.83458296833409</v>
      </c>
    </row>
    <row r="11" spans="1:63" x14ac:dyDescent="0.3">
      <c r="A11" t="s">
        <v>19</v>
      </c>
      <c r="B11" t="s">
        <v>20</v>
      </c>
      <c r="C11" t="s">
        <v>540</v>
      </c>
      <c r="D11" t="s">
        <v>539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  <c r="M11" s="13">
        <v>0</v>
      </c>
      <c r="N11" s="13">
        <v>0</v>
      </c>
      <c r="O11" s="13">
        <v>0</v>
      </c>
      <c r="P11" s="13">
        <v>0</v>
      </c>
      <c r="Q11" s="13">
        <v>0</v>
      </c>
      <c r="R11" s="13">
        <v>0</v>
      </c>
      <c r="S11" s="13">
        <v>0</v>
      </c>
      <c r="T11" s="13">
        <v>0</v>
      </c>
      <c r="U11" s="13">
        <v>0</v>
      </c>
      <c r="V11" s="13">
        <v>0</v>
      </c>
      <c r="W11" s="13">
        <v>0</v>
      </c>
      <c r="X11" s="13">
        <v>0</v>
      </c>
      <c r="Y11" s="13">
        <v>0</v>
      </c>
      <c r="Z11" s="13">
        <v>0</v>
      </c>
      <c r="AA11" s="13">
        <v>0</v>
      </c>
      <c r="AB11" s="13">
        <v>0</v>
      </c>
      <c r="AC11" s="13">
        <v>0</v>
      </c>
      <c r="AD11" s="13">
        <v>0</v>
      </c>
      <c r="AE11" s="13">
        <v>0</v>
      </c>
      <c r="AF11" s="13">
        <v>0</v>
      </c>
      <c r="AG11" s="13">
        <v>0</v>
      </c>
      <c r="AH11" s="13">
        <v>0</v>
      </c>
      <c r="AI11" s="13">
        <v>88.445350646972699</v>
      </c>
      <c r="AJ11" s="13">
        <v>88.780845642089801</v>
      </c>
      <c r="AK11" s="13">
        <v>89.115829467773395</v>
      </c>
      <c r="AL11" s="13">
        <v>89.44775390625</v>
      </c>
      <c r="AM11" s="13">
        <v>89.7735595703125</v>
      </c>
      <c r="AN11" s="13">
        <v>90.090187072753906</v>
      </c>
      <c r="AO11" s="13">
        <v>90.394584655761705</v>
      </c>
      <c r="AP11" s="13">
        <v>90.683677673339801</v>
      </c>
      <c r="AQ11" s="13">
        <v>90.954421997070298</v>
      </c>
      <c r="AR11" s="13">
        <v>91.203750610351605</v>
      </c>
      <c r="AS11" s="13">
        <v>91.660398003145701</v>
      </c>
      <c r="AT11" s="13">
        <v>91.638092041015597</v>
      </c>
      <c r="AU11" s="13">
        <v>91.833717346191406</v>
      </c>
      <c r="AV11" s="13">
        <v>92.023048400878906</v>
      </c>
      <c r="AW11" s="13">
        <v>92.212165832519503</v>
      </c>
      <c r="AX11" s="13">
        <v>92.407119750976506</v>
      </c>
      <c r="AY11" s="13">
        <v>92.613983154296903</v>
      </c>
      <c r="AZ11" s="13">
        <v>92.838821411132798</v>
      </c>
      <c r="BA11" s="13">
        <v>93.086166381835994</v>
      </c>
      <c r="BB11" s="13">
        <v>93.354545593261705</v>
      </c>
      <c r="BC11" s="13">
        <v>93.356292150954204</v>
      </c>
      <c r="BD11" s="13">
        <v>93.942375183105497</v>
      </c>
      <c r="BE11" s="13">
        <v>94.255813598632798</v>
      </c>
      <c r="BF11" s="13">
        <v>94.578262329101605</v>
      </c>
      <c r="BG11" s="13">
        <v>94.906723022460895</v>
      </c>
      <c r="BH11" s="13">
        <v>95.238182067871094</v>
      </c>
      <c r="BI11" s="13">
        <v>95.570144653320298</v>
      </c>
      <c r="BJ11" s="13">
        <v>0</v>
      </c>
      <c r="BK11" s="13">
        <f>AVERAGE(Table3[[#This Row],[1960]:[2017]])</f>
        <v>42.83458296833409</v>
      </c>
    </row>
    <row r="12" spans="1:63" x14ac:dyDescent="0.3">
      <c r="A12" t="s">
        <v>21</v>
      </c>
      <c r="B12" t="s">
        <v>22</v>
      </c>
      <c r="C12" t="s">
        <v>540</v>
      </c>
      <c r="D12" t="s">
        <v>539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  <c r="P12" s="13">
        <v>0</v>
      </c>
      <c r="Q12" s="13">
        <v>0</v>
      </c>
      <c r="R12" s="13">
        <v>0</v>
      </c>
      <c r="S12" s="13">
        <v>0</v>
      </c>
      <c r="T12" s="13">
        <v>0</v>
      </c>
      <c r="U12" s="13">
        <v>0</v>
      </c>
      <c r="V12" s="13">
        <v>0</v>
      </c>
      <c r="W12" s="13">
        <v>0</v>
      </c>
      <c r="X12" s="13">
        <v>0</v>
      </c>
      <c r="Y12" s="13">
        <v>0</v>
      </c>
      <c r="Z12" s="13">
        <v>0</v>
      </c>
      <c r="AA12" s="13">
        <v>0</v>
      </c>
      <c r="AB12" s="13">
        <v>0</v>
      </c>
      <c r="AC12" s="13">
        <v>0</v>
      </c>
      <c r="AD12" s="13">
        <v>0</v>
      </c>
      <c r="AE12" s="13">
        <v>0</v>
      </c>
      <c r="AF12" s="13">
        <v>0</v>
      </c>
      <c r="AG12" s="13">
        <v>0</v>
      </c>
      <c r="AH12" s="13">
        <v>0</v>
      </c>
      <c r="AI12" s="13">
        <v>88.445350646972699</v>
      </c>
      <c r="AJ12" s="13">
        <v>88.780845642089801</v>
      </c>
      <c r="AK12" s="13">
        <v>89.115829467773395</v>
      </c>
      <c r="AL12" s="13">
        <v>89.44775390625</v>
      </c>
      <c r="AM12" s="13">
        <v>89.7735595703125</v>
      </c>
      <c r="AN12" s="13">
        <v>90.090187072753906</v>
      </c>
      <c r="AO12" s="13">
        <v>90.394584655761705</v>
      </c>
      <c r="AP12" s="13">
        <v>90.683677673339801</v>
      </c>
      <c r="AQ12" s="13">
        <v>90.954421997070298</v>
      </c>
      <c r="AR12" s="13">
        <v>91.203750610351605</v>
      </c>
      <c r="AS12" s="13">
        <v>91.660398003145701</v>
      </c>
      <c r="AT12" s="13">
        <v>91.638092041015597</v>
      </c>
      <c r="AU12" s="13">
        <v>91.833717346191406</v>
      </c>
      <c r="AV12" s="13">
        <v>92.023048400878906</v>
      </c>
      <c r="AW12" s="13">
        <v>92.212165832519503</v>
      </c>
      <c r="AX12" s="13">
        <v>92.407119750976506</v>
      </c>
      <c r="AY12" s="13">
        <v>92.613983154296903</v>
      </c>
      <c r="AZ12" s="13">
        <v>92.838821411132798</v>
      </c>
      <c r="BA12" s="13">
        <v>93.086166381835994</v>
      </c>
      <c r="BB12" s="13">
        <v>93.354545593261705</v>
      </c>
      <c r="BC12" s="13">
        <v>93.356292150954204</v>
      </c>
      <c r="BD12" s="13">
        <v>93.942375183105497</v>
      </c>
      <c r="BE12" s="13">
        <v>94.255813598632798</v>
      </c>
      <c r="BF12" s="13">
        <v>94.578262329101605</v>
      </c>
      <c r="BG12" s="13">
        <v>94.906723022460895</v>
      </c>
      <c r="BH12" s="13">
        <v>95.238182067871094</v>
      </c>
      <c r="BI12" s="13">
        <v>95.570144653320298</v>
      </c>
      <c r="BJ12" s="13">
        <v>0</v>
      </c>
      <c r="BK12" s="13">
        <f>AVERAGE(Table3[[#This Row],[1960]:[2017]])</f>
        <v>42.83458296833409</v>
      </c>
    </row>
    <row r="13" spans="1:63" x14ac:dyDescent="0.3">
      <c r="A13" t="s">
        <v>23</v>
      </c>
      <c r="B13" t="s">
        <v>24</v>
      </c>
      <c r="C13" t="s">
        <v>540</v>
      </c>
      <c r="D13" t="s">
        <v>539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>
        <v>0</v>
      </c>
      <c r="L13" s="13">
        <v>0</v>
      </c>
      <c r="M13" s="13">
        <v>0</v>
      </c>
      <c r="N13" s="13">
        <v>0</v>
      </c>
      <c r="O13" s="13">
        <v>0</v>
      </c>
      <c r="P13" s="13">
        <v>0</v>
      </c>
      <c r="Q13" s="13">
        <v>0</v>
      </c>
      <c r="R13" s="13">
        <v>0</v>
      </c>
      <c r="S13" s="13">
        <v>0</v>
      </c>
      <c r="T13" s="13">
        <v>0</v>
      </c>
      <c r="U13" s="13">
        <v>0</v>
      </c>
      <c r="V13" s="13">
        <v>0</v>
      </c>
      <c r="W13" s="13">
        <v>0</v>
      </c>
      <c r="X13" s="13">
        <v>0</v>
      </c>
      <c r="Y13" s="13">
        <v>0</v>
      </c>
      <c r="Z13" s="13">
        <v>0</v>
      </c>
      <c r="AA13" s="13">
        <v>0</v>
      </c>
      <c r="AB13" s="13">
        <v>0</v>
      </c>
      <c r="AC13" s="13">
        <v>0</v>
      </c>
      <c r="AD13" s="13">
        <v>0</v>
      </c>
      <c r="AE13" s="13">
        <v>0</v>
      </c>
      <c r="AF13" s="13">
        <v>0</v>
      </c>
      <c r="AG13" s="13">
        <v>0</v>
      </c>
      <c r="AH13" s="13">
        <v>0</v>
      </c>
      <c r="AI13" s="13">
        <v>88.445350646972699</v>
      </c>
      <c r="AJ13" s="13">
        <v>88.780845642089801</v>
      </c>
      <c r="AK13" s="13">
        <v>89.115829467773395</v>
      </c>
      <c r="AL13" s="13">
        <v>89.44775390625</v>
      </c>
      <c r="AM13" s="13">
        <v>89.7735595703125</v>
      </c>
      <c r="AN13" s="13">
        <v>90.090187072753906</v>
      </c>
      <c r="AO13" s="13">
        <v>90.394584655761705</v>
      </c>
      <c r="AP13" s="13">
        <v>90.683677673339801</v>
      </c>
      <c r="AQ13" s="13">
        <v>90.954421997070298</v>
      </c>
      <c r="AR13" s="13">
        <v>91.203750610351605</v>
      </c>
      <c r="AS13" s="13">
        <v>91.660398003145701</v>
      </c>
      <c r="AT13" s="13">
        <v>91.638092041015597</v>
      </c>
      <c r="AU13" s="13">
        <v>91.833717346191406</v>
      </c>
      <c r="AV13" s="13">
        <v>92.023048400878906</v>
      </c>
      <c r="AW13" s="13">
        <v>92.212165832519503</v>
      </c>
      <c r="AX13" s="13">
        <v>92.407119750976506</v>
      </c>
      <c r="AY13" s="13">
        <v>92.613983154296903</v>
      </c>
      <c r="AZ13" s="13">
        <v>92.838821411132798</v>
      </c>
      <c r="BA13" s="13">
        <v>93.086166381835994</v>
      </c>
      <c r="BB13" s="13">
        <v>93.354545593261705</v>
      </c>
      <c r="BC13" s="13">
        <v>93.356292150954204</v>
      </c>
      <c r="BD13" s="13">
        <v>93.942375183105497</v>
      </c>
      <c r="BE13" s="13">
        <v>94.255813598632798</v>
      </c>
      <c r="BF13" s="13">
        <v>94.578262329101605</v>
      </c>
      <c r="BG13" s="13">
        <v>94.906723022460895</v>
      </c>
      <c r="BH13" s="13">
        <v>95.238182067871094</v>
      </c>
      <c r="BI13" s="13">
        <v>95.570144653320298</v>
      </c>
      <c r="BJ13" s="13">
        <v>0</v>
      </c>
      <c r="BK13" s="13">
        <f>AVERAGE(Table3[[#This Row],[1960]:[2017]])</f>
        <v>42.83458296833409</v>
      </c>
    </row>
    <row r="14" spans="1:63" x14ac:dyDescent="0.3">
      <c r="A14" t="s">
        <v>25</v>
      </c>
      <c r="B14" t="s">
        <v>26</v>
      </c>
      <c r="C14" t="s">
        <v>540</v>
      </c>
      <c r="D14" t="s">
        <v>539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  <c r="T14" s="13">
        <v>0</v>
      </c>
      <c r="U14" s="13">
        <v>0</v>
      </c>
      <c r="V14" s="13">
        <v>0</v>
      </c>
      <c r="W14" s="13">
        <v>0</v>
      </c>
      <c r="X14" s="13">
        <v>0</v>
      </c>
      <c r="Y14" s="13">
        <v>0</v>
      </c>
      <c r="Z14" s="13">
        <v>0</v>
      </c>
      <c r="AA14" s="13">
        <v>0</v>
      </c>
      <c r="AB14" s="13">
        <v>0</v>
      </c>
      <c r="AC14" s="13">
        <v>0</v>
      </c>
      <c r="AD14" s="13">
        <v>0</v>
      </c>
      <c r="AE14" s="13">
        <v>0</v>
      </c>
      <c r="AF14" s="13">
        <v>0</v>
      </c>
      <c r="AG14" s="13">
        <v>0</v>
      </c>
      <c r="AH14" s="13">
        <v>0</v>
      </c>
      <c r="AI14" s="13">
        <v>88.445350646972699</v>
      </c>
      <c r="AJ14" s="13">
        <v>88.780845642089801</v>
      </c>
      <c r="AK14" s="13">
        <v>89.115829467773395</v>
      </c>
      <c r="AL14" s="13">
        <v>89.44775390625</v>
      </c>
      <c r="AM14" s="13">
        <v>89.7735595703125</v>
      </c>
      <c r="AN14" s="13">
        <v>90.090187072753906</v>
      </c>
      <c r="AO14" s="13">
        <v>90.394584655761705</v>
      </c>
      <c r="AP14" s="13">
        <v>90.683677673339801</v>
      </c>
      <c r="AQ14" s="13">
        <v>90.954421997070298</v>
      </c>
      <c r="AR14" s="13">
        <v>91.203750610351605</v>
      </c>
      <c r="AS14" s="13">
        <v>91.660398003145701</v>
      </c>
      <c r="AT14" s="13">
        <v>91.638092041015597</v>
      </c>
      <c r="AU14" s="13">
        <v>91.833717346191406</v>
      </c>
      <c r="AV14" s="13">
        <v>92.023048400878906</v>
      </c>
      <c r="AW14" s="13">
        <v>92.212165832519503</v>
      </c>
      <c r="AX14" s="13">
        <v>92.407119750976506</v>
      </c>
      <c r="AY14" s="13">
        <v>92.613983154296903</v>
      </c>
      <c r="AZ14" s="13">
        <v>92.838821411132798</v>
      </c>
      <c r="BA14" s="13">
        <v>93.086166381835994</v>
      </c>
      <c r="BB14" s="13">
        <v>93.354545593261705</v>
      </c>
      <c r="BC14" s="13">
        <v>93.356292150954204</v>
      </c>
      <c r="BD14" s="13">
        <v>93.942375183105497</v>
      </c>
      <c r="BE14" s="13">
        <v>94.255813598632798</v>
      </c>
      <c r="BF14" s="13">
        <v>94.578262329101605</v>
      </c>
      <c r="BG14" s="13">
        <v>94.906723022460895</v>
      </c>
      <c r="BH14" s="13">
        <v>95.238182067871094</v>
      </c>
      <c r="BI14" s="13">
        <v>95.570144653320298</v>
      </c>
      <c r="BJ14" s="13">
        <v>0</v>
      </c>
      <c r="BK14" s="13">
        <f>AVERAGE(Table3[[#This Row],[1960]:[2017]])</f>
        <v>42.83458296833409</v>
      </c>
    </row>
    <row r="15" spans="1:63" x14ac:dyDescent="0.3">
      <c r="A15" t="s">
        <v>27</v>
      </c>
      <c r="B15" t="s">
        <v>28</v>
      </c>
      <c r="C15" t="s">
        <v>540</v>
      </c>
      <c r="D15" t="s">
        <v>539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13">
        <v>0</v>
      </c>
      <c r="U15" s="13">
        <v>0</v>
      </c>
      <c r="V15" s="13">
        <v>0</v>
      </c>
      <c r="W15" s="13">
        <v>0</v>
      </c>
      <c r="X15" s="13">
        <v>0</v>
      </c>
      <c r="Y15" s="13">
        <v>0</v>
      </c>
      <c r="Z15" s="13">
        <v>0</v>
      </c>
      <c r="AA15" s="13">
        <v>0</v>
      </c>
      <c r="AB15" s="13">
        <v>0</v>
      </c>
      <c r="AC15" s="13">
        <v>0</v>
      </c>
      <c r="AD15" s="13">
        <v>0</v>
      </c>
      <c r="AE15" s="13">
        <v>0</v>
      </c>
      <c r="AF15" s="13">
        <v>0</v>
      </c>
      <c r="AG15" s="13">
        <v>0</v>
      </c>
      <c r="AH15" s="13">
        <v>0</v>
      </c>
      <c r="AI15" s="13">
        <v>88.445350646972699</v>
      </c>
      <c r="AJ15" s="13">
        <v>88.780845642089801</v>
      </c>
      <c r="AK15" s="13">
        <v>89.115829467773395</v>
      </c>
      <c r="AL15" s="13">
        <v>89.44775390625</v>
      </c>
      <c r="AM15" s="13">
        <v>89.7735595703125</v>
      </c>
      <c r="AN15" s="13">
        <v>90.090187072753906</v>
      </c>
      <c r="AO15" s="13">
        <v>90.394584655761705</v>
      </c>
      <c r="AP15" s="13">
        <v>90.683677673339801</v>
      </c>
      <c r="AQ15" s="13">
        <v>90.954421997070298</v>
      </c>
      <c r="AR15" s="13">
        <v>91.203750610351605</v>
      </c>
      <c r="AS15" s="13">
        <v>91.660398003145701</v>
      </c>
      <c r="AT15" s="13">
        <v>91.638092041015597</v>
      </c>
      <c r="AU15" s="13">
        <v>91.833717346191406</v>
      </c>
      <c r="AV15" s="13">
        <v>92.023048400878906</v>
      </c>
      <c r="AW15" s="13">
        <v>92.212165832519503</v>
      </c>
      <c r="AX15" s="13">
        <v>92.407119750976506</v>
      </c>
      <c r="AY15" s="13">
        <v>92.613983154296903</v>
      </c>
      <c r="AZ15" s="13">
        <v>92.838821411132798</v>
      </c>
      <c r="BA15" s="13">
        <v>93.086166381835994</v>
      </c>
      <c r="BB15" s="13">
        <v>93.354545593261705</v>
      </c>
      <c r="BC15" s="13">
        <v>93.356292150954204</v>
      </c>
      <c r="BD15" s="13">
        <v>93.942375183105497</v>
      </c>
      <c r="BE15" s="13">
        <v>94.255813598632798</v>
      </c>
      <c r="BF15" s="13">
        <v>94.578262329101605</v>
      </c>
      <c r="BG15" s="13">
        <v>94.906723022460895</v>
      </c>
      <c r="BH15" s="13">
        <v>95.238182067871094</v>
      </c>
      <c r="BI15" s="13">
        <v>95.570144653320298</v>
      </c>
      <c r="BJ15" s="13">
        <v>0</v>
      </c>
      <c r="BK15" s="13">
        <f>AVERAGE(Table3[[#This Row],[1960]:[2017]])</f>
        <v>42.83458296833409</v>
      </c>
    </row>
    <row r="16" spans="1:63" x14ac:dyDescent="0.3">
      <c r="A16" t="s">
        <v>29</v>
      </c>
      <c r="B16" t="s">
        <v>30</v>
      </c>
      <c r="C16" t="s">
        <v>540</v>
      </c>
      <c r="D16" t="s">
        <v>539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13">
        <v>0</v>
      </c>
      <c r="X16" s="13">
        <v>0</v>
      </c>
      <c r="Y16" s="13">
        <v>0</v>
      </c>
      <c r="Z16" s="13">
        <v>0</v>
      </c>
      <c r="AA16" s="13">
        <v>0</v>
      </c>
      <c r="AB16" s="13">
        <v>0</v>
      </c>
      <c r="AC16" s="13">
        <v>0</v>
      </c>
      <c r="AD16" s="13">
        <v>0</v>
      </c>
      <c r="AE16" s="13">
        <v>0</v>
      </c>
      <c r="AF16" s="13">
        <v>0</v>
      </c>
      <c r="AG16" s="13">
        <v>0</v>
      </c>
      <c r="AH16" s="13">
        <v>0</v>
      </c>
      <c r="AI16" s="13">
        <v>88.445350646972699</v>
      </c>
      <c r="AJ16" s="13">
        <v>88.780845642089801</v>
      </c>
      <c r="AK16" s="13">
        <v>89.115829467773395</v>
      </c>
      <c r="AL16" s="13">
        <v>89.44775390625</v>
      </c>
      <c r="AM16" s="13">
        <v>89.7735595703125</v>
      </c>
      <c r="AN16" s="13">
        <v>90.090187072753906</v>
      </c>
      <c r="AO16" s="13">
        <v>90.394584655761705</v>
      </c>
      <c r="AP16" s="13">
        <v>90.683677673339801</v>
      </c>
      <c r="AQ16" s="13">
        <v>90.954421997070298</v>
      </c>
      <c r="AR16" s="13">
        <v>91.203750610351605</v>
      </c>
      <c r="AS16" s="13">
        <v>91.660398003145701</v>
      </c>
      <c r="AT16" s="13">
        <v>91.638092041015597</v>
      </c>
      <c r="AU16" s="13">
        <v>91.833717346191406</v>
      </c>
      <c r="AV16" s="13">
        <v>92.023048400878906</v>
      </c>
      <c r="AW16" s="13">
        <v>92.212165832519503</v>
      </c>
      <c r="AX16" s="13">
        <v>92.407119750976506</v>
      </c>
      <c r="AY16" s="13">
        <v>92.613983154296903</v>
      </c>
      <c r="AZ16" s="13">
        <v>92.838821411132798</v>
      </c>
      <c r="BA16" s="13">
        <v>93.086166381835994</v>
      </c>
      <c r="BB16" s="13">
        <v>93.354545593261705</v>
      </c>
      <c r="BC16" s="13">
        <v>93.356292150954204</v>
      </c>
      <c r="BD16" s="13">
        <v>93.942375183105497</v>
      </c>
      <c r="BE16" s="13">
        <v>94.255813598632798</v>
      </c>
      <c r="BF16" s="13">
        <v>94.578262329101605</v>
      </c>
      <c r="BG16" s="13">
        <v>94.906723022460895</v>
      </c>
      <c r="BH16" s="13">
        <v>95.238182067871094</v>
      </c>
      <c r="BI16" s="13">
        <v>95.570144653320298</v>
      </c>
      <c r="BJ16" s="13">
        <v>0</v>
      </c>
      <c r="BK16" s="13">
        <f>AVERAGE(Table3[[#This Row],[1960]:[2017]])</f>
        <v>42.83458296833409</v>
      </c>
    </row>
    <row r="17" spans="1:63" x14ac:dyDescent="0.3">
      <c r="A17" t="s">
        <v>31</v>
      </c>
      <c r="B17" t="s">
        <v>32</v>
      </c>
      <c r="C17" t="s">
        <v>540</v>
      </c>
      <c r="D17" t="s">
        <v>539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13">
        <v>0</v>
      </c>
      <c r="X17" s="13">
        <v>0</v>
      </c>
      <c r="Y17" s="13">
        <v>0</v>
      </c>
      <c r="Z17" s="13">
        <v>0</v>
      </c>
      <c r="AA17" s="13">
        <v>0</v>
      </c>
      <c r="AB17" s="13">
        <v>0</v>
      </c>
      <c r="AC17" s="13">
        <v>0</v>
      </c>
      <c r="AD17" s="13">
        <v>0</v>
      </c>
      <c r="AE17" s="13">
        <v>0</v>
      </c>
      <c r="AF17" s="13">
        <v>0</v>
      </c>
      <c r="AG17" s="13">
        <v>0</v>
      </c>
      <c r="AH17" s="13">
        <v>0</v>
      </c>
      <c r="AI17" s="13">
        <v>88.445350646972699</v>
      </c>
      <c r="AJ17" s="13">
        <v>88.780845642089801</v>
      </c>
      <c r="AK17" s="13">
        <v>89.115829467773395</v>
      </c>
      <c r="AL17" s="13">
        <v>89.44775390625</v>
      </c>
      <c r="AM17" s="13">
        <v>89.7735595703125</v>
      </c>
      <c r="AN17" s="13">
        <v>90.090187072753906</v>
      </c>
      <c r="AO17" s="13">
        <v>90.394584655761705</v>
      </c>
      <c r="AP17" s="13">
        <v>90.683677673339801</v>
      </c>
      <c r="AQ17" s="13">
        <v>90.954421997070298</v>
      </c>
      <c r="AR17" s="13">
        <v>91.203750610351605</v>
      </c>
      <c r="AS17" s="13">
        <v>91.660398003145701</v>
      </c>
      <c r="AT17" s="13">
        <v>91.638092041015597</v>
      </c>
      <c r="AU17" s="13">
        <v>91.833717346191406</v>
      </c>
      <c r="AV17" s="13">
        <v>92.023048400878906</v>
      </c>
      <c r="AW17" s="13">
        <v>92.212165832519503</v>
      </c>
      <c r="AX17" s="13">
        <v>92.407119750976506</v>
      </c>
      <c r="AY17" s="13">
        <v>92.613983154296903</v>
      </c>
      <c r="AZ17" s="13">
        <v>92.838821411132798</v>
      </c>
      <c r="BA17" s="13">
        <v>93.086166381835994</v>
      </c>
      <c r="BB17" s="13">
        <v>93.354545593261705</v>
      </c>
      <c r="BC17" s="13">
        <v>93.356292150954204</v>
      </c>
      <c r="BD17" s="13">
        <v>93.942375183105497</v>
      </c>
      <c r="BE17" s="13">
        <v>94.255813598632798</v>
      </c>
      <c r="BF17" s="13">
        <v>94.578262329101605</v>
      </c>
      <c r="BG17" s="13">
        <v>94.906723022460895</v>
      </c>
      <c r="BH17" s="13">
        <v>95.238182067871094</v>
      </c>
      <c r="BI17" s="13">
        <v>95.570144653320298</v>
      </c>
      <c r="BJ17" s="13">
        <v>0</v>
      </c>
      <c r="BK17" s="13">
        <f>AVERAGE(Table3[[#This Row],[1960]:[2017]])</f>
        <v>42.83458296833409</v>
      </c>
    </row>
    <row r="18" spans="1:63" x14ac:dyDescent="0.3">
      <c r="A18" t="s">
        <v>33</v>
      </c>
      <c r="B18" t="s">
        <v>34</v>
      </c>
      <c r="C18" t="s">
        <v>540</v>
      </c>
      <c r="D18" t="s">
        <v>539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  <c r="T18" s="13">
        <v>0</v>
      </c>
      <c r="U18" s="13">
        <v>0</v>
      </c>
      <c r="V18" s="13">
        <v>0</v>
      </c>
      <c r="W18" s="13">
        <v>0</v>
      </c>
      <c r="X18" s="13">
        <v>0</v>
      </c>
      <c r="Y18" s="13">
        <v>0</v>
      </c>
      <c r="Z18" s="13">
        <v>0</v>
      </c>
      <c r="AA18" s="13">
        <v>0</v>
      </c>
      <c r="AB18" s="13">
        <v>0</v>
      </c>
      <c r="AC18" s="13">
        <v>0</v>
      </c>
      <c r="AD18" s="13">
        <v>0</v>
      </c>
      <c r="AE18" s="13">
        <v>0</v>
      </c>
      <c r="AF18" s="13">
        <v>0</v>
      </c>
      <c r="AG18" s="13">
        <v>0</v>
      </c>
      <c r="AH18" s="13">
        <v>0</v>
      </c>
      <c r="AI18" s="13">
        <v>88.445350646972699</v>
      </c>
      <c r="AJ18" s="13">
        <v>88.780845642089801</v>
      </c>
      <c r="AK18" s="13">
        <v>89.115829467773395</v>
      </c>
      <c r="AL18" s="13">
        <v>89.44775390625</v>
      </c>
      <c r="AM18" s="13">
        <v>89.7735595703125</v>
      </c>
      <c r="AN18" s="13">
        <v>90.090187072753906</v>
      </c>
      <c r="AO18" s="13">
        <v>90.394584655761705</v>
      </c>
      <c r="AP18" s="13">
        <v>90.683677673339801</v>
      </c>
      <c r="AQ18" s="13">
        <v>90.954421997070298</v>
      </c>
      <c r="AR18" s="13">
        <v>91.203750610351605</v>
      </c>
      <c r="AS18" s="13">
        <v>91.660398003145701</v>
      </c>
      <c r="AT18" s="13">
        <v>91.638092041015597</v>
      </c>
      <c r="AU18" s="13">
        <v>91.833717346191406</v>
      </c>
      <c r="AV18" s="13">
        <v>92.023048400878906</v>
      </c>
      <c r="AW18" s="13">
        <v>92.212165832519503</v>
      </c>
      <c r="AX18" s="13">
        <v>92.407119750976506</v>
      </c>
      <c r="AY18" s="13">
        <v>92.613983154296903</v>
      </c>
      <c r="AZ18" s="13">
        <v>92.838821411132798</v>
      </c>
      <c r="BA18" s="13">
        <v>93.086166381835994</v>
      </c>
      <c r="BB18" s="13">
        <v>93.354545593261705</v>
      </c>
      <c r="BC18" s="13">
        <v>93.356292150954204</v>
      </c>
      <c r="BD18" s="13">
        <v>93.942375183105497</v>
      </c>
      <c r="BE18" s="13">
        <v>94.255813598632798</v>
      </c>
      <c r="BF18" s="13">
        <v>94.578262329101605</v>
      </c>
      <c r="BG18" s="13">
        <v>94.906723022460895</v>
      </c>
      <c r="BH18" s="13">
        <v>95.238182067871094</v>
      </c>
      <c r="BI18" s="13">
        <v>95.570144653320298</v>
      </c>
      <c r="BJ18" s="13">
        <v>0</v>
      </c>
      <c r="BK18" s="13">
        <f>AVERAGE(Table3[[#This Row],[1960]:[2017]])</f>
        <v>42.83458296833409</v>
      </c>
    </row>
    <row r="19" spans="1:63" x14ac:dyDescent="0.3">
      <c r="A19" t="s">
        <v>35</v>
      </c>
      <c r="B19" t="s">
        <v>36</v>
      </c>
      <c r="C19" t="s">
        <v>540</v>
      </c>
      <c r="D19" t="s">
        <v>539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13">
        <v>0</v>
      </c>
      <c r="X19" s="13">
        <v>0</v>
      </c>
      <c r="Y19" s="13">
        <v>0</v>
      </c>
      <c r="Z19" s="13">
        <v>0</v>
      </c>
      <c r="AA19" s="13">
        <v>0</v>
      </c>
      <c r="AB19" s="13">
        <v>0</v>
      </c>
      <c r="AC19" s="13">
        <v>0</v>
      </c>
      <c r="AD19" s="13">
        <v>0</v>
      </c>
      <c r="AE19" s="13">
        <v>0</v>
      </c>
      <c r="AF19" s="13">
        <v>0</v>
      </c>
      <c r="AG19" s="13">
        <v>0</v>
      </c>
      <c r="AH19" s="13">
        <v>0</v>
      </c>
      <c r="AI19" s="13">
        <v>88.445350646972699</v>
      </c>
      <c r="AJ19" s="13">
        <v>88.780845642089801</v>
      </c>
      <c r="AK19" s="13">
        <v>89.115829467773395</v>
      </c>
      <c r="AL19" s="13">
        <v>89.44775390625</v>
      </c>
      <c r="AM19" s="13">
        <v>89.7735595703125</v>
      </c>
      <c r="AN19" s="13">
        <v>90.090187072753906</v>
      </c>
      <c r="AO19" s="13">
        <v>90.394584655761705</v>
      </c>
      <c r="AP19" s="13">
        <v>90.683677673339801</v>
      </c>
      <c r="AQ19" s="13">
        <v>90.954421997070298</v>
      </c>
      <c r="AR19" s="13">
        <v>91.203750610351605</v>
      </c>
      <c r="AS19" s="13">
        <v>91.660398003145701</v>
      </c>
      <c r="AT19" s="13">
        <v>91.638092041015597</v>
      </c>
      <c r="AU19" s="13">
        <v>91.833717346191406</v>
      </c>
      <c r="AV19" s="13">
        <v>92.023048400878906</v>
      </c>
      <c r="AW19" s="13">
        <v>92.212165832519503</v>
      </c>
      <c r="AX19" s="13">
        <v>92.407119750976506</v>
      </c>
      <c r="AY19" s="13">
        <v>92.613983154296903</v>
      </c>
      <c r="AZ19" s="13">
        <v>92.838821411132798</v>
      </c>
      <c r="BA19" s="13">
        <v>93.086166381835994</v>
      </c>
      <c r="BB19" s="13">
        <v>93.354545593261705</v>
      </c>
      <c r="BC19" s="13">
        <v>93.356292150954204</v>
      </c>
      <c r="BD19" s="13">
        <v>93.942375183105497</v>
      </c>
      <c r="BE19" s="13">
        <v>94.255813598632798</v>
      </c>
      <c r="BF19" s="13">
        <v>94.578262329101605</v>
      </c>
      <c r="BG19" s="13">
        <v>94.906723022460895</v>
      </c>
      <c r="BH19" s="13">
        <v>95.238182067871094</v>
      </c>
      <c r="BI19" s="13">
        <v>95.570144653320298</v>
      </c>
      <c r="BJ19" s="13">
        <v>0</v>
      </c>
      <c r="BK19" s="13">
        <f>AVERAGE(Table3[[#This Row],[1960]:[2017]])</f>
        <v>42.83458296833409</v>
      </c>
    </row>
    <row r="20" spans="1:63" x14ac:dyDescent="0.3">
      <c r="A20" t="s">
        <v>37</v>
      </c>
      <c r="B20" t="s">
        <v>38</v>
      </c>
      <c r="C20" t="s">
        <v>540</v>
      </c>
      <c r="D20" t="s">
        <v>539</v>
      </c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  <c r="P20" s="13">
        <v>0</v>
      </c>
      <c r="Q20" s="13">
        <v>0</v>
      </c>
      <c r="R20" s="13">
        <v>0</v>
      </c>
      <c r="S20" s="13">
        <v>0</v>
      </c>
      <c r="T20" s="13">
        <v>0</v>
      </c>
      <c r="U20" s="13">
        <v>0</v>
      </c>
      <c r="V20" s="13">
        <v>0</v>
      </c>
      <c r="W20" s="13">
        <v>0</v>
      </c>
      <c r="X20" s="13">
        <v>0</v>
      </c>
      <c r="Y20" s="13">
        <v>0</v>
      </c>
      <c r="Z20" s="13">
        <v>0</v>
      </c>
      <c r="AA20" s="13">
        <v>0</v>
      </c>
      <c r="AB20" s="13">
        <v>0</v>
      </c>
      <c r="AC20" s="13">
        <v>0</v>
      </c>
      <c r="AD20" s="13">
        <v>0</v>
      </c>
      <c r="AE20" s="13">
        <v>0</v>
      </c>
      <c r="AF20" s="13">
        <v>0</v>
      </c>
      <c r="AG20" s="13">
        <v>0</v>
      </c>
      <c r="AH20" s="13">
        <v>0</v>
      </c>
      <c r="AI20" s="13">
        <v>88.445350646972699</v>
      </c>
      <c r="AJ20" s="13">
        <v>88.780845642089801</v>
      </c>
      <c r="AK20" s="13">
        <v>89.115829467773395</v>
      </c>
      <c r="AL20" s="13">
        <v>89.44775390625</v>
      </c>
      <c r="AM20" s="13">
        <v>89.7735595703125</v>
      </c>
      <c r="AN20" s="13">
        <v>90.090187072753906</v>
      </c>
      <c r="AO20" s="13">
        <v>90.394584655761705</v>
      </c>
      <c r="AP20" s="13">
        <v>90.683677673339801</v>
      </c>
      <c r="AQ20" s="13">
        <v>90.954421997070298</v>
      </c>
      <c r="AR20" s="13">
        <v>91.203750610351605</v>
      </c>
      <c r="AS20" s="13">
        <v>91.660398003145701</v>
      </c>
      <c r="AT20" s="13">
        <v>91.638092041015597</v>
      </c>
      <c r="AU20" s="13">
        <v>91.833717346191406</v>
      </c>
      <c r="AV20" s="13">
        <v>92.023048400878906</v>
      </c>
      <c r="AW20" s="13">
        <v>92.212165832519503</v>
      </c>
      <c r="AX20" s="13">
        <v>92.407119750976506</v>
      </c>
      <c r="AY20" s="13">
        <v>92.613983154296903</v>
      </c>
      <c r="AZ20" s="13">
        <v>92.838821411132798</v>
      </c>
      <c r="BA20" s="13">
        <v>93.086166381835994</v>
      </c>
      <c r="BB20" s="13">
        <v>93.354545593261705</v>
      </c>
      <c r="BC20" s="13">
        <v>93.356292150954204</v>
      </c>
      <c r="BD20" s="13">
        <v>93.942375183105497</v>
      </c>
      <c r="BE20" s="13">
        <v>94.255813598632798</v>
      </c>
      <c r="BF20" s="13">
        <v>94.578262329101605</v>
      </c>
      <c r="BG20" s="13">
        <v>94.906723022460895</v>
      </c>
      <c r="BH20" s="13">
        <v>95.238182067871094</v>
      </c>
      <c r="BI20" s="13">
        <v>95.570144653320298</v>
      </c>
      <c r="BJ20" s="13">
        <v>0</v>
      </c>
      <c r="BK20" s="13">
        <f>AVERAGE(Table3[[#This Row],[1960]:[2017]])</f>
        <v>42.83458296833409</v>
      </c>
    </row>
    <row r="21" spans="1:63" x14ac:dyDescent="0.3">
      <c r="A21" t="s">
        <v>39</v>
      </c>
      <c r="B21" t="s">
        <v>40</v>
      </c>
      <c r="C21" t="s">
        <v>540</v>
      </c>
      <c r="D21" t="s">
        <v>539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>
        <v>0</v>
      </c>
      <c r="L21" s="13">
        <v>0</v>
      </c>
      <c r="M21" s="13">
        <v>0</v>
      </c>
      <c r="N21" s="13">
        <v>0</v>
      </c>
      <c r="O21" s="13">
        <v>0</v>
      </c>
      <c r="P21" s="13">
        <v>0</v>
      </c>
      <c r="Q21" s="13">
        <v>0</v>
      </c>
      <c r="R21" s="13">
        <v>0</v>
      </c>
      <c r="S21" s="13">
        <v>0</v>
      </c>
      <c r="T21" s="13">
        <v>0</v>
      </c>
      <c r="U21" s="13">
        <v>0</v>
      </c>
      <c r="V21" s="13">
        <v>0</v>
      </c>
      <c r="W21" s="13">
        <v>0</v>
      </c>
      <c r="X21" s="13">
        <v>0</v>
      </c>
      <c r="Y21" s="13">
        <v>0</v>
      </c>
      <c r="Z21" s="13">
        <v>0</v>
      </c>
      <c r="AA21" s="13">
        <v>0</v>
      </c>
      <c r="AB21" s="13">
        <v>0</v>
      </c>
      <c r="AC21" s="13">
        <v>0</v>
      </c>
      <c r="AD21" s="13">
        <v>0</v>
      </c>
      <c r="AE21" s="13">
        <v>0</v>
      </c>
      <c r="AF21" s="13">
        <v>0</v>
      </c>
      <c r="AG21" s="13">
        <v>0</v>
      </c>
      <c r="AH21" s="13">
        <v>0</v>
      </c>
      <c r="AI21" s="13">
        <v>88.445350646972699</v>
      </c>
      <c r="AJ21" s="13">
        <v>88.780845642089801</v>
      </c>
      <c r="AK21" s="13">
        <v>89.115829467773395</v>
      </c>
      <c r="AL21" s="13">
        <v>89.44775390625</v>
      </c>
      <c r="AM21" s="13">
        <v>89.7735595703125</v>
      </c>
      <c r="AN21" s="13">
        <v>90.090187072753906</v>
      </c>
      <c r="AO21" s="13">
        <v>90.394584655761705</v>
      </c>
      <c r="AP21" s="13">
        <v>90.683677673339801</v>
      </c>
      <c r="AQ21" s="13">
        <v>90.954421997070298</v>
      </c>
      <c r="AR21" s="13">
        <v>91.203750610351605</v>
      </c>
      <c r="AS21" s="13">
        <v>91.660398003145701</v>
      </c>
      <c r="AT21" s="13">
        <v>91.638092041015597</v>
      </c>
      <c r="AU21" s="13">
        <v>91.833717346191406</v>
      </c>
      <c r="AV21" s="13">
        <v>92.023048400878906</v>
      </c>
      <c r="AW21" s="13">
        <v>92.212165832519503</v>
      </c>
      <c r="AX21" s="13">
        <v>92.407119750976506</v>
      </c>
      <c r="AY21" s="13">
        <v>92.613983154296903</v>
      </c>
      <c r="AZ21" s="13">
        <v>92.838821411132798</v>
      </c>
      <c r="BA21" s="13">
        <v>93.086166381835994</v>
      </c>
      <c r="BB21" s="13">
        <v>93.354545593261705</v>
      </c>
      <c r="BC21" s="13">
        <v>93.356292150954204</v>
      </c>
      <c r="BD21" s="13">
        <v>93.942375183105497</v>
      </c>
      <c r="BE21" s="13">
        <v>94.255813598632798</v>
      </c>
      <c r="BF21" s="13">
        <v>94.578262329101605</v>
      </c>
      <c r="BG21" s="13">
        <v>94.906723022460895</v>
      </c>
      <c r="BH21" s="13">
        <v>95.238182067871094</v>
      </c>
      <c r="BI21" s="13">
        <v>95.570144653320298</v>
      </c>
      <c r="BJ21" s="13">
        <v>0</v>
      </c>
      <c r="BK21" s="13">
        <f>AVERAGE(Table3[[#This Row],[1960]:[2017]])</f>
        <v>42.83458296833409</v>
      </c>
    </row>
    <row r="22" spans="1:63" x14ac:dyDescent="0.3">
      <c r="A22" t="s">
        <v>41</v>
      </c>
      <c r="B22" t="s">
        <v>42</v>
      </c>
      <c r="C22" t="s">
        <v>540</v>
      </c>
      <c r="D22" t="s">
        <v>539</v>
      </c>
      <c r="E22" s="13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13">
        <v>0</v>
      </c>
      <c r="X22" s="13">
        <v>0</v>
      </c>
      <c r="Y22" s="13">
        <v>0</v>
      </c>
      <c r="Z22" s="13">
        <v>0</v>
      </c>
      <c r="AA22" s="13">
        <v>0</v>
      </c>
      <c r="AB22" s="13">
        <v>0</v>
      </c>
      <c r="AC22" s="13">
        <v>0</v>
      </c>
      <c r="AD22" s="13">
        <v>0</v>
      </c>
      <c r="AE22" s="13">
        <v>0</v>
      </c>
      <c r="AF22" s="13">
        <v>0</v>
      </c>
      <c r="AG22" s="13">
        <v>0</v>
      </c>
      <c r="AH22" s="13">
        <v>0</v>
      </c>
      <c r="AI22" s="13">
        <v>88.445350646972699</v>
      </c>
      <c r="AJ22" s="13">
        <v>88.780845642089801</v>
      </c>
      <c r="AK22" s="13">
        <v>89.115829467773395</v>
      </c>
      <c r="AL22" s="13">
        <v>89.44775390625</v>
      </c>
      <c r="AM22" s="13">
        <v>89.7735595703125</v>
      </c>
      <c r="AN22" s="13">
        <v>90.090187072753906</v>
      </c>
      <c r="AO22" s="13">
        <v>90.394584655761705</v>
      </c>
      <c r="AP22" s="13">
        <v>90.683677673339801</v>
      </c>
      <c r="AQ22" s="13">
        <v>90.954421997070298</v>
      </c>
      <c r="AR22" s="13">
        <v>91.203750610351605</v>
      </c>
      <c r="AS22" s="13">
        <v>91.660398003145701</v>
      </c>
      <c r="AT22" s="13">
        <v>91.638092041015597</v>
      </c>
      <c r="AU22" s="13">
        <v>91.833717346191406</v>
      </c>
      <c r="AV22" s="13">
        <v>92.023048400878906</v>
      </c>
      <c r="AW22" s="13">
        <v>92.212165832519503</v>
      </c>
      <c r="AX22" s="13">
        <v>92.407119750976506</v>
      </c>
      <c r="AY22" s="13">
        <v>92.613983154296903</v>
      </c>
      <c r="AZ22" s="13">
        <v>92.838821411132798</v>
      </c>
      <c r="BA22" s="13">
        <v>93.086166381835994</v>
      </c>
      <c r="BB22" s="13">
        <v>93.354545593261705</v>
      </c>
      <c r="BC22" s="13">
        <v>93.356292150954204</v>
      </c>
      <c r="BD22" s="13">
        <v>93.942375183105497</v>
      </c>
      <c r="BE22" s="13">
        <v>94.255813598632798</v>
      </c>
      <c r="BF22" s="13">
        <v>94.578262329101605</v>
      </c>
      <c r="BG22" s="13">
        <v>94.906723022460895</v>
      </c>
      <c r="BH22" s="13">
        <v>95.238182067871094</v>
      </c>
      <c r="BI22" s="13">
        <v>95.570144653320298</v>
      </c>
      <c r="BJ22" s="13">
        <v>0</v>
      </c>
      <c r="BK22" s="13">
        <f>AVERAGE(Table3[[#This Row],[1960]:[2017]])</f>
        <v>42.83458296833409</v>
      </c>
    </row>
    <row r="23" spans="1:63" x14ac:dyDescent="0.3">
      <c r="A23" t="s">
        <v>43</v>
      </c>
      <c r="B23" t="s">
        <v>44</v>
      </c>
      <c r="C23" t="s">
        <v>540</v>
      </c>
      <c r="D23" t="s">
        <v>539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  <c r="N23" s="13">
        <v>0</v>
      </c>
      <c r="O23" s="13">
        <v>0</v>
      </c>
      <c r="P23" s="13">
        <v>0</v>
      </c>
      <c r="Q23" s="13">
        <v>0</v>
      </c>
      <c r="R23" s="13">
        <v>0</v>
      </c>
      <c r="S23" s="13">
        <v>0</v>
      </c>
      <c r="T23" s="13">
        <v>0</v>
      </c>
      <c r="U23" s="13">
        <v>0</v>
      </c>
      <c r="V23" s="13">
        <v>0</v>
      </c>
      <c r="W23" s="13">
        <v>0</v>
      </c>
      <c r="X23" s="13">
        <v>0</v>
      </c>
      <c r="Y23" s="13">
        <v>0</v>
      </c>
      <c r="Z23" s="13">
        <v>0</v>
      </c>
      <c r="AA23" s="13">
        <v>0</v>
      </c>
      <c r="AB23" s="13">
        <v>0</v>
      </c>
      <c r="AC23" s="13">
        <v>0</v>
      </c>
      <c r="AD23" s="13">
        <v>0</v>
      </c>
      <c r="AE23" s="13">
        <v>0</v>
      </c>
      <c r="AF23" s="13">
        <v>0</v>
      </c>
      <c r="AG23" s="13">
        <v>0</v>
      </c>
      <c r="AH23" s="13">
        <v>0</v>
      </c>
      <c r="AI23" s="13">
        <v>88.445350646972699</v>
      </c>
      <c r="AJ23" s="13">
        <v>88.780845642089801</v>
      </c>
      <c r="AK23" s="13">
        <v>89.115829467773395</v>
      </c>
      <c r="AL23" s="13">
        <v>89.44775390625</v>
      </c>
      <c r="AM23" s="13">
        <v>89.7735595703125</v>
      </c>
      <c r="AN23" s="13">
        <v>90.090187072753906</v>
      </c>
      <c r="AO23" s="13">
        <v>90.394584655761705</v>
      </c>
      <c r="AP23" s="13">
        <v>90.683677673339801</v>
      </c>
      <c r="AQ23" s="13">
        <v>90.954421997070298</v>
      </c>
      <c r="AR23" s="13">
        <v>91.203750610351605</v>
      </c>
      <c r="AS23" s="13">
        <v>91.660398003145701</v>
      </c>
      <c r="AT23" s="13">
        <v>91.638092041015597</v>
      </c>
      <c r="AU23" s="13">
        <v>91.833717346191406</v>
      </c>
      <c r="AV23" s="13">
        <v>92.023048400878906</v>
      </c>
      <c r="AW23" s="13">
        <v>92.212165832519503</v>
      </c>
      <c r="AX23" s="13">
        <v>92.407119750976506</v>
      </c>
      <c r="AY23" s="13">
        <v>92.613983154296903</v>
      </c>
      <c r="AZ23" s="13">
        <v>92.838821411132798</v>
      </c>
      <c r="BA23" s="13">
        <v>93.086166381835994</v>
      </c>
      <c r="BB23" s="13">
        <v>93.354545593261705</v>
      </c>
      <c r="BC23" s="13">
        <v>93.356292150954204</v>
      </c>
      <c r="BD23" s="13">
        <v>93.942375183105497</v>
      </c>
      <c r="BE23" s="13">
        <v>94.255813598632798</v>
      </c>
      <c r="BF23" s="13">
        <v>94.578262329101605</v>
      </c>
      <c r="BG23" s="13">
        <v>94.906723022460895</v>
      </c>
      <c r="BH23" s="13">
        <v>95.238182067871094</v>
      </c>
      <c r="BI23" s="13">
        <v>95.570144653320298</v>
      </c>
      <c r="BJ23" s="13">
        <v>0</v>
      </c>
      <c r="BK23" s="13">
        <f>AVERAGE(Table3[[#This Row],[1960]:[2017]])</f>
        <v>42.83458296833409</v>
      </c>
    </row>
    <row r="24" spans="1:63" x14ac:dyDescent="0.3">
      <c r="A24" t="s">
        <v>45</v>
      </c>
      <c r="B24" t="s">
        <v>46</v>
      </c>
      <c r="C24" t="s">
        <v>540</v>
      </c>
      <c r="D24" t="s">
        <v>539</v>
      </c>
      <c r="E24" s="13">
        <v>0</v>
      </c>
      <c r="F24" s="13">
        <v>0</v>
      </c>
      <c r="G24" s="13">
        <v>0</v>
      </c>
      <c r="H24" s="13">
        <v>0</v>
      </c>
      <c r="I24" s="13">
        <v>0</v>
      </c>
      <c r="J24" s="13">
        <v>0</v>
      </c>
      <c r="K24" s="13">
        <v>0</v>
      </c>
      <c r="L24" s="13">
        <v>0</v>
      </c>
      <c r="M24" s="13">
        <v>0</v>
      </c>
      <c r="N24" s="13">
        <v>0</v>
      </c>
      <c r="O24" s="13">
        <v>0</v>
      </c>
      <c r="P24" s="13">
        <v>0</v>
      </c>
      <c r="Q24" s="13">
        <v>0</v>
      </c>
      <c r="R24" s="13">
        <v>0</v>
      </c>
      <c r="S24" s="13">
        <v>0</v>
      </c>
      <c r="T24" s="13">
        <v>0</v>
      </c>
      <c r="U24" s="13">
        <v>0</v>
      </c>
      <c r="V24" s="13">
        <v>0</v>
      </c>
      <c r="W24" s="13">
        <v>0</v>
      </c>
      <c r="X24" s="13">
        <v>0</v>
      </c>
      <c r="Y24" s="13">
        <v>0</v>
      </c>
      <c r="Z24" s="13">
        <v>0</v>
      </c>
      <c r="AA24" s="13">
        <v>0</v>
      </c>
      <c r="AB24" s="13">
        <v>0</v>
      </c>
      <c r="AC24" s="13">
        <v>0</v>
      </c>
      <c r="AD24" s="13">
        <v>0</v>
      </c>
      <c r="AE24" s="13">
        <v>0</v>
      </c>
      <c r="AF24" s="13">
        <v>0</v>
      </c>
      <c r="AG24" s="13">
        <v>0</v>
      </c>
      <c r="AH24" s="13">
        <v>0</v>
      </c>
      <c r="AI24" s="13">
        <v>88.445350646972699</v>
      </c>
      <c r="AJ24" s="13">
        <v>88.780845642089801</v>
      </c>
      <c r="AK24" s="13">
        <v>89.115829467773395</v>
      </c>
      <c r="AL24" s="13">
        <v>89.44775390625</v>
      </c>
      <c r="AM24" s="13">
        <v>89.7735595703125</v>
      </c>
      <c r="AN24" s="13">
        <v>90.090187072753906</v>
      </c>
      <c r="AO24" s="13">
        <v>90.394584655761705</v>
      </c>
      <c r="AP24" s="13">
        <v>90.683677673339801</v>
      </c>
      <c r="AQ24" s="13">
        <v>90.954421997070298</v>
      </c>
      <c r="AR24" s="13">
        <v>91.203750610351605</v>
      </c>
      <c r="AS24" s="13">
        <v>91.660398003145701</v>
      </c>
      <c r="AT24" s="13">
        <v>91.638092041015597</v>
      </c>
      <c r="AU24" s="13">
        <v>91.833717346191406</v>
      </c>
      <c r="AV24" s="13">
        <v>92.023048400878906</v>
      </c>
      <c r="AW24" s="13">
        <v>92.212165832519503</v>
      </c>
      <c r="AX24" s="13">
        <v>92.407119750976506</v>
      </c>
      <c r="AY24" s="13">
        <v>92.613983154296903</v>
      </c>
      <c r="AZ24" s="13">
        <v>92.838821411132798</v>
      </c>
      <c r="BA24" s="13">
        <v>93.086166381835994</v>
      </c>
      <c r="BB24" s="13">
        <v>93.354545593261705</v>
      </c>
      <c r="BC24" s="13">
        <v>93.356292150954204</v>
      </c>
      <c r="BD24" s="13">
        <v>93.942375183105497</v>
      </c>
      <c r="BE24" s="13">
        <v>94.255813598632798</v>
      </c>
      <c r="BF24" s="13">
        <v>94.578262329101605</v>
      </c>
      <c r="BG24" s="13">
        <v>94.906723022460895</v>
      </c>
      <c r="BH24" s="13">
        <v>95.238182067871094</v>
      </c>
      <c r="BI24" s="13">
        <v>95.570144653320298</v>
      </c>
      <c r="BJ24" s="13">
        <v>0</v>
      </c>
      <c r="BK24" s="13">
        <f>AVERAGE(Table3[[#This Row],[1960]:[2017]])</f>
        <v>42.83458296833409</v>
      </c>
    </row>
    <row r="25" spans="1:63" x14ac:dyDescent="0.3">
      <c r="A25" t="s">
        <v>47</v>
      </c>
      <c r="B25" t="s">
        <v>48</v>
      </c>
      <c r="C25" t="s">
        <v>540</v>
      </c>
      <c r="D25" t="s">
        <v>539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  <c r="N25" s="13">
        <v>0</v>
      </c>
      <c r="O25" s="13">
        <v>0</v>
      </c>
      <c r="P25" s="13">
        <v>0</v>
      </c>
      <c r="Q25" s="13">
        <v>0</v>
      </c>
      <c r="R25" s="13">
        <v>0</v>
      </c>
      <c r="S25" s="13">
        <v>0</v>
      </c>
      <c r="T25" s="13">
        <v>0</v>
      </c>
      <c r="U25" s="13">
        <v>0</v>
      </c>
      <c r="V25" s="13">
        <v>0</v>
      </c>
      <c r="W25" s="13">
        <v>0</v>
      </c>
      <c r="X25" s="13">
        <v>0</v>
      </c>
      <c r="Y25" s="13">
        <v>0</v>
      </c>
      <c r="Z25" s="13">
        <v>0</v>
      </c>
      <c r="AA25" s="13">
        <v>0</v>
      </c>
      <c r="AB25" s="13">
        <v>0</v>
      </c>
      <c r="AC25" s="13">
        <v>0</v>
      </c>
      <c r="AD25" s="13">
        <v>0</v>
      </c>
      <c r="AE25" s="13">
        <v>0</v>
      </c>
      <c r="AF25" s="13">
        <v>0</v>
      </c>
      <c r="AG25" s="13">
        <v>0</v>
      </c>
      <c r="AH25" s="13">
        <v>0</v>
      </c>
      <c r="AI25" s="13">
        <v>88.445350646972699</v>
      </c>
      <c r="AJ25" s="13">
        <v>88.780845642089801</v>
      </c>
      <c r="AK25" s="13">
        <v>89.115829467773395</v>
      </c>
      <c r="AL25" s="13">
        <v>89.44775390625</v>
      </c>
      <c r="AM25" s="13">
        <v>89.7735595703125</v>
      </c>
      <c r="AN25" s="13">
        <v>90.090187072753906</v>
      </c>
      <c r="AO25" s="13">
        <v>90.394584655761705</v>
      </c>
      <c r="AP25" s="13">
        <v>90.683677673339801</v>
      </c>
      <c r="AQ25" s="13">
        <v>90.954421997070298</v>
      </c>
      <c r="AR25" s="13">
        <v>91.203750610351605</v>
      </c>
      <c r="AS25" s="13">
        <v>91.660398003145701</v>
      </c>
      <c r="AT25" s="13">
        <v>91.638092041015597</v>
      </c>
      <c r="AU25" s="13">
        <v>91.833717346191406</v>
      </c>
      <c r="AV25" s="13">
        <v>92.023048400878906</v>
      </c>
      <c r="AW25" s="13">
        <v>92.212165832519503</v>
      </c>
      <c r="AX25" s="13">
        <v>92.407119750976506</v>
      </c>
      <c r="AY25" s="13">
        <v>92.613983154296903</v>
      </c>
      <c r="AZ25" s="13">
        <v>92.838821411132798</v>
      </c>
      <c r="BA25" s="13">
        <v>93.086166381835994</v>
      </c>
      <c r="BB25" s="13">
        <v>93.354545593261705</v>
      </c>
      <c r="BC25" s="13">
        <v>93.356292150954204</v>
      </c>
      <c r="BD25" s="13">
        <v>93.942375183105497</v>
      </c>
      <c r="BE25" s="13">
        <v>94.255813598632798</v>
      </c>
      <c r="BF25" s="13">
        <v>94.578262329101605</v>
      </c>
      <c r="BG25" s="13">
        <v>94.906723022460895</v>
      </c>
      <c r="BH25" s="13">
        <v>95.238182067871094</v>
      </c>
      <c r="BI25" s="13">
        <v>95.570144653320298</v>
      </c>
      <c r="BJ25" s="13">
        <v>0</v>
      </c>
      <c r="BK25" s="13">
        <f>AVERAGE(Table3[[#This Row],[1960]:[2017]])</f>
        <v>42.83458296833409</v>
      </c>
    </row>
    <row r="26" spans="1:63" x14ac:dyDescent="0.3">
      <c r="A26" t="s">
        <v>49</v>
      </c>
      <c r="B26" t="s">
        <v>50</v>
      </c>
      <c r="C26" t="s">
        <v>540</v>
      </c>
      <c r="D26" t="s">
        <v>539</v>
      </c>
      <c r="E26" s="13">
        <v>0</v>
      </c>
      <c r="F26" s="13">
        <v>0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  <c r="N26" s="13">
        <v>0</v>
      </c>
      <c r="O26" s="13">
        <v>0</v>
      </c>
      <c r="P26" s="13">
        <v>0</v>
      </c>
      <c r="Q26" s="13">
        <v>0</v>
      </c>
      <c r="R26" s="13">
        <v>0</v>
      </c>
      <c r="S26" s="13">
        <v>0</v>
      </c>
      <c r="T26" s="13">
        <v>0</v>
      </c>
      <c r="U26" s="13">
        <v>0</v>
      </c>
      <c r="V26" s="13">
        <v>0</v>
      </c>
      <c r="W26" s="13">
        <v>0</v>
      </c>
      <c r="X26" s="13">
        <v>0</v>
      </c>
      <c r="Y26" s="13">
        <v>0</v>
      </c>
      <c r="Z26" s="13">
        <v>0</v>
      </c>
      <c r="AA26" s="13">
        <v>0</v>
      </c>
      <c r="AB26" s="13">
        <v>0</v>
      </c>
      <c r="AC26" s="13">
        <v>0</v>
      </c>
      <c r="AD26" s="13">
        <v>0</v>
      </c>
      <c r="AE26" s="13">
        <v>0</v>
      </c>
      <c r="AF26" s="13">
        <v>0</v>
      </c>
      <c r="AG26" s="13">
        <v>0</v>
      </c>
      <c r="AH26" s="13">
        <v>0</v>
      </c>
      <c r="AI26" s="13">
        <v>88.445350646972699</v>
      </c>
      <c r="AJ26" s="13">
        <v>88.780845642089801</v>
      </c>
      <c r="AK26" s="13">
        <v>89.115829467773395</v>
      </c>
      <c r="AL26" s="13">
        <v>89.44775390625</v>
      </c>
      <c r="AM26" s="13">
        <v>89.7735595703125</v>
      </c>
      <c r="AN26" s="13">
        <v>90.090187072753906</v>
      </c>
      <c r="AO26" s="13">
        <v>90.394584655761705</v>
      </c>
      <c r="AP26" s="13">
        <v>90.683677673339801</v>
      </c>
      <c r="AQ26" s="13">
        <v>90.954421997070298</v>
      </c>
      <c r="AR26" s="13">
        <v>91.203750610351605</v>
      </c>
      <c r="AS26" s="13">
        <v>91.660398003145701</v>
      </c>
      <c r="AT26" s="13">
        <v>91.638092041015597</v>
      </c>
      <c r="AU26" s="13">
        <v>91.833717346191406</v>
      </c>
      <c r="AV26" s="13">
        <v>92.023048400878906</v>
      </c>
      <c r="AW26" s="13">
        <v>92.212165832519503</v>
      </c>
      <c r="AX26" s="13">
        <v>92.407119750976506</v>
      </c>
      <c r="AY26" s="13">
        <v>92.613983154296903</v>
      </c>
      <c r="AZ26" s="13">
        <v>92.838821411132798</v>
      </c>
      <c r="BA26" s="13">
        <v>93.086166381835994</v>
      </c>
      <c r="BB26" s="13">
        <v>93.354545593261705</v>
      </c>
      <c r="BC26" s="13">
        <v>93.356292150954204</v>
      </c>
      <c r="BD26" s="13">
        <v>93.942375183105497</v>
      </c>
      <c r="BE26" s="13">
        <v>94.255813598632798</v>
      </c>
      <c r="BF26" s="13">
        <v>94.578262329101605</v>
      </c>
      <c r="BG26" s="13">
        <v>94.906723022460895</v>
      </c>
      <c r="BH26" s="13">
        <v>95.238182067871094</v>
      </c>
      <c r="BI26" s="13">
        <v>95.570144653320298</v>
      </c>
      <c r="BJ26" s="13">
        <v>0</v>
      </c>
      <c r="BK26" s="13">
        <f>AVERAGE(Table3[[#This Row],[1960]:[2017]])</f>
        <v>42.83458296833409</v>
      </c>
    </row>
    <row r="27" spans="1:63" x14ac:dyDescent="0.3">
      <c r="A27" t="s">
        <v>51</v>
      </c>
      <c r="B27" t="s">
        <v>52</v>
      </c>
      <c r="C27" t="s">
        <v>540</v>
      </c>
      <c r="D27" t="s">
        <v>539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  <c r="N27" s="13">
        <v>0</v>
      </c>
      <c r="O27" s="13">
        <v>0</v>
      </c>
      <c r="P27" s="13">
        <v>0</v>
      </c>
      <c r="Q27" s="13">
        <v>0</v>
      </c>
      <c r="R27" s="13">
        <v>0</v>
      </c>
      <c r="S27" s="13">
        <v>0</v>
      </c>
      <c r="T27" s="13">
        <v>0</v>
      </c>
      <c r="U27" s="13">
        <v>0</v>
      </c>
      <c r="V27" s="13">
        <v>0</v>
      </c>
      <c r="W27" s="13">
        <v>0</v>
      </c>
      <c r="X27" s="13">
        <v>0</v>
      </c>
      <c r="Y27" s="13">
        <v>0</v>
      </c>
      <c r="Z27" s="13">
        <v>0</v>
      </c>
      <c r="AA27" s="13">
        <v>0</v>
      </c>
      <c r="AB27" s="13">
        <v>0</v>
      </c>
      <c r="AC27" s="13">
        <v>0</v>
      </c>
      <c r="AD27" s="13">
        <v>0</v>
      </c>
      <c r="AE27" s="13">
        <v>0</v>
      </c>
      <c r="AF27" s="13">
        <v>0</v>
      </c>
      <c r="AG27" s="13">
        <v>0</v>
      </c>
      <c r="AH27" s="13">
        <v>0</v>
      </c>
      <c r="AI27" s="13">
        <v>88.445350646972699</v>
      </c>
      <c r="AJ27" s="13">
        <v>88.780845642089801</v>
      </c>
      <c r="AK27" s="13">
        <v>89.115829467773395</v>
      </c>
      <c r="AL27" s="13">
        <v>89.44775390625</v>
      </c>
      <c r="AM27" s="13">
        <v>89.7735595703125</v>
      </c>
      <c r="AN27" s="13">
        <v>90.090187072753906</v>
      </c>
      <c r="AO27" s="13">
        <v>90.394584655761705</v>
      </c>
      <c r="AP27" s="13">
        <v>90.683677673339801</v>
      </c>
      <c r="AQ27" s="13">
        <v>90.954421997070298</v>
      </c>
      <c r="AR27" s="13">
        <v>91.203750610351605</v>
      </c>
      <c r="AS27" s="13">
        <v>91.660398003145701</v>
      </c>
      <c r="AT27" s="13">
        <v>91.638092041015597</v>
      </c>
      <c r="AU27" s="13">
        <v>91.833717346191406</v>
      </c>
      <c r="AV27" s="13">
        <v>92.023048400878906</v>
      </c>
      <c r="AW27" s="13">
        <v>92.212165832519503</v>
      </c>
      <c r="AX27" s="13">
        <v>92.407119750976506</v>
      </c>
      <c r="AY27" s="13">
        <v>92.613983154296903</v>
      </c>
      <c r="AZ27" s="13">
        <v>92.838821411132798</v>
      </c>
      <c r="BA27" s="13">
        <v>93.086166381835994</v>
      </c>
      <c r="BB27" s="13">
        <v>93.354545593261705</v>
      </c>
      <c r="BC27" s="13">
        <v>93.356292150954204</v>
      </c>
      <c r="BD27" s="13">
        <v>93.942375183105497</v>
      </c>
      <c r="BE27" s="13">
        <v>94.255813598632798</v>
      </c>
      <c r="BF27" s="13">
        <v>94.578262329101605</v>
      </c>
      <c r="BG27" s="13">
        <v>94.906723022460895</v>
      </c>
      <c r="BH27" s="13">
        <v>95.238182067871094</v>
      </c>
      <c r="BI27" s="13">
        <v>95.570144653320298</v>
      </c>
      <c r="BJ27" s="13">
        <v>0</v>
      </c>
      <c r="BK27" s="13">
        <f>AVERAGE(Table3[[#This Row],[1960]:[2017]])</f>
        <v>42.83458296833409</v>
      </c>
    </row>
    <row r="28" spans="1:63" x14ac:dyDescent="0.3">
      <c r="A28" t="s">
        <v>53</v>
      </c>
      <c r="B28" t="s">
        <v>54</v>
      </c>
      <c r="C28" t="s">
        <v>540</v>
      </c>
      <c r="D28" t="s">
        <v>539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  <c r="P28" s="13">
        <v>0</v>
      </c>
      <c r="Q28" s="13">
        <v>0</v>
      </c>
      <c r="R28" s="13">
        <v>0</v>
      </c>
      <c r="S28" s="13">
        <v>0</v>
      </c>
      <c r="T28" s="13">
        <v>0</v>
      </c>
      <c r="U28" s="13">
        <v>0</v>
      </c>
      <c r="V28" s="13">
        <v>0</v>
      </c>
      <c r="W28" s="13">
        <v>0</v>
      </c>
      <c r="X28" s="13">
        <v>0</v>
      </c>
      <c r="Y28" s="13">
        <v>0</v>
      </c>
      <c r="Z28" s="13">
        <v>0</v>
      </c>
      <c r="AA28" s="13">
        <v>0</v>
      </c>
      <c r="AB28" s="13">
        <v>0</v>
      </c>
      <c r="AC28" s="13">
        <v>0</v>
      </c>
      <c r="AD28" s="13">
        <v>0</v>
      </c>
      <c r="AE28" s="13">
        <v>0</v>
      </c>
      <c r="AF28" s="13">
        <v>0</v>
      </c>
      <c r="AG28" s="13">
        <v>0</v>
      </c>
      <c r="AH28" s="13">
        <v>0</v>
      </c>
      <c r="AI28" s="13">
        <v>88.445350646972699</v>
      </c>
      <c r="AJ28" s="13">
        <v>88.780845642089801</v>
      </c>
      <c r="AK28" s="13">
        <v>89.115829467773395</v>
      </c>
      <c r="AL28" s="13">
        <v>89.44775390625</v>
      </c>
      <c r="AM28" s="13">
        <v>89.7735595703125</v>
      </c>
      <c r="AN28" s="13">
        <v>90.090187072753906</v>
      </c>
      <c r="AO28" s="13">
        <v>90.394584655761705</v>
      </c>
      <c r="AP28" s="13">
        <v>90.683677673339801</v>
      </c>
      <c r="AQ28" s="13">
        <v>90.954421997070298</v>
      </c>
      <c r="AR28" s="13">
        <v>91.203750610351605</v>
      </c>
      <c r="AS28" s="13">
        <v>91.660398003145701</v>
      </c>
      <c r="AT28" s="13">
        <v>91.638092041015597</v>
      </c>
      <c r="AU28" s="13">
        <v>91.833717346191406</v>
      </c>
      <c r="AV28" s="13">
        <v>92.023048400878906</v>
      </c>
      <c r="AW28" s="13">
        <v>92.212165832519503</v>
      </c>
      <c r="AX28" s="13">
        <v>92.407119750976506</v>
      </c>
      <c r="AY28" s="13">
        <v>92.613983154296903</v>
      </c>
      <c r="AZ28" s="13">
        <v>92.838821411132798</v>
      </c>
      <c r="BA28" s="13">
        <v>93.086166381835994</v>
      </c>
      <c r="BB28" s="13">
        <v>93.354545593261705</v>
      </c>
      <c r="BC28" s="13">
        <v>93.356292150954204</v>
      </c>
      <c r="BD28" s="13">
        <v>93.942375183105497</v>
      </c>
      <c r="BE28" s="13">
        <v>94.255813598632798</v>
      </c>
      <c r="BF28" s="13">
        <v>94.578262329101605</v>
      </c>
      <c r="BG28" s="13">
        <v>94.906723022460895</v>
      </c>
      <c r="BH28" s="13">
        <v>95.238182067871094</v>
      </c>
      <c r="BI28" s="13">
        <v>95.570144653320298</v>
      </c>
      <c r="BJ28" s="13">
        <v>0</v>
      </c>
      <c r="BK28" s="13">
        <f>AVERAGE(Table3[[#This Row],[1960]:[2017]])</f>
        <v>42.83458296833409</v>
      </c>
    </row>
    <row r="29" spans="1:63" x14ac:dyDescent="0.3">
      <c r="A29" t="s">
        <v>55</v>
      </c>
      <c r="B29" t="s">
        <v>56</v>
      </c>
      <c r="C29" t="s">
        <v>540</v>
      </c>
      <c r="D29" t="s">
        <v>539</v>
      </c>
      <c r="E29" s="13">
        <v>0</v>
      </c>
      <c r="F29" s="13">
        <v>0</v>
      </c>
      <c r="G29" s="13">
        <v>0</v>
      </c>
      <c r="H29" s="13">
        <v>0</v>
      </c>
      <c r="I29" s="13">
        <v>0</v>
      </c>
      <c r="J29" s="13">
        <v>0</v>
      </c>
      <c r="K29" s="13">
        <v>0</v>
      </c>
      <c r="L29" s="13">
        <v>0</v>
      </c>
      <c r="M29" s="13">
        <v>0</v>
      </c>
      <c r="N29" s="13">
        <v>0</v>
      </c>
      <c r="O29" s="13">
        <v>0</v>
      </c>
      <c r="P29" s="13">
        <v>0</v>
      </c>
      <c r="Q29" s="13">
        <v>0</v>
      </c>
      <c r="R29" s="13">
        <v>0</v>
      </c>
      <c r="S29" s="13">
        <v>0</v>
      </c>
      <c r="T29" s="13">
        <v>0</v>
      </c>
      <c r="U29" s="13">
        <v>0</v>
      </c>
      <c r="V29" s="13">
        <v>0</v>
      </c>
      <c r="W29" s="13">
        <v>0</v>
      </c>
      <c r="X29" s="13">
        <v>0</v>
      </c>
      <c r="Y29" s="13">
        <v>0</v>
      </c>
      <c r="Z29" s="13">
        <v>0</v>
      </c>
      <c r="AA29" s="13">
        <v>0</v>
      </c>
      <c r="AB29" s="13">
        <v>0</v>
      </c>
      <c r="AC29" s="13">
        <v>0</v>
      </c>
      <c r="AD29" s="13">
        <v>0</v>
      </c>
      <c r="AE29" s="13">
        <v>0</v>
      </c>
      <c r="AF29" s="13">
        <v>0</v>
      </c>
      <c r="AG29" s="13">
        <v>0</v>
      </c>
      <c r="AH29" s="13">
        <v>0</v>
      </c>
      <c r="AI29" s="13">
        <v>88.445350646972699</v>
      </c>
      <c r="AJ29" s="13">
        <v>88.780845642089801</v>
      </c>
      <c r="AK29" s="13">
        <v>89.115829467773395</v>
      </c>
      <c r="AL29" s="13">
        <v>89.44775390625</v>
      </c>
      <c r="AM29" s="13">
        <v>89.7735595703125</v>
      </c>
      <c r="AN29" s="13">
        <v>90.090187072753906</v>
      </c>
      <c r="AO29" s="13">
        <v>90.394584655761705</v>
      </c>
      <c r="AP29" s="13">
        <v>90.683677673339801</v>
      </c>
      <c r="AQ29" s="13">
        <v>90.954421997070298</v>
      </c>
      <c r="AR29" s="13">
        <v>91.203750610351605</v>
      </c>
      <c r="AS29" s="13">
        <v>91.660398003145701</v>
      </c>
      <c r="AT29" s="13">
        <v>91.638092041015597</v>
      </c>
      <c r="AU29" s="13">
        <v>91.833717346191406</v>
      </c>
      <c r="AV29" s="13">
        <v>92.023048400878906</v>
      </c>
      <c r="AW29" s="13">
        <v>92.212165832519503</v>
      </c>
      <c r="AX29" s="13">
        <v>92.407119750976506</v>
      </c>
      <c r="AY29" s="13">
        <v>92.613983154296903</v>
      </c>
      <c r="AZ29" s="13">
        <v>92.838821411132798</v>
      </c>
      <c r="BA29" s="13">
        <v>93.086166381835994</v>
      </c>
      <c r="BB29" s="13">
        <v>93.354545593261705</v>
      </c>
      <c r="BC29" s="13">
        <v>93.356292150954204</v>
      </c>
      <c r="BD29" s="13">
        <v>93.942375183105497</v>
      </c>
      <c r="BE29" s="13">
        <v>94.255813598632798</v>
      </c>
      <c r="BF29" s="13">
        <v>94.578262329101605</v>
      </c>
      <c r="BG29" s="13">
        <v>94.906723022460895</v>
      </c>
      <c r="BH29" s="13">
        <v>95.238182067871094</v>
      </c>
      <c r="BI29" s="13">
        <v>95.570144653320298</v>
      </c>
      <c r="BJ29" s="13">
        <v>0</v>
      </c>
      <c r="BK29" s="13">
        <f>AVERAGE(Table3[[#This Row],[1960]:[2017]])</f>
        <v>42.83458296833409</v>
      </c>
    </row>
    <row r="30" spans="1:63" x14ac:dyDescent="0.3">
      <c r="A30" t="s">
        <v>57</v>
      </c>
      <c r="B30" t="s">
        <v>58</v>
      </c>
      <c r="C30" t="s">
        <v>540</v>
      </c>
      <c r="D30" t="s">
        <v>539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  <c r="N30" s="13">
        <v>0</v>
      </c>
      <c r="O30" s="13">
        <v>0</v>
      </c>
      <c r="P30" s="13">
        <v>0</v>
      </c>
      <c r="Q30" s="13">
        <v>0</v>
      </c>
      <c r="R30" s="13">
        <v>0</v>
      </c>
      <c r="S30" s="13">
        <v>0</v>
      </c>
      <c r="T30" s="13">
        <v>0</v>
      </c>
      <c r="U30" s="13">
        <v>0</v>
      </c>
      <c r="V30" s="13">
        <v>0</v>
      </c>
      <c r="W30" s="13">
        <v>0</v>
      </c>
      <c r="X30" s="13">
        <v>0</v>
      </c>
      <c r="Y30" s="13">
        <v>0</v>
      </c>
      <c r="Z30" s="13">
        <v>0</v>
      </c>
      <c r="AA30" s="13">
        <v>0</v>
      </c>
      <c r="AB30" s="13">
        <v>0</v>
      </c>
      <c r="AC30" s="13">
        <v>0</v>
      </c>
      <c r="AD30" s="13">
        <v>0</v>
      </c>
      <c r="AE30" s="13">
        <v>0</v>
      </c>
      <c r="AF30" s="13">
        <v>0</v>
      </c>
      <c r="AG30" s="13">
        <v>0</v>
      </c>
      <c r="AH30" s="13">
        <v>0</v>
      </c>
      <c r="AI30" s="13">
        <v>88.445350646972699</v>
      </c>
      <c r="AJ30" s="13">
        <v>88.780845642089801</v>
      </c>
      <c r="AK30" s="13">
        <v>89.115829467773395</v>
      </c>
      <c r="AL30" s="13">
        <v>89.44775390625</v>
      </c>
      <c r="AM30" s="13">
        <v>89.7735595703125</v>
      </c>
      <c r="AN30" s="13">
        <v>90.090187072753906</v>
      </c>
      <c r="AO30" s="13">
        <v>90.394584655761705</v>
      </c>
      <c r="AP30" s="13">
        <v>90.683677673339801</v>
      </c>
      <c r="AQ30" s="13">
        <v>90.954421997070298</v>
      </c>
      <c r="AR30" s="13">
        <v>91.203750610351605</v>
      </c>
      <c r="AS30" s="13">
        <v>91.660398003145701</v>
      </c>
      <c r="AT30" s="13">
        <v>91.638092041015597</v>
      </c>
      <c r="AU30" s="13">
        <v>91.833717346191406</v>
      </c>
      <c r="AV30" s="13">
        <v>92.023048400878906</v>
      </c>
      <c r="AW30" s="13">
        <v>92.212165832519503</v>
      </c>
      <c r="AX30" s="13">
        <v>92.407119750976506</v>
      </c>
      <c r="AY30" s="13">
        <v>92.613983154296903</v>
      </c>
      <c r="AZ30" s="13">
        <v>92.838821411132798</v>
      </c>
      <c r="BA30" s="13">
        <v>93.086166381835994</v>
      </c>
      <c r="BB30" s="13">
        <v>93.354545593261705</v>
      </c>
      <c r="BC30" s="13">
        <v>93.356292150954204</v>
      </c>
      <c r="BD30" s="13">
        <v>93.942375183105497</v>
      </c>
      <c r="BE30" s="13">
        <v>94.255813598632798</v>
      </c>
      <c r="BF30" s="13">
        <v>94.578262329101605</v>
      </c>
      <c r="BG30" s="13">
        <v>94.906723022460895</v>
      </c>
      <c r="BH30" s="13">
        <v>95.238182067871094</v>
      </c>
      <c r="BI30" s="13">
        <v>95.570144653320298</v>
      </c>
      <c r="BJ30" s="13">
        <v>0</v>
      </c>
      <c r="BK30" s="13">
        <f>AVERAGE(Table3[[#This Row],[1960]:[2017]])</f>
        <v>42.83458296833409</v>
      </c>
    </row>
    <row r="31" spans="1:63" x14ac:dyDescent="0.3">
      <c r="A31" t="s">
        <v>59</v>
      </c>
      <c r="B31" t="s">
        <v>60</v>
      </c>
      <c r="C31" t="s">
        <v>540</v>
      </c>
      <c r="D31" t="s">
        <v>539</v>
      </c>
      <c r="E31" s="13">
        <v>0</v>
      </c>
      <c r="F31" s="13">
        <v>0</v>
      </c>
      <c r="G31" s="13">
        <v>0</v>
      </c>
      <c r="H31" s="13">
        <v>0</v>
      </c>
      <c r="I31" s="13">
        <v>0</v>
      </c>
      <c r="J31" s="13">
        <v>0</v>
      </c>
      <c r="K31" s="13">
        <v>0</v>
      </c>
      <c r="L31" s="13">
        <v>0</v>
      </c>
      <c r="M31" s="13">
        <v>0</v>
      </c>
      <c r="N31" s="13">
        <v>0</v>
      </c>
      <c r="O31" s="13">
        <v>0</v>
      </c>
      <c r="P31" s="13">
        <v>0</v>
      </c>
      <c r="Q31" s="13">
        <v>0</v>
      </c>
      <c r="R31" s="13">
        <v>0</v>
      </c>
      <c r="S31" s="13">
        <v>0</v>
      </c>
      <c r="T31" s="13">
        <v>0</v>
      </c>
      <c r="U31" s="13">
        <v>0</v>
      </c>
      <c r="V31" s="13">
        <v>0</v>
      </c>
      <c r="W31" s="13">
        <v>0</v>
      </c>
      <c r="X31" s="13">
        <v>0</v>
      </c>
      <c r="Y31" s="13">
        <v>0</v>
      </c>
      <c r="Z31" s="13">
        <v>0</v>
      </c>
      <c r="AA31" s="13">
        <v>0</v>
      </c>
      <c r="AB31" s="13">
        <v>0</v>
      </c>
      <c r="AC31" s="13">
        <v>0</v>
      </c>
      <c r="AD31" s="13">
        <v>0</v>
      </c>
      <c r="AE31" s="13">
        <v>0</v>
      </c>
      <c r="AF31" s="13">
        <v>0</v>
      </c>
      <c r="AG31" s="13">
        <v>0</v>
      </c>
      <c r="AH31" s="13">
        <v>0</v>
      </c>
      <c r="AI31" s="13">
        <v>88.445350646972699</v>
      </c>
      <c r="AJ31" s="13">
        <v>88.780845642089801</v>
      </c>
      <c r="AK31" s="13">
        <v>89.115829467773395</v>
      </c>
      <c r="AL31" s="13">
        <v>89.44775390625</v>
      </c>
      <c r="AM31" s="13">
        <v>89.7735595703125</v>
      </c>
      <c r="AN31" s="13">
        <v>90.090187072753906</v>
      </c>
      <c r="AO31" s="13">
        <v>90.394584655761705</v>
      </c>
      <c r="AP31" s="13">
        <v>90.683677673339801</v>
      </c>
      <c r="AQ31" s="13">
        <v>90.954421997070298</v>
      </c>
      <c r="AR31" s="13">
        <v>91.203750610351605</v>
      </c>
      <c r="AS31" s="13">
        <v>91.660398003145701</v>
      </c>
      <c r="AT31" s="13">
        <v>91.638092041015597</v>
      </c>
      <c r="AU31" s="13">
        <v>91.833717346191406</v>
      </c>
      <c r="AV31" s="13">
        <v>92.023048400878906</v>
      </c>
      <c r="AW31" s="13">
        <v>92.212165832519503</v>
      </c>
      <c r="AX31" s="13">
        <v>92.407119750976506</v>
      </c>
      <c r="AY31" s="13">
        <v>92.613983154296903</v>
      </c>
      <c r="AZ31" s="13">
        <v>92.838821411132798</v>
      </c>
      <c r="BA31" s="13">
        <v>93.086166381835994</v>
      </c>
      <c r="BB31" s="13">
        <v>93.354545593261705</v>
      </c>
      <c r="BC31" s="13">
        <v>93.356292150954204</v>
      </c>
      <c r="BD31" s="13">
        <v>93.942375183105497</v>
      </c>
      <c r="BE31" s="13">
        <v>94.255813598632798</v>
      </c>
      <c r="BF31" s="13">
        <v>94.578262329101605</v>
      </c>
      <c r="BG31" s="13">
        <v>94.906723022460895</v>
      </c>
      <c r="BH31" s="13">
        <v>95.238182067871094</v>
      </c>
      <c r="BI31" s="13">
        <v>95.570144653320298</v>
      </c>
      <c r="BJ31" s="13">
        <v>0</v>
      </c>
      <c r="BK31" s="13">
        <f>AVERAGE(Table3[[#This Row],[1960]:[2017]])</f>
        <v>42.83458296833409</v>
      </c>
    </row>
    <row r="32" spans="1:63" x14ac:dyDescent="0.3">
      <c r="A32" t="s">
        <v>61</v>
      </c>
      <c r="B32" t="s">
        <v>62</v>
      </c>
      <c r="C32" t="s">
        <v>540</v>
      </c>
      <c r="D32" t="s">
        <v>539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  <c r="N32" s="13">
        <v>0</v>
      </c>
      <c r="O32" s="13">
        <v>0</v>
      </c>
      <c r="P32" s="13">
        <v>0</v>
      </c>
      <c r="Q32" s="13">
        <v>0</v>
      </c>
      <c r="R32" s="13">
        <v>0</v>
      </c>
      <c r="S32" s="13">
        <v>0</v>
      </c>
      <c r="T32" s="13">
        <v>0</v>
      </c>
      <c r="U32" s="13">
        <v>0</v>
      </c>
      <c r="V32" s="13">
        <v>0</v>
      </c>
      <c r="W32" s="13">
        <v>0</v>
      </c>
      <c r="X32" s="13">
        <v>0</v>
      </c>
      <c r="Y32" s="13">
        <v>0</v>
      </c>
      <c r="Z32" s="13">
        <v>0</v>
      </c>
      <c r="AA32" s="13">
        <v>0</v>
      </c>
      <c r="AB32" s="13">
        <v>0</v>
      </c>
      <c r="AC32" s="13">
        <v>0</v>
      </c>
      <c r="AD32" s="13">
        <v>0</v>
      </c>
      <c r="AE32" s="13">
        <v>0</v>
      </c>
      <c r="AF32" s="13">
        <v>0</v>
      </c>
      <c r="AG32" s="13">
        <v>0</v>
      </c>
      <c r="AH32" s="13">
        <v>0</v>
      </c>
      <c r="AI32" s="13">
        <v>88.445350646972699</v>
      </c>
      <c r="AJ32" s="13">
        <v>88.780845642089801</v>
      </c>
      <c r="AK32" s="13">
        <v>89.115829467773395</v>
      </c>
      <c r="AL32" s="13">
        <v>89.44775390625</v>
      </c>
      <c r="AM32" s="13">
        <v>89.7735595703125</v>
      </c>
      <c r="AN32" s="13">
        <v>90.090187072753906</v>
      </c>
      <c r="AO32" s="13">
        <v>90.394584655761705</v>
      </c>
      <c r="AP32" s="13">
        <v>90.683677673339801</v>
      </c>
      <c r="AQ32" s="13">
        <v>90.954421997070298</v>
      </c>
      <c r="AR32" s="13">
        <v>91.203750610351605</v>
      </c>
      <c r="AS32" s="13">
        <v>91.660398003145701</v>
      </c>
      <c r="AT32" s="13">
        <v>91.638092041015597</v>
      </c>
      <c r="AU32" s="13">
        <v>91.833717346191406</v>
      </c>
      <c r="AV32" s="13">
        <v>92.023048400878906</v>
      </c>
      <c r="AW32" s="13">
        <v>92.212165832519503</v>
      </c>
      <c r="AX32" s="13">
        <v>92.407119750976506</v>
      </c>
      <c r="AY32" s="13">
        <v>92.613983154296903</v>
      </c>
      <c r="AZ32" s="13">
        <v>92.838821411132798</v>
      </c>
      <c r="BA32" s="13">
        <v>93.086166381835994</v>
      </c>
      <c r="BB32" s="13">
        <v>93.354545593261705</v>
      </c>
      <c r="BC32" s="13">
        <v>93.356292150954204</v>
      </c>
      <c r="BD32" s="13">
        <v>93.942375183105497</v>
      </c>
      <c r="BE32" s="13">
        <v>94.255813598632798</v>
      </c>
      <c r="BF32" s="13">
        <v>94.578262329101605</v>
      </c>
      <c r="BG32" s="13">
        <v>94.906723022460895</v>
      </c>
      <c r="BH32" s="13">
        <v>95.238182067871094</v>
      </c>
      <c r="BI32" s="13">
        <v>95.570144653320298</v>
      </c>
      <c r="BJ32" s="13">
        <v>0</v>
      </c>
      <c r="BK32" s="13">
        <f>AVERAGE(Table3[[#This Row],[1960]:[2017]])</f>
        <v>42.83458296833409</v>
      </c>
    </row>
    <row r="33" spans="1:63" x14ac:dyDescent="0.3">
      <c r="A33" t="s">
        <v>63</v>
      </c>
      <c r="B33" t="s">
        <v>64</v>
      </c>
      <c r="C33" t="s">
        <v>540</v>
      </c>
      <c r="D33" t="s">
        <v>539</v>
      </c>
      <c r="E33" s="13">
        <v>0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13">
        <v>0</v>
      </c>
      <c r="X33" s="13">
        <v>0</v>
      </c>
      <c r="Y33" s="13">
        <v>0</v>
      </c>
      <c r="Z33" s="13">
        <v>0</v>
      </c>
      <c r="AA33" s="13">
        <v>0</v>
      </c>
      <c r="AB33" s="13">
        <v>0</v>
      </c>
      <c r="AC33" s="13">
        <v>0</v>
      </c>
      <c r="AD33" s="13">
        <v>0</v>
      </c>
      <c r="AE33" s="13">
        <v>0</v>
      </c>
      <c r="AF33" s="13">
        <v>0</v>
      </c>
      <c r="AG33" s="13">
        <v>0</v>
      </c>
      <c r="AH33" s="13">
        <v>0</v>
      </c>
      <c r="AI33" s="13">
        <v>88.445350646972699</v>
      </c>
      <c r="AJ33" s="13">
        <v>88.780845642089801</v>
      </c>
      <c r="AK33" s="13">
        <v>89.115829467773395</v>
      </c>
      <c r="AL33" s="13">
        <v>89.44775390625</v>
      </c>
      <c r="AM33" s="13">
        <v>89.7735595703125</v>
      </c>
      <c r="AN33" s="13">
        <v>90.090187072753906</v>
      </c>
      <c r="AO33" s="13">
        <v>90.394584655761705</v>
      </c>
      <c r="AP33" s="13">
        <v>90.683677673339801</v>
      </c>
      <c r="AQ33" s="13">
        <v>90.954421997070298</v>
      </c>
      <c r="AR33" s="13">
        <v>91.203750610351605</v>
      </c>
      <c r="AS33" s="13">
        <v>91.660398003145701</v>
      </c>
      <c r="AT33" s="13">
        <v>91.638092041015597</v>
      </c>
      <c r="AU33" s="13">
        <v>91.833717346191406</v>
      </c>
      <c r="AV33" s="13">
        <v>92.023048400878906</v>
      </c>
      <c r="AW33" s="13">
        <v>92.212165832519503</v>
      </c>
      <c r="AX33" s="13">
        <v>92.407119750976506</v>
      </c>
      <c r="AY33" s="13">
        <v>92.613983154296903</v>
      </c>
      <c r="AZ33" s="13">
        <v>92.838821411132798</v>
      </c>
      <c r="BA33" s="13">
        <v>93.086166381835994</v>
      </c>
      <c r="BB33" s="13">
        <v>93.354545593261705</v>
      </c>
      <c r="BC33" s="13">
        <v>93.356292150954204</v>
      </c>
      <c r="BD33" s="13">
        <v>93.942375183105497</v>
      </c>
      <c r="BE33" s="13">
        <v>94.255813598632798</v>
      </c>
      <c r="BF33" s="13">
        <v>94.578262329101605</v>
      </c>
      <c r="BG33" s="13">
        <v>94.906723022460895</v>
      </c>
      <c r="BH33" s="13">
        <v>95.238182067871094</v>
      </c>
      <c r="BI33" s="13">
        <v>95.570144653320298</v>
      </c>
      <c r="BJ33" s="13">
        <v>0</v>
      </c>
      <c r="BK33" s="13">
        <f>AVERAGE(Table3[[#This Row],[1960]:[2017]])</f>
        <v>42.83458296833409</v>
      </c>
    </row>
    <row r="34" spans="1:63" x14ac:dyDescent="0.3">
      <c r="A34" t="s">
        <v>65</v>
      </c>
      <c r="B34" t="s">
        <v>66</v>
      </c>
      <c r="C34" t="s">
        <v>540</v>
      </c>
      <c r="D34" t="s">
        <v>539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  <c r="N34" s="13">
        <v>0</v>
      </c>
      <c r="O34" s="13">
        <v>0</v>
      </c>
      <c r="P34" s="13">
        <v>0</v>
      </c>
      <c r="Q34" s="13">
        <v>0</v>
      </c>
      <c r="R34" s="13">
        <v>0</v>
      </c>
      <c r="S34" s="13">
        <v>0</v>
      </c>
      <c r="T34" s="13">
        <v>0</v>
      </c>
      <c r="U34" s="13">
        <v>0</v>
      </c>
      <c r="V34" s="13">
        <v>0</v>
      </c>
      <c r="W34" s="13">
        <v>0</v>
      </c>
      <c r="X34" s="13">
        <v>0</v>
      </c>
      <c r="Y34" s="13">
        <v>0</v>
      </c>
      <c r="Z34" s="13">
        <v>0</v>
      </c>
      <c r="AA34" s="13">
        <v>0</v>
      </c>
      <c r="AB34" s="13">
        <v>0</v>
      </c>
      <c r="AC34" s="13">
        <v>0</v>
      </c>
      <c r="AD34" s="13">
        <v>0</v>
      </c>
      <c r="AE34" s="13">
        <v>0</v>
      </c>
      <c r="AF34" s="13">
        <v>0</v>
      </c>
      <c r="AG34" s="13">
        <v>0</v>
      </c>
      <c r="AH34" s="13">
        <v>0</v>
      </c>
      <c r="AI34" s="13">
        <v>88.445350646972699</v>
      </c>
      <c r="AJ34" s="13">
        <v>88.780845642089801</v>
      </c>
      <c r="AK34" s="13">
        <v>89.115829467773395</v>
      </c>
      <c r="AL34" s="13">
        <v>89.44775390625</v>
      </c>
      <c r="AM34" s="13">
        <v>89.7735595703125</v>
      </c>
      <c r="AN34" s="13">
        <v>90.090187072753906</v>
      </c>
      <c r="AO34" s="13">
        <v>90.394584655761705</v>
      </c>
      <c r="AP34" s="13">
        <v>90.683677673339801</v>
      </c>
      <c r="AQ34" s="13">
        <v>90.954421997070298</v>
      </c>
      <c r="AR34" s="13">
        <v>91.203750610351605</v>
      </c>
      <c r="AS34" s="13">
        <v>91.660398003145701</v>
      </c>
      <c r="AT34" s="13">
        <v>91.638092041015597</v>
      </c>
      <c r="AU34" s="13">
        <v>91.833717346191406</v>
      </c>
      <c r="AV34" s="13">
        <v>92.023048400878906</v>
      </c>
      <c r="AW34" s="13">
        <v>92.212165832519503</v>
      </c>
      <c r="AX34" s="13">
        <v>92.407119750976506</v>
      </c>
      <c r="AY34" s="13">
        <v>92.613983154296903</v>
      </c>
      <c r="AZ34" s="13">
        <v>92.838821411132798</v>
      </c>
      <c r="BA34" s="13">
        <v>93.086166381835994</v>
      </c>
      <c r="BB34" s="13">
        <v>93.354545593261705</v>
      </c>
      <c r="BC34" s="13">
        <v>93.356292150954204</v>
      </c>
      <c r="BD34" s="13">
        <v>93.942375183105497</v>
      </c>
      <c r="BE34" s="13">
        <v>94.255813598632798</v>
      </c>
      <c r="BF34" s="13">
        <v>94.578262329101605</v>
      </c>
      <c r="BG34" s="13">
        <v>94.906723022460895</v>
      </c>
      <c r="BH34" s="13">
        <v>95.238182067871094</v>
      </c>
      <c r="BI34" s="13">
        <v>95.570144653320298</v>
      </c>
      <c r="BJ34" s="13">
        <v>0</v>
      </c>
      <c r="BK34" s="13">
        <f>AVERAGE(Table3[[#This Row],[1960]:[2017]])</f>
        <v>42.83458296833409</v>
      </c>
    </row>
    <row r="35" spans="1:63" x14ac:dyDescent="0.3">
      <c r="A35" t="s">
        <v>67</v>
      </c>
      <c r="B35" t="s">
        <v>68</v>
      </c>
      <c r="C35" t="s">
        <v>540</v>
      </c>
      <c r="D35" t="s">
        <v>539</v>
      </c>
      <c r="E35" s="13">
        <v>0</v>
      </c>
      <c r="F35" s="13">
        <v>0</v>
      </c>
      <c r="G35" s="13">
        <v>0</v>
      </c>
      <c r="H35" s="13">
        <v>0</v>
      </c>
      <c r="I35" s="13">
        <v>0</v>
      </c>
      <c r="J35" s="13">
        <v>0</v>
      </c>
      <c r="K35" s="13">
        <v>0</v>
      </c>
      <c r="L35" s="13">
        <v>0</v>
      </c>
      <c r="M35" s="13">
        <v>0</v>
      </c>
      <c r="N35" s="13">
        <v>0</v>
      </c>
      <c r="O35" s="13">
        <v>0</v>
      </c>
      <c r="P35" s="13">
        <v>0</v>
      </c>
      <c r="Q35" s="13">
        <v>0</v>
      </c>
      <c r="R35" s="13">
        <v>0</v>
      </c>
      <c r="S35" s="13">
        <v>0</v>
      </c>
      <c r="T35" s="13">
        <v>0</v>
      </c>
      <c r="U35" s="13">
        <v>0</v>
      </c>
      <c r="V35" s="13">
        <v>0</v>
      </c>
      <c r="W35" s="13">
        <v>0</v>
      </c>
      <c r="X35" s="13">
        <v>0</v>
      </c>
      <c r="Y35" s="13">
        <v>0</v>
      </c>
      <c r="Z35" s="13">
        <v>0</v>
      </c>
      <c r="AA35" s="13">
        <v>0</v>
      </c>
      <c r="AB35" s="13">
        <v>0</v>
      </c>
      <c r="AC35" s="13">
        <v>0</v>
      </c>
      <c r="AD35" s="13">
        <v>0</v>
      </c>
      <c r="AE35" s="13">
        <v>0</v>
      </c>
      <c r="AF35" s="13">
        <v>0</v>
      </c>
      <c r="AG35" s="13">
        <v>0</v>
      </c>
      <c r="AH35" s="13">
        <v>0</v>
      </c>
      <c r="AI35" s="13">
        <v>88.445350646972699</v>
      </c>
      <c r="AJ35" s="13">
        <v>88.780845642089801</v>
      </c>
      <c r="AK35" s="13">
        <v>89.115829467773395</v>
      </c>
      <c r="AL35" s="13">
        <v>89.44775390625</v>
      </c>
      <c r="AM35" s="13">
        <v>89.7735595703125</v>
      </c>
      <c r="AN35" s="13">
        <v>90.090187072753906</v>
      </c>
      <c r="AO35" s="13">
        <v>90.394584655761705</v>
      </c>
      <c r="AP35" s="13">
        <v>90.683677673339801</v>
      </c>
      <c r="AQ35" s="13">
        <v>90.954421997070298</v>
      </c>
      <c r="AR35" s="13">
        <v>91.203750610351605</v>
      </c>
      <c r="AS35" s="13">
        <v>91.660398003145701</v>
      </c>
      <c r="AT35" s="13">
        <v>91.638092041015597</v>
      </c>
      <c r="AU35" s="13">
        <v>91.833717346191406</v>
      </c>
      <c r="AV35" s="13">
        <v>92.023048400878906</v>
      </c>
      <c r="AW35" s="13">
        <v>92.212165832519503</v>
      </c>
      <c r="AX35" s="13">
        <v>92.407119750976506</v>
      </c>
      <c r="AY35" s="13">
        <v>92.613983154296903</v>
      </c>
      <c r="AZ35" s="13">
        <v>92.838821411132798</v>
      </c>
      <c r="BA35" s="13">
        <v>93.086166381835994</v>
      </c>
      <c r="BB35" s="13">
        <v>93.354545593261705</v>
      </c>
      <c r="BC35" s="13">
        <v>93.356292150954204</v>
      </c>
      <c r="BD35" s="13">
        <v>93.942375183105497</v>
      </c>
      <c r="BE35" s="13">
        <v>94.255813598632798</v>
      </c>
      <c r="BF35" s="13">
        <v>94.578262329101605</v>
      </c>
      <c r="BG35" s="13">
        <v>94.906723022460895</v>
      </c>
      <c r="BH35" s="13">
        <v>95.238182067871094</v>
      </c>
      <c r="BI35" s="13">
        <v>95.570144653320298</v>
      </c>
      <c r="BJ35" s="13">
        <v>0</v>
      </c>
      <c r="BK35" s="13">
        <f>AVERAGE(Table3[[#This Row],[1960]:[2017]])</f>
        <v>42.83458296833409</v>
      </c>
    </row>
    <row r="36" spans="1:63" x14ac:dyDescent="0.3">
      <c r="A36" t="s">
        <v>69</v>
      </c>
      <c r="B36" t="s">
        <v>70</v>
      </c>
      <c r="C36" t="s">
        <v>540</v>
      </c>
      <c r="D36" t="s">
        <v>539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  <c r="N36" s="13">
        <v>0</v>
      </c>
      <c r="O36" s="13">
        <v>0</v>
      </c>
      <c r="P36" s="13">
        <v>0</v>
      </c>
      <c r="Q36" s="13">
        <v>0</v>
      </c>
      <c r="R36" s="13">
        <v>0</v>
      </c>
      <c r="S36" s="13">
        <v>0</v>
      </c>
      <c r="T36" s="13">
        <v>0</v>
      </c>
      <c r="U36" s="13">
        <v>0</v>
      </c>
      <c r="V36" s="13">
        <v>0</v>
      </c>
      <c r="W36" s="13">
        <v>0</v>
      </c>
      <c r="X36" s="13">
        <v>0</v>
      </c>
      <c r="Y36" s="13">
        <v>0</v>
      </c>
      <c r="Z36" s="13">
        <v>0</v>
      </c>
      <c r="AA36" s="13">
        <v>0</v>
      </c>
      <c r="AB36" s="13">
        <v>0</v>
      </c>
      <c r="AC36" s="13">
        <v>0</v>
      </c>
      <c r="AD36" s="13">
        <v>0</v>
      </c>
      <c r="AE36" s="13">
        <v>0</v>
      </c>
      <c r="AF36" s="13">
        <v>0</v>
      </c>
      <c r="AG36" s="13">
        <v>0</v>
      </c>
      <c r="AH36" s="13">
        <v>0</v>
      </c>
      <c r="AI36" s="13">
        <v>88.445350646972699</v>
      </c>
      <c r="AJ36" s="13">
        <v>88.780845642089801</v>
      </c>
      <c r="AK36" s="13">
        <v>89.115829467773395</v>
      </c>
      <c r="AL36" s="13">
        <v>89.44775390625</v>
      </c>
      <c r="AM36" s="13">
        <v>89.7735595703125</v>
      </c>
      <c r="AN36" s="13">
        <v>90.090187072753906</v>
      </c>
      <c r="AO36" s="13">
        <v>90.394584655761705</v>
      </c>
      <c r="AP36" s="13">
        <v>90.683677673339801</v>
      </c>
      <c r="AQ36" s="13">
        <v>90.954421997070298</v>
      </c>
      <c r="AR36" s="13">
        <v>91.203750610351605</v>
      </c>
      <c r="AS36" s="13">
        <v>91.660398003145701</v>
      </c>
      <c r="AT36" s="13">
        <v>91.638092041015597</v>
      </c>
      <c r="AU36" s="13">
        <v>91.833717346191406</v>
      </c>
      <c r="AV36" s="13">
        <v>92.023048400878906</v>
      </c>
      <c r="AW36" s="13">
        <v>92.212165832519503</v>
      </c>
      <c r="AX36" s="13">
        <v>92.407119750976506</v>
      </c>
      <c r="AY36" s="13">
        <v>92.613983154296903</v>
      </c>
      <c r="AZ36" s="13">
        <v>92.838821411132798</v>
      </c>
      <c r="BA36" s="13">
        <v>93.086166381835994</v>
      </c>
      <c r="BB36" s="13">
        <v>93.354545593261705</v>
      </c>
      <c r="BC36" s="13">
        <v>93.356292150954204</v>
      </c>
      <c r="BD36" s="13">
        <v>93.942375183105497</v>
      </c>
      <c r="BE36" s="13">
        <v>94.255813598632798</v>
      </c>
      <c r="BF36" s="13">
        <v>94.578262329101605</v>
      </c>
      <c r="BG36" s="13">
        <v>94.906723022460895</v>
      </c>
      <c r="BH36" s="13">
        <v>95.238182067871094</v>
      </c>
      <c r="BI36" s="13">
        <v>95.570144653320298</v>
      </c>
      <c r="BJ36" s="13">
        <v>0</v>
      </c>
      <c r="BK36" s="13">
        <f>AVERAGE(Table3[[#This Row],[1960]:[2017]])</f>
        <v>42.83458296833409</v>
      </c>
    </row>
    <row r="37" spans="1:63" x14ac:dyDescent="0.3">
      <c r="A37" t="s">
        <v>71</v>
      </c>
      <c r="B37" t="s">
        <v>72</v>
      </c>
      <c r="C37" t="s">
        <v>540</v>
      </c>
      <c r="D37" t="s">
        <v>539</v>
      </c>
      <c r="E37" s="13">
        <v>0</v>
      </c>
      <c r="F37" s="13">
        <v>0</v>
      </c>
      <c r="G37" s="13">
        <v>0</v>
      </c>
      <c r="H37" s="13">
        <v>0</v>
      </c>
      <c r="I37" s="13">
        <v>0</v>
      </c>
      <c r="J37" s="13">
        <v>0</v>
      </c>
      <c r="K37" s="13">
        <v>0</v>
      </c>
      <c r="L37" s="13">
        <v>0</v>
      </c>
      <c r="M37" s="13">
        <v>0</v>
      </c>
      <c r="N37" s="13">
        <v>0</v>
      </c>
      <c r="O37" s="13">
        <v>0</v>
      </c>
      <c r="P37" s="13">
        <v>0</v>
      </c>
      <c r="Q37" s="13">
        <v>0</v>
      </c>
      <c r="R37" s="13">
        <v>0</v>
      </c>
      <c r="S37" s="13">
        <v>0</v>
      </c>
      <c r="T37" s="13">
        <v>0</v>
      </c>
      <c r="U37" s="13">
        <v>0</v>
      </c>
      <c r="V37" s="13">
        <v>0</v>
      </c>
      <c r="W37" s="13">
        <v>0</v>
      </c>
      <c r="X37" s="13">
        <v>0</v>
      </c>
      <c r="Y37" s="13">
        <v>0</v>
      </c>
      <c r="Z37" s="13">
        <v>0</v>
      </c>
      <c r="AA37" s="13">
        <v>0</v>
      </c>
      <c r="AB37" s="13">
        <v>0</v>
      </c>
      <c r="AC37" s="13">
        <v>0</v>
      </c>
      <c r="AD37" s="13">
        <v>0</v>
      </c>
      <c r="AE37" s="13">
        <v>0</v>
      </c>
      <c r="AF37" s="13">
        <v>0</v>
      </c>
      <c r="AG37" s="13">
        <v>0</v>
      </c>
      <c r="AH37" s="13">
        <v>0</v>
      </c>
      <c r="AI37" s="13">
        <v>88.445350646972699</v>
      </c>
      <c r="AJ37" s="13">
        <v>88.780845642089801</v>
      </c>
      <c r="AK37" s="13">
        <v>89.115829467773395</v>
      </c>
      <c r="AL37" s="13">
        <v>89.44775390625</v>
      </c>
      <c r="AM37" s="13">
        <v>89.7735595703125</v>
      </c>
      <c r="AN37" s="13">
        <v>90.090187072753906</v>
      </c>
      <c r="AO37" s="13">
        <v>90.394584655761705</v>
      </c>
      <c r="AP37" s="13">
        <v>90.683677673339801</v>
      </c>
      <c r="AQ37" s="13">
        <v>90.954421997070298</v>
      </c>
      <c r="AR37" s="13">
        <v>91.203750610351605</v>
      </c>
      <c r="AS37" s="13">
        <v>91.660398003145701</v>
      </c>
      <c r="AT37" s="13">
        <v>91.638092041015597</v>
      </c>
      <c r="AU37" s="13">
        <v>91.833717346191406</v>
      </c>
      <c r="AV37" s="13">
        <v>92.023048400878906</v>
      </c>
      <c r="AW37" s="13">
        <v>92.212165832519503</v>
      </c>
      <c r="AX37" s="13">
        <v>92.407119750976506</v>
      </c>
      <c r="AY37" s="13">
        <v>92.613983154296903</v>
      </c>
      <c r="AZ37" s="13">
        <v>92.838821411132798</v>
      </c>
      <c r="BA37" s="13">
        <v>93.086166381835994</v>
      </c>
      <c r="BB37" s="13">
        <v>93.354545593261705</v>
      </c>
      <c r="BC37" s="13">
        <v>93.356292150954204</v>
      </c>
      <c r="BD37" s="13">
        <v>93.942375183105497</v>
      </c>
      <c r="BE37" s="13">
        <v>94.255813598632798</v>
      </c>
      <c r="BF37" s="13">
        <v>94.578262329101605</v>
      </c>
      <c r="BG37" s="13">
        <v>94.906723022460895</v>
      </c>
      <c r="BH37" s="13">
        <v>95.238182067871094</v>
      </c>
      <c r="BI37" s="13">
        <v>95.570144653320298</v>
      </c>
      <c r="BJ37" s="13">
        <v>0</v>
      </c>
      <c r="BK37" s="13">
        <f>AVERAGE(Table3[[#This Row],[1960]:[2017]])</f>
        <v>42.83458296833409</v>
      </c>
    </row>
    <row r="38" spans="1:63" x14ac:dyDescent="0.3">
      <c r="A38" t="s">
        <v>73</v>
      </c>
      <c r="B38" t="s">
        <v>74</v>
      </c>
      <c r="C38" t="s">
        <v>540</v>
      </c>
      <c r="D38" t="s">
        <v>539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13">
        <v>0</v>
      </c>
      <c r="X38" s="13">
        <v>0</v>
      </c>
      <c r="Y38" s="13">
        <v>0</v>
      </c>
      <c r="Z38" s="13">
        <v>0</v>
      </c>
      <c r="AA38" s="13">
        <v>0</v>
      </c>
      <c r="AB38" s="13">
        <v>0</v>
      </c>
      <c r="AC38" s="13">
        <v>0</v>
      </c>
      <c r="AD38" s="13">
        <v>0</v>
      </c>
      <c r="AE38" s="13">
        <v>0</v>
      </c>
      <c r="AF38" s="13">
        <v>0</v>
      </c>
      <c r="AG38" s="13">
        <v>0</v>
      </c>
      <c r="AH38" s="13">
        <v>0</v>
      </c>
      <c r="AI38" s="13">
        <v>88.445350646972699</v>
      </c>
      <c r="AJ38" s="13">
        <v>88.780845642089801</v>
      </c>
      <c r="AK38" s="13">
        <v>89.115829467773395</v>
      </c>
      <c r="AL38" s="13">
        <v>89.44775390625</v>
      </c>
      <c r="AM38" s="13">
        <v>89.7735595703125</v>
      </c>
      <c r="AN38" s="13">
        <v>90.090187072753906</v>
      </c>
      <c r="AO38" s="13">
        <v>90.394584655761705</v>
      </c>
      <c r="AP38" s="13">
        <v>90.683677673339801</v>
      </c>
      <c r="AQ38" s="13">
        <v>90.954421997070298</v>
      </c>
      <c r="AR38" s="13">
        <v>91.203750610351605</v>
      </c>
      <c r="AS38" s="13">
        <v>91.660398003145701</v>
      </c>
      <c r="AT38" s="13">
        <v>91.638092041015597</v>
      </c>
      <c r="AU38" s="13">
        <v>91.833717346191406</v>
      </c>
      <c r="AV38" s="13">
        <v>92.023048400878906</v>
      </c>
      <c r="AW38" s="13">
        <v>92.212165832519503</v>
      </c>
      <c r="AX38" s="13">
        <v>92.407119750976506</v>
      </c>
      <c r="AY38" s="13">
        <v>92.613983154296903</v>
      </c>
      <c r="AZ38" s="13">
        <v>92.838821411132798</v>
      </c>
      <c r="BA38" s="13">
        <v>93.086166381835994</v>
      </c>
      <c r="BB38" s="13">
        <v>93.354545593261705</v>
      </c>
      <c r="BC38" s="13">
        <v>93.356292150954204</v>
      </c>
      <c r="BD38" s="13">
        <v>93.942375183105497</v>
      </c>
      <c r="BE38" s="13">
        <v>94.255813598632798</v>
      </c>
      <c r="BF38" s="13">
        <v>94.578262329101605</v>
      </c>
      <c r="BG38" s="13">
        <v>94.906723022460895</v>
      </c>
      <c r="BH38" s="13">
        <v>95.238182067871094</v>
      </c>
      <c r="BI38" s="13">
        <v>95.570144653320298</v>
      </c>
      <c r="BJ38" s="13">
        <v>0</v>
      </c>
      <c r="BK38" s="13">
        <f>AVERAGE(Table3[[#This Row],[1960]:[2017]])</f>
        <v>42.83458296833409</v>
      </c>
    </row>
    <row r="39" spans="1:63" x14ac:dyDescent="0.3">
      <c r="A39" t="s">
        <v>75</v>
      </c>
      <c r="B39" t="s">
        <v>76</v>
      </c>
      <c r="C39" t="s">
        <v>540</v>
      </c>
      <c r="D39" t="s">
        <v>539</v>
      </c>
      <c r="E39" s="13">
        <v>0</v>
      </c>
      <c r="F39" s="13">
        <v>0</v>
      </c>
      <c r="G39" s="13">
        <v>0</v>
      </c>
      <c r="H39" s="13">
        <v>0</v>
      </c>
      <c r="I39" s="13">
        <v>0</v>
      </c>
      <c r="J39" s="13">
        <v>0</v>
      </c>
      <c r="K39" s="13">
        <v>0</v>
      </c>
      <c r="L39" s="13">
        <v>0</v>
      </c>
      <c r="M39" s="13">
        <v>0</v>
      </c>
      <c r="N39" s="13">
        <v>0</v>
      </c>
      <c r="O39" s="13">
        <v>0</v>
      </c>
      <c r="P39" s="13">
        <v>0</v>
      </c>
      <c r="Q39" s="13">
        <v>0</v>
      </c>
      <c r="R39" s="13">
        <v>0</v>
      </c>
      <c r="S39" s="13">
        <v>0</v>
      </c>
      <c r="T39" s="13">
        <v>0</v>
      </c>
      <c r="U39" s="13">
        <v>0</v>
      </c>
      <c r="V39" s="13">
        <v>0</v>
      </c>
      <c r="W39" s="13">
        <v>0</v>
      </c>
      <c r="X39" s="13">
        <v>0</v>
      </c>
      <c r="Y39" s="13">
        <v>0</v>
      </c>
      <c r="Z39" s="13">
        <v>0</v>
      </c>
      <c r="AA39" s="13">
        <v>0</v>
      </c>
      <c r="AB39" s="13">
        <v>0</v>
      </c>
      <c r="AC39" s="13">
        <v>0</v>
      </c>
      <c r="AD39" s="13">
        <v>0</v>
      </c>
      <c r="AE39" s="13">
        <v>0</v>
      </c>
      <c r="AF39" s="13">
        <v>0</v>
      </c>
      <c r="AG39" s="13">
        <v>0</v>
      </c>
      <c r="AH39" s="13">
        <v>0</v>
      </c>
      <c r="AI39" s="13">
        <v>88.445350646972699</v>
      </c>
      <c r="AJ39" s="13">
        <v>88.780845642089801</v>
      </c>
      <c r="AK39" s="13">
        <v>89.115829467773395</v>
      </c>
      <c r="AL39" s="13">
        <v>89.44775390625</v>
      </c>
      <c r="AM39" s="13">
        <v>89.7735595703125</v>
      </c>
      <c r="AN39" s="13">
        <v>90.090187072753906</v>
      </c>
      <c r="AO39" s="13">
        <v>90.394584655761705</v>
      </c>
      <c r="AP39" s="13">
        <v>90.683677673339801</v>
      </c>
      <c r="AQ39" s="13">
        <v>90.954421997070298</v>
      </c>
      <c r="AR39" s="13">
        <v>91.203750610351605</v>
      </c>
      <c r="AS39" s="13">
        <v>91.660398003145701</v>
      </c>
      <c r="AT39" s="13">
        <v>91.638092041015597</v>
      </c>
      <c r="AU39" s="13">
        <v>91.833717346191406</v>
      </c>
      <c r="AV39" s="13">
        <v>92.023048400878906</v>
      </c>
      <c r="AW39" s="13">
        <v>92.212165832519503</v>
      </c>
      <c r="AX39" s="13">
        <v>92.407119750976506</v>
      </c>
      <c r="AY39" s="13">
        <v>92.613983154296903</v>
      </c>
      <c r="AZ39" s="13">
        <v>92.838821411132798</v>
      </c>
      <c r="BA39" s="13">
        <v>93.086166381835994</v>
      </c>
      <c r="BB39" s="13">
        <v>93.354545593261705</v>
      </c>
      <c r="BC39" s="13">
        <v>93.356292150954204</v>
      </c>
      <c r="BD39" s="13">
        <v>93.942375183105497</v>
      </c>
      <c r="BE39" s="13">
        <v>94.255813598632798</v>
      </c>
      <c r="BF39" s="13">
        <v>94.578262329101605</v>
      </c>
      <c r="BG39" s="13">
        <v>94.906723022460895</v>
      </c>
      <c r="BH39" s="13">
        <v>95.238182067871094</v>
      </c>
      <c r="BI39" s="13">
        <v>95.570144653320298</v>
      </c>
      <c r="BJ39" s="13">
        <v>0</v>
      </c>
      <c r="BK39" s="13">
        <f>AVERAGE(Table3[[#This Row],[1960]:[2017]])</f>
        <v>42.83458296833409</v>
      </c>
    </row>
    <row r="40" spans="1:63" x14ac:dyDescent="0.3">
      <c r="A40" t="s">
        <v>77</v>
      </c>
      <c r="B40" t="s">
        <v>78</v>
      </c>
      <c r="C40" t="s">
        <v>540</v>
      </c>
      <c r="D40" t="s">
        <v>539</v>
      </c>
      <c r="E40" s="13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13">
        <v>0</v>
      </c>
      <c r="X40" s="13">
        <v>0</v>
      </c>
      <c r="Y40" s="13">
        <v>0</v>
      </c>
      <c r="Z40" s="13">
        <v>0</v>
      </c>
      <c r="AA40" s="13">
        <v>0</v>
      </c>
      <c r="AB40" s="13">
        <v>0</v>
      </c>
      <c r="AC40" s="13">
        <v>0</v>
      </c>
      <c r="AD40" s="13">
        <v>0</v>
      </c>
      <c r="AE40" s="13">
        <v>0</v>
      </c>
      <c r="AF40" s="13">
        <v>0</v>
      </c>
      <c r="AG40" s="13">
        <v>0</v>
      </c>
      <c r="AH40" s="13">
        <v>0</v>
      </c>
      <c r="AI40" s="13">
        <v>88.445350646972699</v>
      </c>
      <c r="AJ40" s="13">
        <v>88.780845642089801</v>
      </c>
      <c r="AK40" s="13">
        <v>89.115829467773395</v>
      </c>
      <c r="AL40" s="13">
        <v>89.44775390625</v>
      </c>
      <c r="AM40" s="13">
        <v>89.7735595703125</v>
      </c>
      <c r="AN40" s="13">
        <v>90.090187072753906</v>
      </c>
      <c r="AO40" s="13">
        <v>90.394584655761705</v>
      </c>
      <c r="AP40" s="13">
        <v>90.683677673339801</v>
      </c>
      <c r="AQ40" s="13">
        <v>90.954421997070298</v>
      </c>
      <c r="AR40" s="13">
        <v>91.203750610351605</v>
      </c>
      <c r="AS40" s="13">
        <v>91.660398003145701</v>
      </c>
      <c r="AT40" s="13">
        <v>91.638092041015597</v>
      </c>
      <c r="AU40" s="13">
        <v>91.833717346191406</v>
      </c>
      <c r="AV40" s="13">
        <v>92.023048400878906</v>
      </c>
      <c r="AW40" s="13">
        <v>92.212165832519503</v>
      </c>
      <c r="AX40" s="13">
        <v>92.407119750976506</v>
      </c>
      <c r="AY40" s="13">
        <v>92.613983154296903</v>
      </c>
      <c r="AZ40" s="13">
        <v>92.838821411132798</v>
      </c>
      <c r="BA40" s="13">
        <v>93.086166381835994</v>
      </c>
      <c r="BB40" s="13">
        <v>93.354545593261705</v>
      </c>
      <c r="BC40" s="13">
        <v>93.356292150954204</v>
      </c>
      <c r="BD40" s="13">
        <v>93.942375183105497</v>
      </c>
      <c r="BE40" s="13">
        <v>94.255813598632798</v>
      </c>
      <c r="BF40" s="13">
        <v>94.578262329101605</v>
      </c>
      <c r="BG40" s="13">
        <v>94.906723022460895</v>
      </c>
      <c r="BH40" s="13">
        <v>95.238182067871094</v>
      </c>
      <c r="BI40" s="13">
        <v>95.570144653320298</v>
      </c>
      <c r="BJ40" s="13">
        <v>0</v>
      </c>
      <c r="BK40" s="13">
        <f>AVERAGE(Table3[[#This Row],[1960]:[2017]])</f>
        <v>42.83458296833409</v>
      </c>
    </row>
    <row r="41" spans="1:63" x14ac:dyDescent="0.3">
      <c r="A41" t="s">
        <v>79</v>
      </c>
      <c r="B41" t="s">
        <v>80</v>
      </c>
      <c r="C41" t="s">
        <v>540</v>
      </c>
      <c r="D41" t="s">
        <v>539</v>
      </c>
      <c r="E41" s="13">
        <v>0</v>
      </c>
      <c r="F41" s="13">
        <v>0</v>
      </c>
      <c r="G41" s="13">
        <v>0</v>
      </c>
      <c r="H41" s="13">
        <v>0</v>
      </c>
      <c r="I41" s="13">
        <v>0</v>
      </c>
      <c r="J41" s="13">
        <v>0</v>
      </c>
      <c r="K41" s="13">
        <v>0</v>
      </c>
      <c r="L41" s="13">
        <v>0</v>
      </c>
      <c r="M41" s="13">
        <v>0</v>
      </c>
      <c r="N41" s="13">
        <v>0</v>
      </c>
      <c r="O41" s="13">
        <v>0</v>
      </c>
      <c r="P41" s="13">
        <v>0</v>
      </c>
      <c r="Q41" s="13">
        <v>0</v>
      </c>
      <c r="R41" s="13">
        <v>0</v>
      </c>
      <c r="S41" s="13">
        <v>0</v>
      </c>
      <c r="T41" s="13">
        <v>0</v>
      </c>
      <c r="U41" s="13">
        <v>0</v>
      </c>
      <c r="V41" s="13">
        <v>0</v>
      </c>
      <c r="W41" s="13">
        <v>0</v>
      </c>
      <c r="X41" s="13">
        <v>0</v>
      </c>
      <c r="Y41" s="13">
        <v>0</v>
      </c>
      <c r="Z41" s="13">
        <v>0</v>
      </c>
      <c r="AA41" s="13">
        <v>0</v>
      </c>
      <c r="AB41" s="13">
        <v>0</v>
      </c>
      <c r="AC41" s="13">
        <v>0</v>
      </c>
      <c r="AD41" s="13">
        <v>0</v>
      </c>
      <c r="AE41" s="13">
        <v>0</v>
      </c>
      <c r="AF41" s="13">
        <v>0</v>
      </c>
      <c r="AG41" s="13">
        <v>0</v>
      </c>
      <c r="AH41" s="13">
        <v>0</v>
      </c>
      <c r="AI41" s="13">
        <v>88.445350646972699</v>
      </c>
      <c r="AJ41" s="13">
        <v>88.780845642089801</v>
      </c>
      <c r="AK41" s="13">
        <v>89.115829467773395</v>
      </c>
      <c r="AL41" s="13">
        <v>89.44775390625</v>
      </c>
      <c r="AM41" s="13">
        <v>89.7735595703125</v>
      </c>
      <c r="AN41" s="13">
        <v>90.090187072753906</v>
      </c>
      <c r="AO41" s="13">
        <v>90.394584655761705</v>
      </c>
      <c r="AP41" s="13">
        <v>90.683677673339801</v>
      </c>
      <c r="AQ41" s="13">
        <v>90.954421997070298</v>
      </c>
      <c r="AR41" s="13">
        <v>91.203750610351605</v>
      </c>
      <c r="AS41" s="13">
        <v>91.660398003145701</v>
      </c>
      <c r="AT41" s="13">
        <v>91.638092041015597</v>
      </c>
      <c r="AU41" s="13">
        <v>91.833717346191406</v>
      </c>
      <c r="AV41" s="13">
        <v>92.023048400878906</v>
      </c>
      <c r="AW41" s="13">
        <v>92.212165832519503</v>
      </c>
      <c r="AX41" s="13">
        <v>92.407119750976506</v>
      </c>
      <c r="AY41" s="13">
        <v>92.613983154296903</v>
      </c>
      <c r="AZ41" s="13">
        <v>92.838821411132798</v>
      </c>
      <c r="BA41" s="13">
        <v>93.086166381835994</v>
      </c>
      <c r="BB41" s="13">
        <v>93.354545593261705</v>
      </c>
      <c r="BC41" s="13">
        <v>93.356292150954204</v>
      </c>
      <c r="BD41" s="13">
        <v>93.942375183105497</v>
      </c>
      <c r="BE41" s="13">
        <v>94.255813598632798</v>
      </c>
      <c r="BF41" s="13">
        <v>94.578262329101605</v>
      </c>
      <c r="BG41" s="13">
        <v>94.906723022460895</v>
      </c>
      <c r="BH41" s="13">
        <v>95.238182067871094</v>
      </c>
      <c r="BI41" s="13">
        <v>95.570144653320298</v>
      </c>
      <c r="BJ41" s="13">
        <v>0</v>
      </c>
      <c r="BK41" s="13">
        <f>AVERAGE(Table3[[#This Row],[1960]:[2017]])</f>
        <v>42.83458296833409</v>
      </c>
    </row>
    <row r="42" spans="1:63" x14ac:dyDescent="0.3">
      <c r="A42" t="s">
        <v>81</v>
      </c>
      <c r="B42" t="s">
        <v>82</v>
      </c>
      <c r="C42" t="s">
        <v>540</v>
      </c>
      <c r="D42" t="s">
        <v>539</v>
      </c>
      <c r="E42" s="13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13">
        <v>0</v>
      </c>
      <c r="X42" s="13">
        <v>0</v>
      </c>
      <c r="Y42" s="13">
        <v>0</v>
      </c>
      <c r="Z42" s="13">
        <v>0</v>
      </c>
      <c r="AA42" s="13">
        <v>0</v>
      </c>
      <c r="AB42" s="13">
        <v>0</v>
      </c>
      <c r="AC42" s="13">
        <v>0</v>
      </c>
      <c r="AD42" s="13">
        <v>0</v>
      </c>
      <c r="AE42" s="13">
        <v>0</v>
      </c>
      <c r="AF42" s="13">
        <v>0</v>
      </c>
      <c r="AG42" s="13">
        <v>0</v>
      </c>
      <c r="AH42" s="13">
        <v>0</v>
      </c>
      <c r="AI42" s="13">
        <v>88.445350646972699</v>
      </c>
      <c r="AJ42" s="13">
        <v>88.780845642089801</v>
      </c>
      <c r="AK42" s="13">
        <v>89.115829467773395</v>
      </c>
      <c r="AL42" s="13">
        <v>89.44775390625</v>
      </c>
      <c r="AM42" s="13">
        <v>89.7735595703125</v>
      </c>
      <c r="AN42" s="13">
        <v>90.090187072753906</v>
      </c>
      <c r="AO42" s="13">
        <v>90.394584655761705</v>
      </c>
      <c r="AP42" s="13">
        <v>90.683677673339801</v>
      </c>
      <c r="AQ42" s="13">
        <v>90.954421997070298</v>
      </c>
      <c r="AR42" s="13">
        <v>91.203750610351605</v>
      </c>
      <c r="AS42" s="13">
        <v>91.660398003145701</v>
      </c>
      <c r="AT42" s="13">
        <v>91.638092041015597</v>
      </c>
      <c r="AU42" s="13">
        <v>91.833717346191406</v>
      </c>
      <c r="AV42" s="13">
        <v>92.023048400878906</v>
      </c>
      <c r="AW42" s="13">
        <v>92.212165832519503</v>
      </c>
      <c r="AX42" s="13">
        <v>92.407119750976506</v>
      </c>
      <c r="AY42" s="13">
        <v>92.613983154296903</v>
      </c>
      <c r="AZ42" s="13">
        <v>92.838821411132798</v>
      </c>
      <c r="BA42" s="13">
        <v>93.086166381835994</v>
      </c>
      <c r="BB42" s="13">
        <v>93.354545593261705</v>
      </c>
      <c r="BC42" s="13">
        <v>93.356292150954204</v>
      </c>
      <c r="BD42" s="13">
        <v>93.942375183105497</v>
      </c>
      <c r="BE42" s="13">
        <v>94.255813598632798</v>
      </c>
      <c r="BF42" s="13">
        <v>94.578262329101605</v>
      </c>
      <c r="BG42" s="13">
        <v>94.906723022460895</v>
      </c>
      <c r="BH42" s="13">
        <v>95.238182067871094</v>
      </c>
      <c r="BI42" s="13">
        <v>95.570144653320298</v>
      </c>
      <c r="BJ42" s="13">
        <v>0</v>
      </c>
      <c r="BK42" s="13">
        <f>AVERAGE(Table3[[#This Row],[1960]:[2017]])</f>
        <v>42.83458296833409</v>
      </c>
    </row>
    <row r="43" spans="1:63" x14ac:dyDescent="0.3">
      <c r="A43" t="s">
        <v>83</v>
      </c>
      <c r="B43" t="s">
        <v>84</v>
      </c>
      <c r="C43" t="s">
        <v>540</v>
      </c>
      <c r="D43" t="s">
        <v>539</v>
      </c>
      <c r="E43" s="13">
        <v>0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0</v>
      </c>
      <c r="O43" s="13">
        <v>0</v>
      </c>
      <c r="P43" s="13">
        <v>0</v>
      </c>
      <c r="Q43" s="13">
        <v>0</v>
      </c>
      <c r="R43" s="13">
        <v>0</v>
      </c>
      <c r="S43" s="13">
        <v>0</v>
      </c>
      <c r="T43" s="13">
        <v>0</v>
      </c>
      <c r="U43" s="13">
        <v>0</v>
      </c>
      <c r="V43" s="13">
        <v>0</v>
      </c>
      <c r="W43" s="13">
        <v>0</v>
      </c>
      <c r="X43" s="13">
        <v>0</v>
      </c>
      <c r="Y43" s="13">
        <v>0</v>
      </c>
      <c r="Z43" s="13">
        <v>0</v>
      </c>
      <c r="AA43" s="13">
        <v>0</v>
      </c>
      <c r="AB43" s="13">
        <v>0</v>
      </c>
      <c r="AC43" s="13">
        <v>0</v>
      </c>
      <c r="AD43" s="13">
        <v>0</v>
      </c>
      <c r="AE43" s="13">
        <v>0</v>
      </c>
      <c r="AF43" s="13">
        <v>0</v>
      </c>
      <c r="AG43" s="13">
        <v>0</v>
      </c>
      <c r="AH43" s="13">
        <v>0</v>
      </c>
      <c r="AI43" s="13">
        <v>88.445350646972699</v>
      </c>
      <c r="AJ43" s="13">
        <v>88.780845642089801</v>
      </c>
      <c r="AK43" s="13">
        <v>89.115829467773395</v>
      </c>
      <c r="AL43" s="13">
        <v>89.44775390625</v>
      </c>
      <c r="AM43" s="13">
        <v>89.7735595703125</v>
      </c>
      <c r="AN43" s="13">
        <v>90.090187072753906</v>
      </c>
      <c r="AO43" s="13">
        <v>90.394584655761705</v>
      </c>
      <c r="AP43" s="13">
        <v>90.683677673339801</v>
      </c>
      <c r="AQ43" s="13">
        <v>90.954421997070298</v>
      </c>
      <c r="AR43" s="13">
        <v>91.203750610351605</v>
      </c>
      <c r="AS43" s="13">
        <v>91.660398003145701</v>
      </c>
      <c r="AT43" s="13">
        <v>91.638092041015597</v>
      </c>
      <c r="AU43" s="13">
        <v>91.833717346191406</v>
      </c>
      <c r="AV43" s="13">
        <v>92.023048400878906</v>
      </c>
      <c r="AW43" s="13">
        <v>92.212165832519503</v>
      </c>
      <c r="AX43" s="13">
        <v>92.407119750976506</v>
      </c>
      <c r="AY43" s="13">
        <v>92.613983154296903</v>
      </c>
      <c r="AZ43" s="13">
        <v>92.838821411132798</v>
      </c>
      <c r="BA43" s="13">
        <v>93.086166381835994</v>
      </c>
      <c r="BB43" s="13">
        <v>93.354545593261705</v>
      </c>
      <c r="BC43" s="13">
        <v>93.356292150954204</v>
      </c>
      <c r="BD43" s="13">
        <v>93.942375183105497</v>
      </c>
      <c r="BE43" s="13">
        <v>94.255813598632798</v>
      </c>
      <c r="BF43" s="13">
        <v>94.578262329101605</v>
      </c>
      <c r="BG43" s="13">
        <v>94.906723022460895</v>
      </c>
      <c r="BH43" s="13">
        <v>95.238182067871094</v>
      </c>
      <c r="BI43" s="13">
        <v>95.570144653320298</v>
      </c>
      <c r="BJ43" s="13">
        <v>0</v>
      </c>
      <c r="BK43" s="13">
        <f>AVERAGE(Table3[[#This Row],[1960]:[2017]])</f>
        <v>42.83458296833409</v>
      </c>
    </row>
    <row r="44" spans="1:63" x14ac:dyDescent="0.3">
      <c r="A44" t="s">
        <v>85</v>
      </c>
      <c r="B44" t="s">
        <v>86</v>
      </c>
      <c r="C44" t="s">
        <v>540</v>
      </c>
      <c r="D44" t="s">
        <v>539</v>
      </c>
      <c r="E44" s="13">
        <v>0</v>
      </c>
      <c r="F44" s="13">
        <v>0</v>
      </c>
      <c r="G44" s="13">
        <v>0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  <c r="M44" s="13">
        <v>0</v>
      </c>
      <c r="N44" s="13">
        <v>0</v>
      </c>
      <c r="O44" s="13">
        <v>0</v>
      </c>
      <c r="P44" s="13">
        <v>0</v>
      </c>
      <c r="Q44" s="13">
        <v>0</v>
      </c>
      <c r="R44" s="13">
        <v>0</v>
      </c>
      <c r="S44" s="13">
        <v>0</v>
      </c>
      <c r="T44" s="13">
        <v>0</v>
      </c>
      <c r="U44" s="13">
        <v>0</v>
      </c>
      <c r="V44" s="13">
        <v>0</v>
      </c>
      <c r="W44" s="13">
        <v>0</v>
      </c>
      <c r="X44" s="13">
        <v>0</v>
      </c>
      <c r="Y44" s="13">
        <v>0</v>
      </c>
      <c r="Z44" s="13">
        <v>0</v>
      </c>
      <c r="AA44" s="13">
        <v>0</v>
      </c>
      <c r="AB44" s="13">
        <v>0</v>
      </c>
      <c r="AC44" s="13">
        <v>0</v>
      </c>
      <c r="AD44" s="13">
        <v>0</v>
      </c>
      <c r="AE44" s="13">
        <v>0</v>
      </c>
      <c r="AF44" s="13">
        <v>0</v>
      </c>
      <c r="AG44" s="13">
        <v>0</v>
      </c>
      <c r="AH44" s="13">
        <v>0</v>
      </c>
      <c r="AI44" s="13">
        <v>88.445350646972699</v>
      </c>
      <c r="AJ44" s="13">
        <v>88.780845642089801</v>
      </c>
      <c r="AK44" s="13">
        <v>89.115829467773395</v>
      </c>
      <c r="AL44" s="13">
        <v>89.44775390625</v>
      </c>
      <c r="AM44" s="13">
        <v>89.7735595703125</v>
      </c>
      <c r="AN44" s="13">
        <v>90.090187072753906</v>
      </c>
      <c r="AO44" s="13">
        <v>90.394584655761705</v>
      </c>
      <c r="AP44" s="13">
        <v>90.683677673339801</v>
      </c>
      <c r="AQ44" s="13">
        <v>90.954421997070298</v>
      </c>
      <c r="AR44" s="13">
        <v>91.203750610351605</v>
      </c>
      <c r="AS44" s="13">
        <v>91.660398003145701</v>
      </c>
      <c r="AT44" s="13">
        <v>91.638092041015597</v>
      </c>
      <c r="AU44" s="13">
        <v>91.833717346191406</v>
      </c>
      <c r="AV44" s="13">
        <v>92.023048400878906</v>
      </c>
      <c r="AW44" s="13">
        <v>92.212165832519503</v>
      </c>
      <c r="AX44" s="13">
        <v>92.407119750976506</v>
      </c>
      <c r="AY44" s="13">
        <v>92.613983154296903</v>
      </c>
      <c r="AZ44" s="13">
        <v>92.838821411132798</v>
      </c>
      <c r="BA44" s="13">
        <v>93.086166381835994</v>
      </c>
      <c r="BB44" s="13">
        <v>93.354545593261705</v>
      </c>
      <c r="BC44" s="13">
        <v>93.356292150954204</v>
      </c>
      <c r="BD44" s="13">
        <v>93.942375183105497</v>
      </c>
      <c r="BE44" s="13">
        <v>94.255813598632798</v>
      </c>
      <c r="BF44" s="13">
        <v>94.578262329101605</v>
      </c>
      <c r="BG44" s="13">
        <v>94.906723022460895</v>
      </c>
      <c r="BH44" s="13">
        <v>95.238182067871094</v>
      </c>
      <c r="BI44" s="13">
        <v>95.570144653320298</v>
      </c>
      <c r="BJ44" s="13">
        <v>0</v>
      </c>
      <c r="BK44" s="13">
        <f>AVERAGE(Table3[[#This Row],[1960]:[2017]])</f>
        <v>42.83458296833409</v>
      </c>
    </row>
    <row r="45" spans="1:63" x14ac:dyDescent="0.3">
      <c r="A45" t="s">
        <v>87</v>
      </c>
      <c r="B45" t="s">
        <v>88</v>
      </c>
      <c r="C45" t="s">
        <v>540</v>
      </c>
      <c r="D45" t="s">
        <v>539</v>
      </c>
      <c r="E45" s="13">
        <v>0</v>
      </c>
      <c r="F45" s="13">
        <v>0</v>
      </c>
      <c r="G45" s="13">
        <v>0</v>
      </c>
      <c r="H45" s="13">
        <v>0</v>
      </c>
      <c r="I45" s="13">
        <v>0</v>
      </c>
      <c r="J45" s="13">
        <v>0</v>
      </c>
      <c r="K45" s="13">
        <v>0</v>
      </c>
      <c r="L45" s="13">
        <v>0</v>
      </c>
      <c r="M45" s="13">
        <v>0</v>
      </c>
      <c r="N45" s="13">
        <v>0</v>
      </c>
      <c r="O45" s="13">
        <v>0</v>
      </c>
      <c r="P45" s="13">
        <v>0</v>
      </c>
      <c r="Q45" s="13">
        <v>0</v>
      </c>
      <c r="R45" s="13">
        <v>0</v>
      </c>
      <c r="S45" s="13">
        <v>0</v>
      </c>
      <c r="T45" s="13">
        <v>0</v>
      </c>
      <c r="U45" s="13">
        <v>0</v>
      </c>
      <c r="V45" s="13">
        <v>0</v>
      </c>
      <c r="W45" s="13">
        <v>0</v>
      </c>
      <c r="X45" s="13">
        <v>0</v>
      </c>
      <c r="Y45" s="13">
        <v>0</v>
      </c>
      <c r="Z45" s="13">
        <v>0</v>
      </c>
      <c r="AA45" s="13">
        <v>0</v>
      </c>
      <c r="AB45" s="13">
        <v>0</v>
      </c>
      <c r="AC45" s="13">
        <v>0</v>
      </c>
      <c r="AD45" s="13">
        <v>0</v>
      </c>
      <c r="AE45" s="13">
        <v>0</v>
      </c>
      <c r="AF45" s="13">
        <v>0</v>
      </c>
      <c r="AG45" s="13">
        <v>0</v>
      </c>
      <c r="AH45" s="13">
        <v>0</v>
      </c>
      <c r="AI45" s="13">
        <v>88.445350646972699</v>
      </c>
      <c r="AJ45" s="13">
        <v>88.780845642089801</v>
      </c>
      <c r="AK45" s="13">
        <v>89.115829467773395</v>
      </c>
      <c r="AL45" s="13">
        <v>89.44775390625</v>
      </c>
      <c r="AM45" s="13">
        <v>89.7735595703125</v>
      </c>
      <c r="AN45" s="13">
        <v>90.090187072753906</v>
      </c>
      <c r="AO45" s="13">
        <v>90.394584655761705</v>
      </c>
      <c r="AP45" s="13">
        <v>90.683677673339801</v>
      </c>
      <c r="AQ45" s="13">
        <v>90.954421997070298</v>
      </c>
      <c r="AR45" s="13">
        <v>91.203750610351605</v>
      </c>
      <c r="AS45" s="13">
        <v>91.660398003145701</v>
      </c>
      <c r="AT45" s="13">
        <v>91.638092041015597</v>
      </c>
      <c r="AU45" s="13">
        <v>91.833717346191406</v>
      </c>
      <c r="AV45" s="13">
        <v>92.023048400878906</v>
      </c>
      <c r="AW45" s="13">
        <v>92.212165832519503</v>
      </c>
      <c r="AX45" s="13">
        <v>92.407119750976506</v>
      </c>
      <c r="AY45" s="13">
        <v>92.613983154296903</v>
      </c>
      <c r="AZ45" s="13">
        <v>92.838821411132798</v>
      </c>
      <c r="BA45" s="13">
        <v>93.086166381835994</v>
      </c>
      <c r="BB45" s="13">
        <v>93.354545593261705</v>
      </c>
      <c r="BC45" s="13">
        <v>93.356292150954204</v>
      </c>
      <c r="BD45" s="13">
        <v>93.942375183105497</v>
      </c>
      <c r="BE45" s="13">
        <v>94.255813598632798</v>
      </c>
      <c r="BF45" s="13">
        <v>94.578262329101605</v>
      </c>
      <c r="BG45" s="13">
        <v>94.906723022460895</v>
      </c>
      <c r="BH45" s="13">
        <v>95.238182067871094</v>
      </c>
      <c r="BI45" s="13">
        <v>95.570144653320298</v>
      </c>
      <c r="BJ45" s="13">
        <v>0</v>
      </c>
      <c r="BK45" s="13">
        <f>AVERAGE(Table3[[#This Row],[1960]:[2017]])</f>
        <v>42.83458296833409</v>
      </c>
    </row>
    <row r="46" spans="1:63" x14ac:dyDescent="0.3">
      <c r="A46" t="s">
        <v>89</v>
      </c>
      <c r="B46" t="s">
        <v>90</v>
      </c>
      <c r="C46" t="s">
        <v>540</v>
      </c>
      <c r="D46" t="s">
        <v>539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  <c r="N46" s="13">
        <v>0</v>
      </c>
      <c r="O46" s="13">
        <v>0</v>
      </c>
      <c r="P46" s="13">
        <v>0</v>
      </c>
      <c r="Q46" s="13">
        <v>0</v>
      </c>
      <c r="R46" s="13">
        <v>0</v>
      </c>
      <c r="S46" s="13">
        <v>0</v>
      </c>
      <c r="T46" s="13">
        <v>0</v>
      </c>
      <c r="U46" s="13">
        <v>0</v>
      </c>
      <c r="V46" s="13">
        <v>0</v>
      </c>
      <c r="W46" s="13">
        <v>0</v>
      </c>
      <c r="X46" s="13">
        <v>0</v>
      </c>
      <c r="Y46" s="13">
        <v>0</v>
      </c>
      <c r="Z46" s="13">
        <v>0</v>
      </c>
      <c r="AA46" s="13">
        <v>0</v>
      </c>
      <c r="AB46" s="13">
        <v>0</v>
      </c>
      <c r="AC46" s="13">
        <v>0</v>
      </c>
      <c r="AD46" s="13">
        <v>0</v>
      </c>
      <c r="AE46" s="13">
        <v>0</v>
      </c>
      <c r="AF46" s="13">
        <v>0</v>
      </c>
      <c r="AG46" s="13">
        <v>0</v>
      </c>
      <c r="AH46" s="13">
        <v>0</v>
      </c>
      <c r="AI46" s="13">
        <v>88.445350646972699</v>
      </c>
      <c r="AJ46" s="13">
        <v>88.780845642089801</v>
      </c>
      <c r="AK46" s="13">
        <v>89.115829467773395</v>
      </c>
      <c r="AL46" s="13">
        <v>89.44775390625</v>
      </c>
      <c r="AM46" s="13">
        <v>89.7735595703125</v>
      </c>
      <c r="AN46" s="13">
        <v>90.090187072753906</v>
      </c>
      <c r="AO46" s="13">
        <v>90.394584655761705</v>
      </c>
      <c r="AP46" s="13">
        <v>90.683677673339801</v>
      </c>
      <c r="AQ46" s="13">
        <v>90.954421997070298</v>
      </c>
      <c r="AR46" s="13">
        <v>91.203750610351605</v>
      </c>
      <c r="AS46" s="13">
        <v>91.660398003145701</v>
      </c>
      <c r="AT46" s="13">
        <v>91.638092041015597</v>
      </c>
      <c r="AU46" s="13">
        <v>91.833717346191406</v>
      </c>
      <c r="AV46" s="13">
        <v>92.023048400878906</v>
      </c>
      <c r="AW46" s="13">
        <v>92.212165832519503</v>
      </c>
      <c r="AX46" s="13">
        <v>92.407119750976506</v>
      </c>
      <c r="AY46" s="13">
        <v>92.613983154296903</v>
      </c>
      <c r="AZ46" s="13">
        <v>92.838821411132798</v>
      </c>
      <c r="BA46" s="13">
        <v>93.086166381835994</v>
      </c>
      <c r="BB46" s="13">
        <v>93.354545593261705</v>
      </c>
      <c r="BC46" s="13">
        <v>93.356292150954204</v>
      </c>
      <c r="BD46" s="13">
        <v>93.942375183105497</v>
      </c>
      <c r="BE46" s="13">
        <v>94.255813598632798</v>
      </c>
      <c r="BF46" s="13">
        <v>94.578262329101605</v>
      </c>
      <c r="BG46" s="13">
        <v>94.906723022460895</v>
      </c>
      <c r="BH46" s="13">
        <v>95.238182067871094</v>
      </c>
      <c r="BI46" s="13">
        <v>95.570144653320298</v>
      </c>
      <c r="BJ46" s="13">
        <v>0</v>
      </c>
      <c r="BK46" s="13">
        <f>AVERAGE(Table3[[#This Row],[1960]:[2017]])</f>
        <v>42.83458296833409</v>
      </c>
    </row>
    <row r="47" spans="1:63" x14ac:dyDescent="0.3">
      <c r="A47" t="s">
        <v>91</v>
      </c>
      <c r="B47" t="s">
        <v>92</v>
      </c>
      <c r="C47" t="s">
        <v>540</v>
      </c>
      <c r="D47" t="s">
        <v>539</v>
      </c>
      <c r="E47" s="13">
        <v>0</v>
      </c>
      <c r="F47" s="13">
        <v>0</v>
      </c>
      <c r="G47" s="13">
        <v>0</v>
      </c>
      <c r="H47" s="13">
        <v>0</v>
      </c>
      <c r="I47" s="13">
        <v>0</v>
      </c>
      <c r="J47" s="13">
        <v>0</v>
      </c>
      <c r="K47" s="13">
        <v>0</v>
      </c>
      <c r="L47" s="13">
        <v>0</v>
      </c>
      <c r="M47" s="13">
        <v>0</v>
      </c>
      <c r="N47" s="13">
        <v>0</v>
      </c>
      <c r="O47" s="13">
        <v>0</v>
      </c>
      <c r="P47" s="13">
        <v>0</v>
      </c>
      <c r="Q47" s="13">
        <v>0</v>
      </c>
      <c r="R47" s="13">
        <v>0</v>
      </c>
      <c r="S47" s="13">
        <v>0</v>
      </c>
      <c r="T47" s="13">
        <v>0</v>
      </c>
      <c r="U47" s="13">
        <v>0</v>
      </c>
      <c r="V47" s="13">
        <v>0</v>
      </c>
      <c r="W47" s="13">
        <v>0</v>
      </c>
      <c r="X47" s="13">
        <v>0</v>
      </c>
      <c r="Y47" s="13">
        <v>0</v>
      </c>
      <c r="Z47" s="13">
        <v>0</v>
      </c>
      <c r="AA47" s="13">
        <v>0</v>
      </c>
      <c r="AB47" s="13">
        <v>0</v>
      </c>
      <c r="AC47" s="13">
        <v>0</v>
      </c>
      <c r="AD47" s="13">
        <v>0</v>
      </c>
      <c r="AE47" s="13">
        <v>0</v>
      </c>
      <c r="AF47" s="13">
        <v>0</v>
      </c>
      <c r="AG47" s="13">
        <v>0</v>
      </c>
      <c r="AH47" s="13">
        <v>0</v>
      </c>
      <c r="AI47" s="13">
        <v>88.445350646972699</v>
      </c>
      <c r="AJ47" s="13">
        <v>88.780845642089801</v>
      </c>
      <c r="AK47" s="13">
        <v>89.115829467773395</v>
      </c>
      <c r="AL47" s="13">
        <v>89.44775390625</v>
      </c>
      <c r="AM47" s="13">
        <v>89.7735595703125</v>
      </c>
      <c r="AN47" s="13">
        <v>90.090187072753906</v>
      </c>
      <c r="AO47" s="13">
        <v>90.394584655761705</v>
      </c>
      <c r="AP47" s="13">
        <v>90.683677673339801</v>
      </c>
      <c r="AQ47" s="13">
        <v>90.954421997070298</v>
      </c>
      <c r="AR47" s="13">
        <v>91.203750610351605</v>
      </c>
      <c r="AS47" s="13">
        <v>91.660398003145701</v>
      </c>
      <c r="AT47" s="13">
        <v>91.638092041015597</v>
      </c>
      <c r="AU47" s="13">
        <v>91.833717346191406</v>
      </c>
      <c r="AV47" s="13">
        <v>92.023048400878906</v>
      </c>
      <c r="AW47" s="13">
        <v>92.212165832519503</v>
      </c>
      <c r="AX47" s="13">
        <v>92.407119750976506</v>
      </c>
      <c r="AY47" s="13">
        <v>92.613983154296903</v>
      </c>
      <c r="AZ47" s="13">
        <v>92.838821411132798</v>
      </c>
      <c r="BA47" s="13">
        <v>93.086166381835994</v>
      </c>
      <c r="BB47" s="13">
        <v>93.354545593261705</v>
      </c>
      <c r="BC47" s="13">
        <v>93.356292150954204</v>
      </c>
      <c r="BD47" s="13">
        <v>93.942375183105497</v>
      </c>
      <c r="BE47" s="13">
        <v>94.255813598632798</v>
      </c>
      <c r="BF47" s="13">
        <v>94.578262329101605</v>
      </c>
      <c r="BG47" s="13">
        <v>94.906723022460895</v>
      </c>
      <c r="BH47" s="13">
        <v>95.238182067871094</v>
      </c>
      <c r="BI47" s="13">
        <v>95.570144653320298</v>
      </c>
      <c r="BJ47" s="13">
        <v>0</v>
      </c>
      <c r="BK47" s="13">
        <f>AVERAGE(Table3[[#This Row],[1960]:[2017]])</f>
        <v>42.83458296833409</v>
      </c>
    </row>
    <row r="48" spans="1:63" x14ac:dyDescent="0.3">
      <c r="A48" t="s">
        <v>93</v>
      </c>
      <c r="B48" t="s">
        <v>94</v>
      </c>
      <c r="C48" t="s">
        <v>540</v>
      </c>
      <c r="D48" t="s">
        <v>539</v>
      </c>
      <c r="E48" s="13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  <c r="N48" s="13">
        <v>0</v>
      </c>
      <c r="O48" s="13">
        <v>0</v>
      </c>
      <c r="P48" s="13">
        <v>0</v>
      </c>
      <c r="Q48" s="13">
        <v>0</v>
      </c>
      <c r="R48" s="13">
        <v>0</v>
      </c>
      <c r="S48" s="13">
        <v>0</v>
      </c>
      <c r="T48" s="13">
        <v>0</v>
      </c>
      <c r="U48" s="13">
        <v>0</v>
      </c>
      <c r="V48" s="13">
        <v>0</v>
      </c>
      <c r="W48" s="13">
        <v>0</v>
      </c>
      <c r="X48" s="13">
        <v>0</v>
      </c>
      <c r="Y48" s="13">
        <v>0</v>
      </c>
      <c r="Z48" s="13">
        <v>0</v>
      </c>
      <c r="AA48" s="13">
        <v>0</v>
      </c>
      <c r="AB48" s="13">
        <v>0</v>
      </c>
      <c r="AC48" s="13">
        <v>0</v>
      </c>
      <c r="AD48" s="13">
        <v>0</v>
      </c>
      <c r="AE48" s="13">
        <v>0</v>
      </c>
      <c r="AF48" s="13">
        <v>0</v>
      </c>
      <c r="AG48" s="13">
        <v>0</v>
      </c>
      <c r="AH48" s="13">
        <v>0</v>
      </c>
      <c r="AI48" s="13">
        <v>88.445350646972699</v>
      </c>
      <c r="AJ48" s="13">
        <v>88.780845642089801</v>
      </c>
      <c r="AK48" s="13">
        <v>89.115829467773395</v>
      </c>
      <c r="AL48" s="13">
        <v>89.44775390625</v>
      </c>
      <c r="AM48" s="13">
        <v>89.7735595703125</v>
      </c>
      <c r="AN48" s="13">
        <v>90.090187072753906</v>
      </c>
      <c r="AO48" s="13">
        <v>90.394584655761705</v>
      </c>
      <c r="AP48" s="13">
        <v>90.683677673339801</v>
      </c>
      <c r="AQ48" s="13">
        <v>90.954421997070298</v>
      </c>
      <c r="AR48" s="13">
        <v>91.203750610351605</v>
      </c>
      <c r="AS48" s="13">
        <v>91.660398003145701</v>
      </c>
      <c r="AT48" s="13">
        <v>91.638092041015597</v>
      </c>
      <c r="AU48" s="13">
        <v>91.833717346191406</v>
      </c>
      <c r="AV48" s="13">
        <v>92.023048400878906</v>
      </c>
      <c r="AW48" s="13">
        <v>92.212165832519503</v>
      </c>
      <c r="AX48" s="13">
        <v>92.407119750976506</v>
      </c>
      <c r="AY48" s="13">
        <v>92.613983154296903</v>
      </c>
      <c r="AZ48" s="13">
        <v>92.838821411132798</v>
      </c>
      <c r="BA48" s="13">
        <v>93.086166381835994</v>
      </c>
      <c r="BB48" s="13">
        <v>93.354545593261705</v>
      </c>
      <c r="BC48" s="13">
        <v>93.356292150954204</v>
      </c>
      <c r="BD48" s="13">
        <v>93.942375183105497</v>
      </c>
      <c r="BE48" s="13">
        <v>94.255813598632798</v>
      </c>
      <c r="BF48" s="13">
        <v>94.578262329101605</v>
      </c>
      <c r="BG48" s="13">
        <v>94.906723022460895</v>
      </c>
      <c r="BH48" s="13">
        <v>95.238182067871094</v>
      </c>
      <c r="BI48" s="13">
        <v>95.570144653320298</v>
      </c>
      <c r="BJ48" s="13">
        <v>0</v>
      </c>
      <c r="BK48" s="13">
        <f>AVERAGE(Table3[[#This Row],[1960]:[2017]])</f>
        <v>42.83458296833409</v>
      </c>
    </row>
    <row r="49" spans="1:63" x14ac:dyDescent="0.3">
      <c r="A49" t="s">
        <v>95</v>
      </c>
      <c r="B49" t="s">
        <v>96</v>
      </c>
      <c r="C49" t="s">
        <v>540</v>
      </c>
      <c r="D49" t="s">
        <v>539</v>
      </c>
      <c r="E49" s="13">
        <v>0</v>
      </c>
      <c r="F49" s="13">
        <v>0</v>
      </c>
      <c r="G49" s="13">
        <v>0</v>
      </c>
      <c r="H49" s="13">
        <v>0</v>
      </c>
      <c r="I49" s="13">
        <v>0</v>
      </c>
      <c r="J49" s="13">
        <v>0</v>
      </c>
      <c r="K49" s="13">
        <v>0</v>
      </c>
      <c r="L49" s="13">
        <v>0</v>
      </c>
      <c r="M49" s="13">
        <v>0</v>
      </c>
      <c r="N49" s="13">
        <v>0</v>
      </c>
      <c r="O49" s="13">
        <v>0</v>
      </c>
      <c r="P49" s="13">
        <v>0</v>
      </c>
      <c r="Q49" s="13">
        <v>0</v>
      </c>
      <c r="R49" s="13">
        <v>0</v>
      </c>
      <c r="S49" s="13">
        <v>0</v>
      </c>
      <c r="T49" s="13">
        <v>0</v>
      </c>
      <c r="U49" s="13">
        <v>0</v>
      </c>
      <c r="V49" s="13">
        <v>0</v>
      </c>
      <c r="W49" s="13">
        <v>0</v>
      </c>
      <c r="X49" s="13">
        <v>0</v>
      </c>
      <c r="Y49" s="13">
        <v>0</v>
      </c>
      <c r="Z49" s="13">
        <v>0</v>
      </c>
      <c r="AA49" s="13">
        <v>0</v>
      </c>
      <c r="AB49" s="13">
        <v>0</v>
      </c>
      <c r="AC49" s="13">
        <v>0</v>
      </c>
      <c r="AD49" s="13">
        <v>0</v>
      </c>
      <c r="AE49" s="13">
        <v>0</v>
      </c>
      <c r="AF49" s="13">
        <v>0</v>
      </c>
      <c r="AG49" s="13">
        <v>0</v>
      </c>
      <c r="AH49" s="13">
        <v>0</v>
      </c>
      <c r="AI49" s="13">
        <v>88.445350646972699</v>
      </c>
      <c r="AJ49" s="13">
        <v>88.780845642089801</v>
      </c>
      <c r="AK49" s="13">
        <v>89.115829467773395</v>
      </c>
      <c r="AL49" s="13">
        <v>89.44775390625</v>
      </c>
      <c r="AM49" s="13">
        <v>89.7735595703125</v>
      </c>
      <c r="AN49" s="13">
        <v>90.090187072753906</v>
      </c>
      <c r="AO49" s="13">
        <v>90.394584655761705</v>
      </c>
      <c r="AP49" s="13">
        <v>90.683677673339801</v>
      </c>
      <c r="AQ49" s="13">
        <v>90.954421997070298</v>
      </c>
      <c r="AR49" s="13">
        <v>91.203750610351605</v>
      </c>
      <c r="AS49" s="13">
        <v>91.660398003145701</v>
      </c>
      <c r="AT49" s="13">
        <v>91.638092041015597</v>
      </c>
      <c r="AU49" s="13">
        <v>91.833717346191406</v>
      </c>
      <c r="AV49" s="13">
        <v>92.023048400878906</v>
      </c>
      <c r="AW49" s="13">
        <v>92.212165832519503</v>
      </c>
      <c r="AX49" s="13">
        <v>92.407119750976506</v>
      </c>
      <c r="AY49" s="13">
        <v>92.613983154296903</v>
      </c>
      <c r="AZ49" s="13">
        <v>92.838821411132798</v>
      </c>
      <c r="BA49" s="13">
        <v>93.086166381835994</v>
      </c>
      <c r="BB49" s="13">
        <v>93.354545593261705</v>
      </c>
      <c r="BC49" s="13">
        <v>93.356292150954204</v>
      </c>
      <c r="BD49" s="13">
        <v>93.942375183105497</v>
      </c>
      <c r="BE49" s="13">
        <v>94.255813598632798</v>
      </c>
      <c r="BF49" s="13">
        <v>94.578262329101605</v>
      </c>
      <c r="BG49" s="13">
        <v>94.906723022460895</v>
      </c>
      <c r="BH49" s="13">
        <v>95.238182067871094</v>
      </c>
      <c r="BI49" s="13">
        <v>95.570144653320298</v>
      </c>
      <c r="BJ49" s="13">
        <v>0</v>
      </c>
      <c r="BK49" s="13">
        <f>AVERAGE(Table3[[#This Row],[1960]:[2017]])</f>
        <v>42.83458296833409</v>
      </c>
    </row>
    <row r="50" spans="1:63" x14ac:dyDescent="0.3">
      <c r="A50" t="s">
        <v>97</v>
      </c>
      <c r="B50" t="s">
        <v>98</v>
      </c>
      <c r="C50" t="s">
        <v>540</v>
      </c>
      <c r="D50" t="s">
        <v>539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3">
        <v>0</v>
      </c>
      <c r="O50" s="13">
        <v>0</v>
      </c>
      <c r="P50" s="13">
        <v>0</v>
      </c>
      <c r="Q50" s="13">
        <v>0</v>
      </c>
      <c r="R50" s="13">
        <v>0</v>
      </c>
      <c r="S50" s="13">
        <v>0</v>
      </c>
      <c r="T50" s="13">
        <v>0</v>
      </c>
      <c r="U50" s="13">
        <v>0</v>
      </c>
      <c r="V50" s="13">
        <v>0</v>
      </c>
      <c r="W50" s="13">
        <v>0</v>
      </c>
      <c r="X50" s="13">
        <v>0</v>
      </c>
      <c r="Y50" s="13">
        <v>0</v>
      </c>
      <c r="Z50" s="13">
        <v>0</v>
      </c>
      <c r="AA50" s="13">
        <v>0</v>
      </c>
      <c r="AB50" s="13">
        <v>0</v>
      </c>
      <c r="AC50" s="13">
        <v>0</v>
      </c>
      <c r="AD50" s="13">
        <v>0</v>
      </c>
      <c r="AE50" s="13">
        <v>0</v>
      </c>
      <c r="AF50" s="13">
        <v>0</v>
      </c>
      <c r="AG50" s="13">
        <v>0</v>
      </c>
      <c r="AH50" s="13">
        <v>0</v>
      </c>
      <c r="AI50" s="13">
        <v>88.445350646972699</v>
      </c>
      <c r="AJ50" s="13">
        <v>88.780845642089801</v>
      </c>
      <c r="AK50" s="13">
        <v>89.115829467773395</v>
      </c>
      <c r="AL50" s="13">
        <v>89.44775390625</v>
      </c>
      <c r="AM50" s="13">
        <v>89.7735595703125</v>
      </c>
      <c r="AN50" s="13">
        <v>90.090187072753906</v>
      </c>
      <c r="AO50" s="13">
        <v>90.394584655761705</v>
      </c>
      <c r="AP50" s="13">
        <v>90.683677673339801</v>
      </c>
      <c r="AQ50" s="13">
        <v>90.954421997070298</v>
      </c>
      <c r="AR50" s="13">
        <v>91.203750610351605</v>
      </c>
      <c r="AS50" s="13">
        <v>91.660398003145701</v>
      </c>
      <c r="AT50" s="13">
        <v>91.638092041015597</v>
      </c>
      <c r="AU50" s="13">
        <v>91.833717346191406</v>
      </c>
      <c r="AV50" s="13">
        <v>92.023048400878906</v>
      </c>
      <c r="AW50" s="13">
        <v>92.212165832519503</v>
      </c>
      <c r="AX50" s="13">
        <v>92.407119750976506</v>
      </c>
      <c r="AY50" s="13">
        <v>92.613983154296903</v>
      </c>
      <c r="AZ50" s="13">
        <v>92.838821411132798</v>
      </c>
      <c r="BA50" s="13">
        <v>93.086166381835994</v>
      </c>
      <c r="BB50" s="13">
        <v>93.354545593261705</v>
      </c>
      <c r="BC50" s="13">
        <v>93.356292150954204</v>
      </c>
      <c r="BD50" s="13">
        <v>93.942375183105497</v>
      </c>
      <c r="BE50" s="13">
        <v>94.255813598632798</v>
      </c>
      <c r="BF50" s="13">
        <v>94.578262329101605</v>
      </c>
      <c r="BG50" s="13">
        <v>94.906723022460895</v>
      </c>
      <c r="BH50" s="13">
        <v>95.238182067871094</v>
      </c>
      <c r="BI50" s="13">
        <v>95.570144653320298</v>
      </c>
      <c r="BJ50" s="13">
        <v>0</v>
      </c>
      <c r="BK50" s="13">
        <f>AVERAGE(Table3[[#This Row],[1960]:[2017]])</f>
        <v>42.83458296833409</v>
      </c>
    </row>
    <row r="51" spans="1:63" x14ac:dyDescent="0.3">
      <c r="A51" t="s">
        <v>99</v>
      </c>
      <c r="B51" t="s">
        <v>100</v>
      </c>
      <c r="C51" t="s">
        <v>540</v>
      </c>
      <c r="D51" t="s">
        <v>539</v>
      </c>
      <c r="E51" s="13">
        <v>0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13">
        <v>0</v>
      </c>
      <c r="X51" s="13">
        <v>0</v>
      </c>
      <c r="Y51" s="13">
        <v>0</v>
      </c>
      <c r="Z51" s="13">
        <v>0</v>
      </c>
      <c r="AA51" s="13">
        <v>0</v>
      </c>
      <c r="AB51" s="13">
        <v>0</v>
      </c>
      <c r="AC51" s="13">
        <v>0</v>
      </c>
      <c r="AD51" s="13">
        <v>0</v>
      </c>
      <c r="AE51" s="13">
        <v>0</v>
      </c>
      <c r="AF51" s="13">
        <v>0</v>
      </c>
      <c r="AG51" s="13">
        <v>0</v>
      </c>
      <c r="AH51" s="13">
        <v>0</v>
      </c>
      <c r="AI51" s="13">
        <v>88.445350646972699</v>
      </c>
      <c r="AJ51" s="13">
        <v>88.780845642089801</v>
      </c>
      <c r="AK51" s="13">
        <v>89.115829467773395</v>
      </c>
      <c r="AL51" s="13">
        <v>89.44775390625</v>
      </c>
      <c r="AM51" s="13">
        <v>89.7735595703125</v>
      </c>
      <c r="AN51" s="13">
        <v>90.090187072753906</v>
      </c>
      <c r="AO51" s="13">
        <v>90.394584655761705</v>
      </c>
      <c r="AP51" s="13">
        <v>90.683677673339801</v>
      </c>
      <c r="AQ51" s="13">
        <v>90.954421997070298</v>
      </c>
      <c r="AR51" s="13">
        <v>91.203750610351605</v>
      </c>
      <c r="AS51" s="13">
        <v>91.660398003145701</v>
      </c>
      <c r="AT51" s="13">
        <v>91.638092041015597</v>
      </c>
      <c r="AU51" s="13">
        <v>91.833717346191406</v>
      </c>
      <c r="AV51" s="13">
        <v>92.023048400878906</v>
      </c>
      <c r="AW51" s="13">
        <v>92.212165832519503</v>
      </c>
      <c r="AX51" s="13">
        <v>92.407119750976506</v>
      </c>
      <c r="AY51" s="13">
        <v>92.613983154296903</v>
      </c>
      <c r="AZ51" s="13">
        <v>92.838821411132798</v>
      </c>
      <c r="BA51" s="13">
        <v>93.086166381835994</v>
      </c>
      <c r="BB51" s="13">
        <v>93.354545593261705</v>
      </c>
      <c r="BC51" s="13">
        <v>93.356292150954204</v>
      </c>
      <c r="BD51" s="13">
        <v>93.942375183105497</v>
      </c>
      <c r="BE51" s="13">
        <v>94.255813598632798</v>
      </c>
      <c r="BF51" s="13">
        <v>94.578262329101605</v>
      </c>
      <c r="BG51" s="13">
        <v>94.906723022460895</v>
      </c>
      <c r="BH51" s="13">
        <v>95.238182067871094</v>
      </c>
      <c r="BI51" s="13">
        <v>95.570144653320298</v>
      </c>
      <c r="BJ51" s="13">
        <v>0</v>
      </c>
      <c r="BK51" s="13">
        <f>AVERAGE(Table3[[#This Row],[1960]:[2017]])</f>
        <v>42.83458296833409</v>
      </c>
    </row>
    <row r="52" spans="1:63" x14ac:dyDescent="0.3">
      <c r="A52" t="s">
        <v>101</v>
      </c>
      <c r="B52" t="s">
        <v>102</v>
      </c>
      <c r="C52" t="s">
        <v>540</v>
      </c>
      <c r="D52" t="s">
        <v>539</v>
      </c>
      <c r="E52" s="13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  <c r="N52" s="13">
        <v>0</v>
      </c>
      <c r="O52" s="13">
        <v>0</v>
      </c>
      <c r="P52" s="13">
        <v>0</v>
      </c>
      <c r="Q52" s="13">
        <v>0</v>
      </c>
      <c r="R52" s="13">
        <v>0</v>
      </c>
      <c r="S52" s="13">
        <v>0</v>
      </c>
      <c r="T52" s="13">
        <v>0</v>
      </c>
      <c r="U52" s="13">
        <v>0</v>
      </c>
      <c r="V52" s="13">
        <v>0</v>
      </c>
      <c r="W52" s="13">
        <v>0</v>
      </c>
      <c r="X52" s="13">
        <v>0</v>
      </c>
      <c r="Y52" s="13">
        <v>0</v>
      </c>
      <c r="Z52" s="13">
        <v>0</v>
      </c>
      <c r="AA52" s="13">
        <v>0</v>
      </c>
      <c r="AB52" s="13">
        <v>0</v>
      </c>
      <c r="AC52" s="13">
        <v>0</v>
      </c>
      <c r="AD52" s="13">
        <v>0</v>
      </c>
      <c r="AE52" s="13">
        <v>0</v>
      </c>
      <c r="AF52" s="13">
        <v>0</v>
      </c>
      <c r="AG52" s="13">
        <v>0</v>
      </c>
      <c r="AH52" s="13">
        <v>0</v>
      </c>
      <c r="AI52" s="13">
        <v>88.445350646972699</v>
      </c>
      <c r="AJ52" s="13">
        <v>88.780845642089801</v>
      </c>
      <c r="AK52" s="13">
        <v>89.115829467773395</v>
      </c>
      <c r="AL52" s="13">
        <v>89.44775390625</v>
      </c>
      <c r="AM52" s="13">
        <v>89.7735595703125</v>
      </c>
      <c r="AN52" s="13">
        <v>90.090187072753906</v>
      </c>
      <c r="AO52" s="13">
        <v>90.394584655761705</v>
      </c>
      <c r="AP52" s="13">
        <v>90.683677673339801</v>
      </c>
      <c r="AQ52" s="13">
        <v>90.954421997070298</v>
      </c>
      <c r="AR52" s="13">
        <v>91.203750610351605</v>
      </c>
      <c r="AS52" s="13">
        <v>91.660398003145701</v>
      </c>
      <c r="AT52" s="13">
        <v>91.638092041015597</v>
      </c>
      <c r="AU52" s="13">
        <v>91.833717346191406</v>
      </c>
      <c r="AV52" s="13">
        <v>92.023048400878906</v>
      </c>
      <c r="AW52" s="13">
        <v>92.212165832519503</v>
      </c>
      <c r="AX52" s="13">
        <v>92.407119750976506</v>
      </c>
      <c r="AY52" s="13">
        <v>92.613983154296903</v>
      </c>
      <c r="AZ52" s="13">
        <v>92.838821411132798</v>
      </c>
      <c r="BA52" s="13">
        <v>93.086166381835994</v>
      </c>
      <c r="BB52" s="13">
        <v>93.354545593261705</v>
      </c>
      <c r="BC52" s="13">
        <v>93.356292150954204</v>
      </c>
      <c r="BD52" s="13">
        <v>93.942375183105497</v>
      </c>
      <c r="BE52" s="13">
        <v>94.255813598632798</v>
      </c>
      <c r="BF52" s="13">
        <v>94.578262329101605</v>
      </c>
      <c r="BG52" s="13">
        <v>94.906723022460895</v>
      </c>
      <c r="BH52" s="13">
        <v>95.238182067871094</v>
      </c>
      <c r="BI52" s="13">
        <v>95.570144653320298</v>
      </c>
      <c r="BJ52" s="13">
        <v>0</v>
      </c>
      <c r="BK52" s="13">
        <f>AVERAGE(Table3[[#This Row],[1960]:[2017]])</f>
        <v>42.83458296833409</v>
      </c>
    </row>
    <row r="53" spans="1:63" x14ac:dyDescent="0.3">
      <c r="A53" t="s">
        <v>103</v>
      </c>
      <c r="B53" t="s">
        <v>104</v>
      </c>
      <c r="C53" t="s">
        <v>540</v>
      </c>
      <c r="D53" t="s">
        <v>539</v>
      </c>
      <c r="E53" s="13">
        <v>0</v>
      </c>
      <c r="F53" s="13">
        <v>0</v>
      </c>
      <c r="G53" s="13">
        <v>0</v>
      </c>
      <c r="H53" s="13">
        <v>0</v>
      </c>
      <c r="I53" s="13">
        <v>0</v>
      </c>
      <c r="J53" s="13">
        <v>0</v>
      </c>
      <c r="K53" s="13">
        <v>0</v>
      </c>
      <c r="L53" s="13">
        <v>0</v>
      </c>
      <c r="M53" s="13">
        <v>0</v>
      </c>
      <c r="N53" s="13">
        <v>0</v>
      </c>
      <c r="O53" s="13">
        <v>0</v>
      </c>
      <c r="P53" s="13">
        <v>0</v>
      </c>
      <c r="Q53" s="13">
        <v>0</v>
      </c>
      <c r="R53" s="13">
        <v>0</v>
      </c>
      <c r="S53" s="13">
        <v>0</v>
      </c>
      <c r="T53" s="13">
        <v>0</v>
      </c>
      <c r="U53" s="13">
        <v>0</v>
      </c>
      <c r="V53" s="13">
        <v>0</v>
      </c>
      <c r="W53" s="13">
        <v>0</v>
      </c>
      <c r="X53" s="13">
        <v>0</v>
      </c>
      <c r="Y53" s="13">
        <v>0</v>
      </c>
      <c r="Z53" s="13">
        <v>0</v>
      </c>
      <c r="AA53" s="13">
        <v>0</v>
      </c>
      <c r="AB53" s="13">
        <v>0</v>
      </c>
      <c r="AC53" s="13">
        <v>0</v>
      </c>
      <c r="AD53" s="13">
        <v>0</v>
      </c>
      <c r="AE53" s="13">
        <v>0</v>
      </c>
      <c r="AF53" s="13">
        <v>0</v>
      </c>
      <c r="AG53" s="13">
        <v>0</v>
      </c>
      <c r="AH53" s="13">
        <v>0</v>
      </c>
      <c r="AI53" s="13">
        <v>88.445350646972699</v>
      </c>
      <c r="AJ53" s="13">
        <v>88.780845642089801</v>
      </c>
      <c r="AK53" s="13">
        <v>89.115829467773395</v>
      </c>
      <c r="AL53" s="13">
        <v>89.44775390625</v>
      </c>
      <c r="AM53" s="13">
        <v>89.7735595703125</v>
      </c>
      <c r="AN53" s="13">
        <v>90.090187072753906</v>
      </c>
      <c r="AO53" s="13">
        <v>90.394584655761705</v>
      </c>
      <c r="AP53" s="13">
        <v>90.683677673339801</v>
      </c>
      <c r="AQ53" s="13">
        <v>90.954421997070298</v>
      </c>
      <c r="AR53" s="13">
        <v>91.203750610351605</v>
      </c>
      <c r="AS53" s="13">
        <v>91.660398003145701</v>
      </c>
      <c r="AT53" s="13">
        <v>91.638092041015597</v>
      </c>
      <c r="AU53" s="13">
        <v>91.833717346191406</v>
      </c>
      <c r="AV53" s="13">
        <v>92.023048400878906</v>
      </c>
      <c r="AW53" s="13">
        <v>92.212165832519503</v>
      </c>
      <c r="AX53" s="13">
        <v>92.407119750976506</v>
      </c>
      <c r="AY53" s="13">
        <v>92.613983154296903</v>
      </c>
      <c r="AZ53" s="13">
        <v>92.838821411132798</v>
      </c>
      <c r="BA53" s="13">
        <v>93.086166381835994</v>
      </c>
      <c r="BB53" s="13">
        <v>93.354545593261705</v>
      </c>
      <c r="BC53" s="13">
        <v>93.356292150954204</v>
      </c>
      <c r="BD53" s="13">
        <v>93.942375183105497</v>
      </c>
      <c r="BE53" s="13">
        <v>94.255813598632798</v>
      </c>
      <c r="BF53" s="13">
        <v>94.578262329101605</v>
      </c>
      <c r="BG53" s="13">
        <v>94.906723022460895</v>
      </c>
      <c r="BH53" s="13">
        <v>95.238182067871094</v>
      </c>
      <c r="BI53" s="13">
        <v>95.570144653320298</v>
      </c>
      <c r="BJ53" s="13">
        <v>0</v>
      </c>
      <c r="BK53" s="13">
        <f>AVERAGE(Table3[[#This Row],[1960]:[2017]])</f>
        <v>42.83458296833409</v>
      </c>
    </row>
    <row r="54" spans="1:63" x14ac:dyDescent="0.3">
      <c r="A54" t="s">
        <v>105</v>
      </c>
      <c r="B54" t="s">
        <v>106</v>
      </c>
      <c r="C54" t="s">
        <v>540</v>
      </c>
      <c r="D54" t="s">
        <v>539</v>
      </c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3">
        <v>0</v>
      </c>
      <c r="O54" s="13">
        <v>0</v>
      </c>
      <c r="P54" s="13">
        <v>0</v>
      </c>
      <c r="Q54" s="13">
        <v>0</v>
      </c>
      <c r="R54" s="13">
        <v>0</v>
      </c>
      <c r="S54" s="13">
        <v>0</v>
      </c>
      <c r="T54" s="13">
        <v>0</v>
      </c>
      <c r="U54" s="13">
        <v>0</v>
      </c>
      <c r="V54" s="13">
        <v>0</v>
      </c>
      <c r="W54" s="13">
        <v>0</v>
      </c>
      <c r="X54" s="13">
        <v>0</v>
      </c>
      <c r="Y54" s="13">
        <v>0</v>
      </c>
      <c r="Z54" s="13">
        <v>0</v>
      </c>
      <c r="AA54" s="13">
        <v>0</v>
      </c>
      <c r="AB54" s="13">
        <v>0</v>
      </c>
      <c r="AC54" s="13">
        <v>0</v>
      </c>
      <c r="AD54" s="13">
        <v>0</v>
      </c>
      <c r="AE54" s="13">
        <v>0</v>
      </c>
      <c r="AF54" s="13">
        <v>0</v>
      </c>
      <c r="AG54" s="13">
        <v>0</v>
      </c>
      <c r="AH54" s="13">
        <v>0</v>
      </c>
      <c r="AI54" s="13">
        <v>88.445350646972699</v>
      </c>
      <c r="AJ54" s="13">
        <v>88.780845642089801</v>
      </c>
      <c r="AK54" s="13">
        <v>89.115829467773395</v>
      </c>
      <c r="AL54" s="13">
        <v>89.44775390625</v>
      </c>
      <c r="AM54" s="13">
        <v>89.7735595703125</v>
      </c>
      <c r="AN54" s="13">
        <v>90.090187072753906</v>
      </c>
      <c r="AO54" s="13">
        <v>90.394584655761705</v>
      </c>
      <c r="AP54" s="13">
        <v>90.683677673339801</v>
      </c>
      <c r="AQ54" s="13">
        <v>90.954421997070298</v>
      </c>
      <c r="AR54" s="13">
        <v>91.203750610351605</v>
      </c>
      <c r="AS54" s="13">
        <v>91.660398003145701</v>
      </c>
      <c r="AT54" s="13">
        <v>91.638092041015597</v>
      </c>
      <c r="AU54" s="13">
        <v>91.833717346191406</v>
      </c>
      <c r="AV54" s="13">
        <v>92.023048400878906</v>
      </c>
      <c r="AW54" s="13">
        <v>92.212165832519503</v>
      </c>
      <c r="AX54" s="13">
        <v>92.407119750976506</v>
      </c>
      <c r="AY54" s="13">
        <v>92.613983154296903</v>
      </c>
      <c r="AZ54" s="13">
        <v>92.838821411132798</v>
      </c>
      <c r="BA54" s="13">
        <v>93.086166381835994</v>
      </c>
      <c r="BB54" s="13">
        <v>93.354545593261705</v>
      </c>
      <c r="BC54" s="13">
        <v>93.356292150954204</v>
      </c>
      <c r="BD54" s="13">
        <v>93.942375183105497</v>
      </c>
      <c r="BE54" s="13">
        <v>94.255813598632798</v>
      </c>
      <c r="BF54" s="13">
        <v>94.578262329101605</v>
      </c>
      <c r="BG54" s="13">
        <v>94.906723022460895</v>
      </c>
      <c r="BH54" s="13">
        <v>95.238182067871094</v>
      </c>
      <c r="BI54" s="13">
        <v>95.570144653320298</v>
      </c>
      <c r="BJ54" s="13">
        <v>0</v>
      </c>
      <c r="BK54" s="13">
        <f>AVERAGE(Table3[[#This Row],[1960]:[2017]])</f>
        <v>42.83458296833409</v>
      </c>
    </row>
    <row r="55" spans="1:63" x14ac:dyDescent="0.3">
      <c r="A55" t="s">
        <v>107</v>
      </c>
      <c r="B55" t="s">
        <v>108</v>
      </c>
      <c r="C55" t="s">
        <v>540</v>
      </c>
      <c r="D55" t="s">
        <v>539</v>
      </c>
      <c r="E55" s="13">
        <v>0</v>
      </c>
      <c r="F55" s="13">
        <v>0</v>
      </c>
      <c r="G55" s="13">
        <v>0</v>
      </c>
      <c r="H55" s="13">
        <v>0</v>
      </c>
      <c r="I55" s="13">
        <v>0</v>
      </c>
      <c r="J55" s="13">
        <v>0</v>
      </c>
      <c r="K55" s="13">
        <v>0</v>
      </c>
      <c r="L55" s="13">
        <v>0</v>
      </c>
      <c r="M55" s="13">
        <v>0</v>
      </c>
      <c r="N55" s="13">
        <v>0</v>
      </c>
      <c r="O55" s="13">
        <v>0</v>
      </c>
      <c r="P55" s="13">
        <v>0</v>
      </c>
      <c r="Q55" s="13">
        <v>0</v>
      </c>
      <c r="R55" s="13">
        <v>0</v>
      </c>
      <c r="S55" s="13">
        <v>0</v>
      </c>
      <c r="T55" s="13">
        <v>0</v>
      </c>
      <c r="U55" s="13">
        <v>0</v>
      </c>
      <c r="V55" s="13">
        <v>0</v>
      </c>
      <c r="W55" s="13">
        <v>0</v>
      </c>
      <c r="X55" s="13">
        <v>0</v>
      </c>
      <c r="Y55" s="13">
        <v>0</v>
      </c>
      <c r="Z55" s="13">
        <v>0</v>
      </c>
      <c r="AA55" s="13">
        <v>0</v>
      </c>
      <c r="AB55" s="13">
        <v>0</v>
      </c>
      <c r="AC55" s="13">
        <v>0</v>
      </c>
      <c r="AD55" s="13">
        <v>0</v>
      </c>
      <c r="AE55" s="13">
        <v>0</v>
      </c>
      <c r="AF55" s="13">
        <v>0</v>
      </c>
      <c r="AG55" s="13">
        <v>0</v>
      </c>
      <c r="AH55" s="13">
        <v>0</v>
      </c>
      <c r="AI55" s="13">
        <v>88.445350646972699</v>
      </c>
      <c r="AJ55" s="13">
        <v>88.780845642089801</v>
      </c>
      <c r="AK55" s="13">
        <v>89.115829467773395</v>
      </c>
      <c r="AL55" s="13">
        <v>89.44775390625</v>
      </c>
      <c r="AM55" s="13">
        <v>89.7735595703125</v>
      </c>
      <c r="AN55" s="13">
        <v>90.090187072753906</v>
      </c>
      <c r="AO55" s="13">
        <v>90.394584655761705</v>
      </c>
      <c r="AP55" s="13">
        <v>90.683677673339801</v>
      </c>
      <c r="AQ55" s="13">
        <v>90.954421997070298</v>
      </c>
      <c r="AR55" s="13">
        <v>91.203750610351605</v>
      </c>
      <c r="AS55" s="13">
        <v>91.660398003145701</v>
      </c>
      <c r="AT55" s="13">
        <v>91.638092041015597</v>
      </c>
      <c r="AU55" s="13">
        <v>91.833717346191406</v>
      </c>
      <c r="AV55" s="13">
        <v>92.023048400878906</v>
      </c>
      <c r="AW55" s="13">
        <v>92.212165832519503</v>
      </c>
      <c r="AX55" s="13">
        <v>92.407119750976506</v>
      </c>
      <c r="AY55" s="13">
        <v>92.613983154296903</v>
      </c>
      <c r="AZ55" s="13">
        <v>92.838821411132798</v>
      </c>
      <c r="BA55" s="13">
        <v>93.086166381835994</v>
      </c>
      <c r="BB55" s="13">
        <v>93.354545593261705</v>
      </c>
      <c r="BC55" s="13">
        <v>93.356292150954204</v>
      </c>
      <c r="BD55" s="13">
        <v>93.942375183105497</v>
      </c>
      <c r="BE55" s="13">
        <v>94.255813598632798</v>
      </c>
      <c r="BF55" s="13">
        <v>94.578262329101605</v>
      </c>
      <c r="BG55" s="13">
        <v>94.906723022460895</v>
      </c>
      <c r="BH55" s="13">
        <v>95.238182067871094</v>
      </c>
      <c r="BI55" s="13">
        <v>95.570144653320298</v>
      </c>
      <c r="BJ55" s="13">
        <v>0</v>
      </c>
      <c r="BK55" s="13">
        <f>AVERAGE(Table3[[#This Row],[1960]:[2017]])</f>
        <v>42.83458296833409</v>
      </c>
    </row>
    <row r="56" spans="1:63" x14ac:dyDescent="0.3">
      <c r="A56" t="s">
        <v>109</v>
      </c>
      <c r="B56" t="s">
        <v>110</v>
      </c>
      <c r="C56" t="s">
        <v>540</v>
      </c>
      <c r="D56" t="s">
        <v>539</v>
      </c>
      <c r="E56" s="13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0</v>
      </c>
      <c r="N56" s="13">
        <v>0</v>
      </c>
      <c r="O56" s="13">
        <v>0</v>
      </c>
      <c r="P56" s="13">
        <v>0</v>
      </c>
      <c r="Q56" s="13">
        <v>0</v>
      </c>
      <c r="R56" s="13">
        <v>0</v>
      </c>
      <c r="S56" s="13">
        <v>0</v>
      </c>
      <c r="T56" s="13">
        <v>0</v>
      </c>
      <c r="U56" s="13">
        <v>0</v>
      </c>
      <c r="V56" s="13">
        <v>0</v>
      </c>
      <c r="W56" s="13">
        <v>0</v>
      </c>
      <c r="X56" s="13">
        <v>0</v>
      </c>
      <c r="Y56" s="13">
        <v>0</v>
      </c>
      <c r="Z56" s="13">
        <v>0</v>
      </c>
      <c r="AA56" s="13">
        <v>0</v>
      </c>
      <c r="AB56" s="13">
        <v>0</v>
      </c>
      <c r="AC56" s="13">
        <v>0</v>
      </c>
      <c r="AD56" s="13">
        <v>0</v>
      </c>
      <c r="AE56" s="13">
        <v>0</v>
      </c>
      <c r="AF56" s="13">
        <v>0</v>
      </c>
      <c r="AG56" s="13">
        <v>0</v>
      </c>
      <c r="AH56" s="13">
        <v>0</v>
      </c>
      <c r="AI56" s="13">
        <v>88.445350646972699</v>
      </c>
      <c r="AJ56" s="13">
        <v>88.780845642089801</v>
      </c>
      <c r="AK56" s="13">
        <v>89.115829467773395</v>
      </c>
      <c r="AL56" s="13">
        <v>89.44775390625</v>
      </c>
      <c r="AM56" s="13">
        <v>89.7735595703125</v>
      </c>
      <c r="AN56" s="13">
        <v>90.090187072753906</v>
      </c>
      <c r="AO56" s="13">
        <v>90.394584655761705</v>
      </c>
      <c r="AP56" s="13">
        <v>90.683677673339801</v>
      </c>
      <c r="AQ56" s="13">
        <v>90.954421997070298</v>
      </c>
      <c r="AR56" s="13">
        <v>91.203750610351605</v>
      </c>
      <c r="AS56" s="13">
        <v>91.660398003145701</v>
      </c>
      <c r="AT56" s="13">
        <v>91.638092041015597</v>
      </c>
      <c r="AU56" s="13">
        <v>91.833717346191406</v>
      </c>
      <c r="AV56" s="13">
        <v>92.023048400878906</v>
      </c>
      <c r="AW56" s="13">
        <v>92.212165832519503</v>
      </c>
      <c r="AX56" s="13">
        <v>92.407119750976506</v>
      </c>
      <c r="AY56" s="13">
        <v>92.613983154296903</v>
      </c>
      <c r="AZ56" s="13">
        <v>92.838821411132798</v>
      </c>
      <c r="BA56" s="13">
        <v>93.086166381835994</v>
      </c>
      <c r="BB56" s="13">
        <v>93.354545593261705</v>
      </c>
      <c r="BC56" s="13">
        <v>93.356292150954204</v>
      </c>
      <c r="BD56" s="13">
        <v>93.942375183105497</v>
      </c>
      <c r="BE56" s="13">
        <v>94.255813598632798</v>
      </c>
      <c r="BF56" s="13">
        <v>94.578262329101605</v>
      </c>
      <c r="BG56" s="13">
        <v>94.906723022460895</v>
      </c>
      <c r="BH56" s="13">
        <v>95.238182067871094</v>
      </c>
      <c r="BI56" s="13">
        <v>95.570144653320298</v>
      </c>
      <c r="BJ56" s="13">
        <v>0</v>
      </c>
      <c r="BK56" s="13">
        <f>AVERAGE(Table3[[#This Row],[1960]:[2017]])</f>
        <v>42.83458296833409</v>
      </c>
    </row>
    <row r="57" spans="1:63" x14ac:dyDescent="0.3">
      <c r="A57" t="s">
        <v>111</v>
      </c>
      <c r="B57" t="s">
        <v>112</v>
      </c>
      <c r="C57" t="s">
        <v>540</v>
      </c>
      <c r="D57" t="s">
        <v>539</v>
      </c>
      <c r="E57" s="13">
        <v>0</v>
      </c>
      <c r="F57" s="13">
        <v>0</v>
      </c>
      <c r="G57" s="13">
        <v>0</v>
      </c>
      <c r="H57" s="13">
        <v>0</v>
      </c>
      <c r="I57" s="13">
        <v>0</v>
      </c>
      <c r="J57" s="13">
        <v>0</v>
      </c>
      <c r="K57" s="13">
        <v>0</v>
      </c>
      <c r="L57" s="13">
        <v>0</v>
      </c>
      <c r="M57" s="13">
        <v>0</v>
      </c>
      <c r="N57" s="13">
        <v>0</v>
      </c>
      <c r="O57" s="13">
        <v>0</v>
      </c>
      <c r="P57" s="13">
        <v>0</v>
      </c>
      <c r="Q57" s="13">
        <v>0</v>
      </c>
      <c r="R57" s="13">
        <v>0</v>
      </c>
      <c r="S57" s="13">
        <v>0</v>
      </c>
      <c r="T57" s="13">
        <v>0</v>
      </c>
      <c r="U57" s="13">
        <v>0</v>
      </c>
      <c r="V57" s="13">
        <v>0</v>
      </c>
      <c r="W57" s="13">
        <v>0</v>
      </c>
      <c r="X57" s="13">
        <v>0</v>
      </c>
      <c r="Y57" s="13">
        <v>0</v>
      </c>
      <c r="Z57" s="13">
        <v>0</v>
      </c>
      <c r="AA57" s="13">
        <v>0</v>
      </c>
      <c r="AB57" s="13">
        <v>0</v>
      </c>
      <c r="AC57" s="13">
        <v>0</v>
      </c>
      <c r="AD57" s="13">
        <v>0</v>
      </c>
      <c r="AE57" s="13">
        <v>0</v>
      </c>
      <c r="AF57" s="13">
        <v>0</v>
      </c>
      <c r="AG57" s="13">
        <v>0</v>
      </c>
      <c r="AH57" s="13">
        <v>0</v>
      </c>
      <c r="AI57" s="13">
        <v>88.445350646972699</v>
      </c>
      <c r="AJ57" s="13">
        <v>88.780845642089801</v>
      </c>
      <c r="AK57" s="13">
        <v>89.115829467773395</v>
      </c>
      <c r="AL57" s="13">
        <v>89.44775390625</v>
      </c>
      <c r="AM57" s="13">
        <v>89.7735595703125</v>
      </c>
      <c r="AN57" s="13">
        <v>90.090187072753906</v>
      </c>
      <c r="AO57" s="13">
        <v>90.394584655761705</v>
      </c>
      <c r="AP57" s="13">
        <v>90.683677673339801</v>
      </c>
      <c r="AQ57" s="13">
        <v>90.954421997070298</v>
      </c>
      <c r="AR57" s="13">
        <v>91.203750610351605</v>
      </c>
      <c r="AS57" s="13">
        <v>91.660398003145701</v>
      </c>
      <c r="AT57" s="13">
        <v>91.638092041015597</v>
      </c>
      <c r="AU57" s="13">
        <v>91.833717346191406</v>
      </c>
      <c r="AV57" s="13">
        <v>92.023048400878906</v>
      </c>
      <c r="AW57" s="13">
        <v>92.212165832519503</v>
      </c>
      <c r="AX57" s="13">
        <v>92.407119750976506</v>
      </c>
      <c r="AY57" s="13">
        <v>92.613983154296903</v>
      </c>
      <c r="AZ57" s="13">
        <v>92.838821411132798</v>
      </c>
      <c r="BA57" s="13">
        <v>93.086166381835994</v>
      </c>
      <c r="BB57" s="13">
        <v>93.354545593261705</v>
      </c>
      <c r="BC57" s="13">
        <v>93.356292150954204</v>
      </c>
      <c r="BD57" s="13">
        <v>93.942375183105497</v>
      </c>
      <c r="BE57" s="13">
        <v>94.255813598632798</v>
      </c>
      <c r="BF57" s="13">
        <v>94.578262329101605</v>
      </c>
      <c r="BG57" s="13">
        <v>94.906723022460895</v>
      </c>
      <c r="BH57" s="13">
        <v>95.238182067871094</v>
      </c>
      <c r="BI57" s="13">
        <v>95.570144653320298</v>
      </c>
      <c r="BJ57" s="13">
        <v>0</v>
      </c>
      <c r="BK57" s="13">
        <f>AVERAGE(Table3[[#This Row],[1960]:[2017]])</f>
        <v>42.83458296833409</v>
      </c>
    </row>
    <row r="58" spans="1:63" x14ac:dyDescent="0.3">
      <c r="A58" t="s">
        <v>113</v>
      </c>
      <c r="B58" t="s">
        <v>114</v>
      </c>
      <c r="C58" t="s">
        <v>540</v>
      </c>
      <c r="D58" t="s">
        <v>539</v>
      </c>
      <c r="E58" s="13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  <c r="N58" s="13">
        <v>0</v>
      </c>
      <c r="O58" s="13">
        <v>0</v>
      </c>
      <c r="P58" s="13">
        <v>0</v>
      </c>
      <c r="Q58" s="13">
        <v>0</v>
      </c>
      <c r="R58" s="13">
        <v>0</v>
      </c>
      <c r="S58" s="13">
        <v>0</v>
      </c>
      <c r="T58" s="13">
        <v>0</v>
      </c>
      <c r="U58" s="13">
        <v>0</v>
      </c>
      <c r="V58" s="13">
        <v>0</v>
      </c>
      <c r="W58" s="13">
        <v>0</v>
      </c>
      <c r="X58" s="13">
        <v>0</v>
      </c>
      <c r="Y58" s="13">
        <v>0</v>
      </c>
      <c r="Z58" s="13">
        <v>0</v>
      </c>
      <c r="AA58" s="13">
        <v>0</v>
      </c>
      <c r="AB58" s="13">
        <v>0</v>
      </c>
      <c r="AC58" s="13">
        <v>0</v>
      </c>
      <c r="AD58" s="13">
        <v>0</v>
      </c>
      <c r="AE58" s="13">
        <v>0</v>
      </c>
      <c r="AF58" s="13">
        <v>0</v>
      </c>
      <c r="AG58" s="13">
        <v>0</v>
      </c>
      <c r="AH58" s="13">
        <v>0</v>
      </c>
      <c r="AI58" s="13">
        <v>88.445350646972699</v>
      </c>
      <c r="AJ58" s="13">
        <v>88.780845642089801</v>
      </c>
      <c r="AK58" s="13">
        <v>89.115829467773395</v>
      </c>
      <c r="AL58" s="13">
        <v>89.44775390625</v>
      </c>
      <c r="AM58" s="13">
        <v>89.7735595703125</v>
      </c>
      <c r="AN58" s="13">
        <v>90.090187072753906</v>
      </c>
      <c r="AO58" s="13">
        <v>90.394584655761705</v>
      </c>
      <c r="AP58" s="13">
        <v>90.683677673339801</v>
      </c>
      <c r="AQ58" s="13">
        <v>90.954421997070298</v>
      </c>
      <c r="AR58" s="13">
        <v>91.203750610351605</v>
      </c>
      <c r="AS58" s="13">
        <v>91.660398003145701</v>
      </c>
      <c r="AT58" s="13">
        <v>91.638092041015597</v>
      </c>
      <c r="AU58" s="13">
        <v>91.833717346191406</v>
      </c>
      <c r="AV58" s="13">
        <v>92.023048400878906</v>
      </c>
      <c r="AW58" s="13">
        <v>92.212165832519503</v>
      </c>
      <c r="AX58" s="13">
        <v>92.407119750976506</v>
      </c>
      <c r="AY58" s="13">
        <v>92.613983154296903</v>
      </c>
      <c r="AZ58" s="13">
        <v>92.838821411132798</v>
      </c>
      <c r="BA58" s="13">
        <v>93.086166381835994</v>
      </c>
      <c r="BB58" s="13">
        <v>93.354545593261705</v>
      </c>
      <c r="BC58" s="13">
        <v>93.356292150954204</v>
      </c>
      <c r="BD58" s="13">
        <v>93.942375183105497</v>
      </c>
      <c r="BE58" s="13">
        <v>94.255813598632798</v>
      </c>
      <c r="BF58" s="13">
        <v>94.578262329101605</v>
      </c>
      <c r="BG58" s="13">
        <v>94.906723022460895</v>
      </c>
      <c r="BH58" s="13">
        <v>95.238182067871094</v>
      </c>
      <c r="BI58" s="13">
        <v>95.570144653320298</v>
      </c>
      <c r="BJ58" s="13">
        <v>0</v>
      </c>
      <c r="BK58" s="13">
        <f>AVERAGE(Table3[[#This Row],[1960]:[2017]])</f>
        <v>42.83458296833409</v>
      </c>
    </row>
    <row r="59" spans="1:63" x14ac:dyDescent="0.3">
      <c r="A59" t="s">
        <v>115</v>
      </c>
      <c r="B59" t="s">
        <v>116</v>
      </c>
      <c r="C59" t="s">
        <v>540</v>
      </c>
      <c r="D59" t="s">
        <v>539</v>
      </c>
      <c r="E59" s="13">
        <v>0</v>
      </c>
      <c r="F59" s="13">
        <v>0</v>
      </c>
      <c r="G59" s="13">
        <v>0</v>
      </c>
      <c r="H59" s="13">
        <v>0</v>
      </c>
      <c r="I59" s="13">
        <v>0</v>
      </c>
      <c r="J59" s="13">
        <v>0</v>
      </c>
      <c r="K59" s="13">
        <v>0</v>
      </c>
      <c r="L59" s="13">
        <v>0</v>
      </c>
      <c r="M59" s="13">
        <v>0</v>
      </c>
      <c r="N59" s="13">
        <v>0</v>
      </c>
      <c r="O59" s="13">
        <v>0</v>
      </c>
      <c r="P59" s="13">
        <v>0</v>
      </c>
      <c r="Q59" s="13">
        <v>0</v>
      </c>
      <c r="R59" s="13">
        <v>0</v>
      </c>
      <c r="S59" s="13">
        <v>0</v>
      </c>
      <c r="T59" s="13">
        <v>0</v>
      </c>
      <c r="U59" s="13">
        <v>0</v>
      </c>
      <c r="V59" s="13">
        <v>0</v>
      </c>
      <c r="W59" s="13">
        <v>0</v>
      </c>
      <c r="X59" s="13">
        <v>0</v>
      </c>
      <c r="Y59" s="13">
        <v>0</v>
      </c>
      <c r="Z59" s="13">
        <v>0</v>
      </c>
      <c r="AA59" s="13">
        <v>0</v>
      </c>
      <c r="AB59" s="13">
        <v>0</v>
      </c>
      <c r="AC59" s="13">
        <v>0</v>
      </c>
      <c r="AD59" s="13">
        <v>0</v>
      </c>
      <c r="AE59" s="13">
        <v>0</v>
      </c>
      <c r="AF59" s="13">
        <v>0</v>
      </c>
      <c r="AG59" s="13">
        <v>0</v>
      </c>
      <c r="AH59" s="13">
        <v>0</v>
      </c>
      <c r="AI59" s="13">
        <v>88.445350646972699</v>
      </c>
      <c r="AJ59" s="13">
        <v>88.780845642089801</v>
      </c>
      <c r="AK59" s="13">
        <v>89.115829467773395</v>
      </c>
      <c r="AL59" s="13">
        <v>89.44775390625</v>
      </c>
      <c r="AM59" s="13">
        <v>89.7735595703125</v>
      </c>
      <c r="AN59" s="13">
        <v>90.090187072753906</v>
      </c>
      <c r="AO59" s="13">
        <v>90.394584655761705</v>
      </c>
      <c r="AP59" s="13">
        <v>90.683677673339801</v>
      </c>
      <c r="AQ59" s="13">
        <v>90.954421997070298</v>
      </c>
      <c r="AR59" s="13">
        <v>91.203750610351605</v>
      </c>
      <c r="AS59" s="13">
        <v>91.660398003145701</v>
      </c>
      <c r="AT59" s="13">
        <v>91.638092041015597</v>
      </c>
      <c r="AU59" s="13">
        <v>91.833717346191406</v>
      </c>
      <c r="AV59" s="13">
        <v>92.023048400878906</v>
      </c>
      <c r="AW59" s="13">
        <v>92.212165832519503</v>
      </c>
      <c r="AX59" s="13">
        <v>92.407119750976506</v>
      </c>
      <c r="AY59" s="13">
        <v>92.613983154296903</v>
      </c>
      <c r="AZ59" s="13">
        <v>92.838821411132798</v>
      </c>
      <c r="BA59" s="13">
        <v>93.086166381835994</v>
      </c>
      <c r="BB59" s="13">
        <v>93.354545593261705</v>
      </c>
      <c r="BC59" s="13">
        <v>93.356292150954204</v>
      </c>
      <c r="BD59" s="13">
        <v>93.942375183105497</v>
      </c>
      <c r="BE59" s="13">
        <v>94.255813598632798</v>
      </c>
      <c r="BF59" s="13">
        <v>94.578262329101605</v>
      </c>
      <c r="BG59" s="13">
        <v>94.906723022460895</v>
      </c>
      <c r="BH59" s="13">
        <v>95.238182067871094</v>
      </c>
      <c r="BI59" s="13">
        <v>95.570144653320298</v>
      </c>
      <c r="BJ59" s="13">
        <v>0</v>
      </c>
      <c r="BK59" s="13">
        <f>AVERAGE(Table3[[#This Row],[1960]:[2017]])</f>
        <v>42.83458296833409</v>
      </c>
    </row>
    <row r="60" spans="1:63" x14ac:dyDescent="0.3">
      <c r="A60" t="s">
        <v>117</v>
      </c>
      <c r="B60" t="s">
        <v>118</v>
      </c>
      <c r="C60" t="s">
        <v>540</v>
      </c>
      <c r="D60" t="s">
        <v>539</v>
      </c>
      <c r="E60" s="13">
        <v>0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  <c r="N60" s="13">
        <v>0</v>
      </c>
      <c r="O60" s="13">
        <v>0</v>
      </c>
      <c r="P60" s="13">
        <v>0</v>
      </c>
      <c r="Q60" s="13">
        <v>0</v>
      </c>
      <c r="R60" s="13">
        <v>0</v>
      </c>
      <c r="S60" s="13">
        <v>0</v>
      </c>
      <c r="T60" s="13">
        <v>0</v>
      </c>
      <c r="U60" s="13">
        <v>0</v>
      </c>
      <c r="V60" s="13">
        <v>0</v>
      </c>
      <c r="W60" s="13">
        <v>0</v>
      </c>
      <c r="X60" s="13">
        <v>0</v>
      </c>
      <c r="Y60" s="13">
        <v>0</v>
      </c>
      <c r="Z60" s="13">
        <v>0</v>
      </c>
      <c r="AA60" s="13">
        <v>0</v>
      </c>
      <c r="AB60" s="13">
        <v>0</v>
      </c>
      <c r="AC60" s="13">
        <v>0</v>
      </c>
      <c r="AD60" s="13">
        <v>0</v>
      </c>
      <c r="AE60" s="13">
        <v>0</v>
      </c>
      <c r="AF60" s="13">
        <v>0</v>
      </c>
      <c r="AG60" s="13">
        <v>0</v>
      </c>
      <c r="AH60" s="13">
        <v>0</v>
      </c>
      <c r="AI60" s="13">
        <v>88.445350646972699</v>
      </c>
      <c r="AJ60" s="13">
        <v>88.780845642089801</v>
      </c>
      <c r="AK60" s="13">
        <v>89.115829467773395</v>
      </c>
      <c r="AL60" s="13">
        <v>89.44775390625</v>
      </c>
      <c r="AM60" s="13">
        <v>89.7735595703125</v>
      </c>
      <c r="AN60" s="13">
        <v>90.090187072753906</v>
      </c>
      <c r="AO60" s="13">
        <v>90.394584655761705</v>
      </c>
      <c r="AP60" s="13">
        <v>90.683677673339801</v>
      </c>
      <c r="AQ60" s="13">
        <v>90.954421997070298</v>
      </c>
      <c r="AR60" s="13">
        <v>91.203750610351605</v>
      </c>
      <c r="AS60" s="13">
        <v>91.660398003145701</v>
      </c>
      <c r="AT60" s="13">
        <v>91.638092041015597</v>
      </c>
      <c r="AU60" s="13">
        <v>91.833717346191406</v>
      </c>
      <c r="AV60" s="13">
        <v>92.023048400878906</v>
      </c>
      <c r="AW60" s="13">
        <v>92.212165832519503</v>
      </c>
      <c r="AX60" s="13">
        <v>92.407119750976506</v>
      </c>
      <c r="AY60" s="13">
        <v>92.613983154296903</v>
      </c>
      <c r="AZ60" s="13">
        <v>92.838821411132798</v>
      </c>
      <c r="BA60" s="13">
        <v>93.086166381835994</v>
      </c>
      <c r="BB60" s="13">
        <v>93.354545593261705</v>
      </c>
      <c r="BC60" s="13">
        <v>93.356292150954204</v>
      </c>
      <c r="BD60" s="13">
        <v>93.942375183105497</v>
      </c>
      <c r="BE60" s="13">
        <v>94.255813598632798</v>
      </c>
      <c r="BF60" s="13">
        <v>94.578262329101605</v>
      </c>
      <c r="BG60" s="13">
        <v>94.906723022460895</v>
      </c>
      <c r="BH60" s="13">
        <v>95.238182067871094</v>
      </c>
      <c r="BI60" s="13">
        <v>95.570144653320298</v>
      </c>
      <c r="BJ60" s="13">
        <v>0</v>
      </c>
      <c r="BK60" s="13">
        <f>AVERAGE(Table3[[#This Row],[1960]:[2017]])</f>
        <v>42.83458296833409</v>
      </c>
    </row>
    <row r="61" spans="1:63" x14ac:dyDescent="0.3">
      <c r="A61" t="s">
        <v>119</v>
      </c>
      <c r="B61" t="s">
        <v>120</v>
      </c>
      <c r="C61" t="s">
        <v>540</v>
      </c>
      <c r="D61" t="s">
        <v>539</v>
      </c>
      <c r="E61" s="13">
        <v>0</v>
      </c>
      <c r="F61" s="13">
        <v>0</v>
      </c>
      <c r="G61" s="13">
        <v>0</v>
      </c>
      <c r="H61" s="13">
        <v>0</v>
      </c>
      <c r="I61" s="13">
        <v>0</v>
      </c>
      <c r="J61" s="13">
        <v>0</v>
      </c>
      <c r="K61" s="13">
        <v>0</v>
      </c>
      <c r="L61" s="13">
        <v>0</v>
      </c>
      <c r="M61" s="13">
        <v>0</v>
      </c>
      <c r="N61" s="13">
        <v>0</v>
      </c>
      <c r="O61" s="13">
        <v>0</v>
      </c>
      <c r="P61" s="13">
        <v>0</v>
      </c>
      <c r="Q61" s="13">
        <v>0</v>
      </c>
      <c r="R61" s="13">
        <v>0</v>
      </c>
      <c r="S61" s="13">
        <v>0</v>
      </c>
      <c r="T61" s="13">
        <v>0</v>
      </c>
      <c r="U61" s="13">
        <v>0</v>
      </c>
      <c r="V61" s="13">
        <v>0</v>
      </c>
      <c r="W61" s="13">
        <v>0</v>
      </c>
      <c r="X61" s="13">
        <v>0</v>
      </c>
      <c r="Y61" s="13">
        <v>0</v>
      </c>
      <c r="Z61" s="13">
        <v>0</v>
      </c>
      <c r="AA61" s="13">
        <v>0</v>
      </c>
      <c r="AB61" s="13">
        <v>0</v>
      </c>
      <c r="AC61" s="13">
        <v>0</v>
      </c>
      <c r="AD61" s="13">
        <v>0</v>
      </c>
      <c r="AE61" s="13">
        <v>0</v>
      </c>
      <c r="AF61" s="13">
        <v>0</v>
      </c>
      <c r="AG61" s="13">
        <v>0</v>
      </c>
      <c r="AH61" s="13">
        <v>0</v>
      </c>
      <c r="AI61" s="13">
        <v>88.445350646972699</v>
      </c>
      <c r="AJ61" s="13">
        <v>88.780845642089801</v>
      </c>
      <c r="AK61" s="13">
        <v>89.115829467773395</v>
      </c>
      <c r="AL61" s="13">
        <v>89.44775390625</v>
      </c>
      <c r="AM61" s="13">
        <v>89.7735595703125</v>
      </c>
      <c r="AN61" s="13">
        <v>90.090187072753906</v>
      </c>
      <c r="AO61" s="13">
        <v>90.394584655761705</v>
      </c>
      <c r="AP61" s="13">
        <v>90.683677673339801</v>
      </c>
      <c r="AQ61" s="13">
        <v>90.954421997070298</v>
      </c>
      <c r="AR61" s="13">
        <v>91.203750610351605</v>
      </c>
      <c r="AS61" s="13">
        <v>91.660398003145701</v>
      </c>
      <c r="AT61" s="13">
        <v>91.638092041015597</v>
      </c>
      <c r="AU61" s="13">
        <v>91.833717346191406</v>
      </c>
      <c r="AV61" s="13">
        <v>92.023048400878906</v>
      </c>
      <c r="AW61" s="13">
        <v>92.212165832519503</v>
      </c>
      <c r="AX61" s="13">
        <v>92.407119750976506</v>
      </c>
      <c r="AY61" s="13">
        <v>92.613983154296903</v>
      </c>
      <c r="AZ61" s="13">
        <v>92.838821411132798</v>
      </c>
      <c r="BA61" s="13">
        <v>93.086166381835994</v>
      </c>
      <c r="BB61" s="13">
        <v>93.354545593261705</v>
      </c>
      <c r="BC61" s="13">
        <v>93.356292150954204</v>
      </c>
      <c r="BD61" s="13">
        <v>93.942375183105497</v>
      </c>
      <c r="BE61" s="13">
        <v>94.255813598632798</v>
      </c>
      <c r="BF61" s="13">
        <v>94.578262329101605</v>
      </c>
      <c r="BG61" s="13">
        <v>94.906723022460895</v>
      </c>
      <c r="BH61" s="13">
        <v>95.238182067871094</v>
      </c>
      <c r="BI61" s="13">
        <v>95.570144653320298</v>
      </c>
      <c r="BJ61" s="13">
        <v>0</v>
      </c>
      <c r="BK61" s="13">
        <f>AVERAGE(Table3[[#This Row],[1960]:[2017]])</f>
        <v>42.83458296833409</v>
      </c>
    </row>
    <row r="62" spans="1:63" x14ac:dyDescent="0.3">
      <c r="A62" t="s">
        <v>121</v>
      </c>
      <c r="B62" t="s">
        <v>122</v>
      </c>
      <c r="C62" t="s">
        <v>540</v>
      </c>
      <c r="D62" t="s">
        <v>539</v>
      </c>
      <c r="E62" s="13">
        <v>0</v>
      </c>
      <c r="F62" s="13">
        <v>0</v>
      </c>
      <c r="G62" s="13">
        <v>0</v>
      </c>
      <c r="H62" s="13">
        <v>0</v>
      </c>
      <c r="I62" s="13">
        <v>0</v>
      </c>
      <c r="J62" s="13">
        <v>0</v>
      </c>
      <c r="K62" s="13">
        <v>0</v>
      </c>
      <c r="L62" s="13">
        <v>0</v>
      </c>
      <c r="M62" s="13">
        <v>0</v>
      </c>
      <c r="N62" s="13">
        <v>0</v>
      </c>
      <c r="O62" s="13">
        <v>0</v>
      </c>
      <c r="P62" s="13">
        <v>0</v>
      </c>
      <c r="Q62" s="13">
        <v>0</v>
      </c>
      <c r="R62" s="13">
        <v>0</v>
      </c>
      <c r="S62" s="13">
        <v>0</v>
      </c>
      <c r="T62" s="13">
        <v>0</v>
      </c>
      <c r="U62" s="13">
        <v>0</v>
      </c>
      <c r="V62" s="13">
        <v>0</v>
      </c>
      <c r="W62" s="13">
        <v>0</v>
      </c>
      <c r="X62" s="13">
        <v>0</v>
      </c>
      <c r="Y62" s="13">
        <v>0</v>
      </c>
      <c r="Z62" s="13">
        <v>0</v>
      </c>
      <c r="AA62" s="13">
        <v>0</v>
      </c>
      <c r="AB62" s="13">
        <v>0</v>
      </c>
      <c r="AC62" s="13">
        <v>0</v>
      </c>
      <c r="AD62" s="13">
        <v>0</v>
      </c>
      <c r="AE62" s="13">
        <v>0</v>
      </c>
      <c r="AF62" s="13">
        <v>0</v>
      </c>
      <c r="AG62" s="13">
        <v>0</v>
      </c>
      <c r="AH62" s="13">
        <v>0</v>
      </c>
      <c r="AI62" s="13">
        <v>88.445350646972699</v>
      </c>
      <c r="AJ62" s="13">
        <v>88.780845642089801</v>
      </c>
      <c r="AK62" s="13">
        <v>89.115829467773395</v>
      </c>
      <c r="AL62" s="13">
        <v>89.44775390625</v>
      </c>
      <c r="AM62" s="13">
        <v>89.7735595703125</v>
      </c>
      <c r="AN62" s="13">
        <v>90.090187072753906</v>
      </c>
      <c r="AO62" s="13">
        <v>90.394584655761705</v>
      </c>
      <c r="AP62" s="13">
        <v>90.683677673339801</v>
      </c>
      <c r="AQ62" s="13">
        <v>90.954421997070298</v>
      </c>
      <c r="AR62" s="13">
        <v>91.203750610351605</v>
      </c>
      <c r="AS62" s="13">
        <v>91.660398003145701</v>
      </c>
      <c r="AT62" s="13">
        <v>91.638092041015597</v>
      </c>
      <c r="AU62" s="13">
        <v>91.833717346191406</v>
      </c>
      <c r="AV62" s="13">
        <v>92.023048400878906</v>
      </c>
      <c r="AW62" s="13">
        <v>92.212165832519503</v>
      </c>
      <c r="AX62" s="13">
        <v>92.407119750976506</v>
      </c>
      <c r="AY62" s="13">
        <v>92.613983154296903</v>
      </c>
      <c r="AZ62" s="13">
        <v>92.838821411132798</v>
      </c>
      <c r="BA62" s="13">
        <v>93.086166381835994</v>
      </c>
      <c r="BB62" s="13">
        <v>93.354545593261705</v>
      </c>
      <c r="BC62" s="13">
        <v>93.356292150954204</v>
      </c>
      <c r="BD62" s="13">
        <v>93.942375183105497</v>
      </c>
      <c r="BE62" s="13">
        <v>94.255813598632798</v>
      </c>
      <c r="BF62" s="13">
        <v>94.578262329101605</v>
      </c>
      <c r="BG62" s="13">
        <v>94.906723022460895</v>
      </c>
      <c r="BH62" s="13">
        <v>95.238182067871094</v>
      </c>
      <c r="BI62" s="13">
        <v>95.570144653320298</v>
      </c>
      <c r="BJ62" s="13">
        <v>0</v>
      </c>
      <c r="BK62" s="13">
        <f>AVERAGE(Table3[[#This Row],[1960]:[2017]])</f>
        <v>42.83458296833409</v>
      </c>
    </row>
    <row r="63" spans="1:63" x14ac:dyDescent="0.3">
      <c r="A63" t="s">
        <v>123</v>
      </c>
      <c r="B63" t="s">
        <v>124</v>
      </c>
      <c r="C63" t="s">
        <v>540</v>
      </c>
      <c r="D63" t="s">
        <v>539</v>
      </c>
      <c r="E63" s="13">
        <v>0</v>
      </c>
      <c r="F63" s="13">
        <v>0</v>
      </c>
      <c r="G63" s="13">
        <v>0</v>
      </c>
      <c r="H63" s="13">
        <v>0</v>
      </c>
      <c r="I63" s="13">
        <v>0</v>
      </c>
      <c r="J63" s="13">
        <v>0</v>
      </c>
      <c r="K63" s="13">
        <v>0</v>
      </c>
      <c r="L63" s="13">
        <v>0</v>
      </c>
      <c r="M63" s="13">
        <v>0</v>
      </c>
      <c r="N63" s="13">
        <v>0</v>
      </c>
      <c r="O63" s="13">
        <v>0</v>
      </c>
      <c r="P63" s="13">
        <v>0</v>
      </c>
      <c r="Q63" s="13">
        <v>0</v>
      </c>
      <c r="R63" s="13">
        <v>0</v>
      </c>
      <c r="S63" s="13">
        <v>0</v>
      </c>
      <c r="T63" s="13">
        <v>0</v>
      </c>
      <c r="U63" s="13">
        <v>0</v>
      </c>
      <c r="V63" s="13">
        <v>0</v>
      </c>
      <c r="W63" s="13">
        <v>0</v>
      </c>
      <c r="X63" s="13">
        <v>0</v>
      </c>
      <c r="Y63" s="13">
        <v>0</v>
      </c>
      <c r="Z63" s="13">
        <v>0</v>
      </c>
      <c r="AA63" s="13">
        <v>0</v>
      </c>
      <c r="AB63" s="13">
        <v>0</v>
      </c>
      <c r="AC63" s="13">
        <v>0</v>
      </c>
      <c r="AD63" s="13">
        <v>0</v>
      </c>
      <c r="AE63" s="13">
        <v>0</v>
      </c>
      <c r="AF63" s="13">
        <v>0</v>
      </c>
      <c r="AG63" s="13">
        <v>0</v>
      </c>
      <c r="AH63" s="13">
        <v>0</v>
      </c>
      <c r="AI63" s="13">
        <v>88.445350646972699</v>
      </c>
      <c r="AJ63" s="13">
        <v>88.780845642089801</v>
      </c>
      <c r="AK63" s="13">
        <v>89.115829467773395</v>
      </c>
      <c r="AL63" s="13">
        <v>89.44775390625</v>
      </c>
      <c r="AM63" s="13">
        <v>89.7735595703125</v>
      </c>
      <c r="AN63" s="13">
        <v>90.090187072753906</v>
      </c>
      <c r="AO63" s="13">
        <v>90.394584655761705</v>
      </c>
      <c r="AP63" s="13">
        <v>90.683677673339801</v>
      </c>
      <c r="AQ63" s="13">
        <v>90.954421997070298</v>
      </c>
      <c r="AR63" s="13">
        <v>91.203750610351605</v>
      </c>
      <c r="AS63" s="13">
        <v>91.660398003145701</v>
      </c>
      <c r="AT63" s="13">
        <v>91.638092041015597</v>
      </c>
      <c r="AU63" s="13">
        <v>91.833717346191406</v>
      </c>
      <c r="AV63" s="13">
        <v>92.023048400878906</v>
      </c>
      <c r="AW63" s="13">
        <v>92.212165832519503</v>
      </c>
      <c r="AX63" s="13">
        <v>92.407119750976506</v>
      </c>
      <c r="AY63" s="13">
        <v>92.613983154296903</v>
      </c>
      <c r="AZ63" s="13">
        <v>92.838821411132798</v>
      </c>
      <c r="BA63" s="13">
        <v>93.086166381835994</v>
      </c>
      <c r="BB63" s="13">
        <v>93.354545593261705</v>
      </c>
      <c r="BC63" s="13">
        <v>93.356292150954204</v>
      </c>
      <c r="BD63" s="13">
        <v>93.942375183105497</v>
      </c>
      <c r="BE63" s="13">
        <v>94.255813598632798</v>
      </c>
      <c r="BF63" s="13">
        <v>94.578262329101605</v>
      </c>
      <c r="BG63" s="13">
        <v>94.906723022460895</v>
      </c>
      <c r="BH63" s="13">
        <v>95.238182067871094</v>
      </c>
      <c r="BI63" s="13">
        <v>95.570144653320298</v>
      </c>
      <c r="BJ63" s="13">
        <v>0</v>
      </c>
      <c r="BK63" s="13">
        <f>AVERAGE(Table3[[#This Row],[1960]:[2017]])</f>
        <v>42.83458296833409</v>
      </c>
    </row>
    <row r="64" spans="1:63" x14ac:dyDescent="0.3">
      <c r="A64" t="s">
        <v>125</v>
      </c>
      <c r="B64" t="s">
        <v>126</v>
      </c>
      <c r="C64" t="s">
        <v>540</v>
      </c>
      <c r="D64" t="s">
        <v>539</v>
      </c>
      <c r="E64" s="13">
        <v>0</v>
      </c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  <c r="P64" s="13">
        <v>0</v>
      </c>
      <c r="Q64" s="13">
        <v>0</v>
      </c>
      <c r="R64" s="13">
        <v>0</v>
      </c>
      <c r="S64" s="13">
        <v>0</v>
      </c>
      <c r="T64" s="13">
        <v>0</v>
      </c>
      <c r="U64" s="13">
        <v>0</v>
      </c>
      <c r="V64" s="13">
        <v>0</v>
      </c>
      <c r="W64" s="13">
        <v>0</v>
      </c>
      <c r="X64" s="13">
        <v>0</v>
      </c>
      <c r="Y64" s="13">
        <v>0</v>
      </c>
      <c r="Z64" s="13">
        <v>0</v>
      </c>
      <c r="AA64" s="13">
        <v>0</v>
      </c>
      <c r="AB64" s="13">
        <v>0</v>
      </c>
      <c r="AC64" s="13">
        <v>0</v>
      </c>
      <c r="AD64" s="13">
        <v>0</v>
      </c>
      <c r="AE64" s="13">
        <v>0</v>
      </c>
      <c r="AF64" s="13">
        <v>0</v>
      </c>
      <c r="AG64" s="13">
        <v>0</v>
      </c>
      <c r="AH64" s="13">
        <v>0</v>
      </c>
      <c r="AI64" s="13">
        <v>88.445350646972699</v>
      </c>
      <c r="AJ64" s="13">
        <v>88.780845642089801</v>
      </c>
      <c r="AK64" s="13">
        <v>89.115829467773395</v>
      </c>
      <c r="AL64" s="13">
        <v>89.44775390625</v>
      </c>
      <c r="AM64" s="13">
        <v>89.7735595703125</v>
      </c>
      <c r="AN64" s="13">
        <v>90.090187072753906</v>
      </c>
      <c r="AO64" s="13">
        <v>90.394584655761705</v>
      </c>
      <c r="AP64" s="13">
        <v>90.683677673339801</v>
      </c>
      <c r="AQ64" s="13">
        <v>90.954421997070298</v>
      </c>
      <c r="AR64" s="13">
        <v>91.203750610351605</v>
      </c>
      <c r="AS64" s="13">
        <v>91.660398003145701</v>
      </c>
      <c r="AT64" s="13">
        <v>91.638092041015597</v>
      </c>
      <c r="AU64" s="13">
        <v>91.833717346191406</v>
      </c>
      <c r="AV64" s="13">
        <v>92.023048400878906</v>
      </c>
      <c r="AW64" s="13">
        <v>92.212165832519503</v>
      </c>
      <c r="AX64" s="13">
        <v>92.407119750976506</v>
      </c>
      <c r="AY64" s="13">
        <v>92.613983154296903</v>
      </c>
      <c r="AZ64" s="13">
        <v>92.838821411132798</v>
      </c>
      <c r="BA64" s="13">
        <v>93.086166381835994</v>
      </c>
      <c r="BB64" s="13">
        <v>93.354545593261705</v>
      </c>
      <c r="BC64" s="13">
        <v>93.356292150954204</v>
      </c>
      <c r="BD64" s="13">
        <v>93.942375183105497</v>
      </c>
      <c r="BE64" s="13">
        <v>94.255813598632798</v>
      </c>
      <c r="BF64" s="13">
        <v>94.578262329101605</v>
      </c>
      <c r="BG64" s="13">
        <v>94.906723022460895</v>
      </c>
      <c r="BH64" s="13">
        <v>95.238182067871094</v>
      </c>
      <c r="BI64" s="13">
        <v>95.570144653320298</v>
      </c>
      <c r="BJ64" s="13">
        <v>0</v>
      </c>
      <c r="BK64" s="13">
        <f>AVERAGE(Table3[[#This Row],[1960]:[2017]])</f>
        <v>42.83458296833409</v>
      </c>
    </row>
    <row r="65" spans="1:63" x14ac:dyDescent="0.3">
      <c r="A65" t="s">
        <v>127</v>
      </c>
      <c r="B65" t="s">
        <v>128</v>
      </c>
      <c r="C65" t="s">
        <v>540</v>
      </c>
      <c r="D65" t="s">
        <v>539</v>
      </c>
      <c r="E65" s="13">
        <v>0</v>
      </c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0</v>
      </c>
      <c r="O65" s="13">
        <v>0</v>
      </c>
      <c r="P65" s="13">
        <v>0</v>
      </c>
      <c r="Q65" s="13">
        <v>0</v>
      </c>
      <c r="R65" s="13">
        <v>0</v>
      </c>
      <c r="S65" s="13">
        <v>0</v>
      </c>
      <c r="T65" s="13">
        <v>0</v>
      </c>
      <c r="U65" s="13">
        <v>0</v>
      </c>
      <c r="V65" s="13">
        <v>0</v>
      </c>
      <c r="W65" s="13">
        <v>0</v>
      </c>
      <c r="X65" s="13">
        <v>0</v>
      </c>
      <c r="Y65" s="13">
        <v>0</v>
      </c>
      <c r="Z65" s="13">
        <v>0</v>
      </c>
      <c r="AA65" s="13">
        <v>0</v>
      </c>
      <c r="AB65" s="13">
        <v>0</v>
      </c>
      <c r="AC65" s="13">
        <v>0</v>
      </c>
      <c r="AD65" s="13">
        <v>0</v>
      </c>
      <c r="AE65" s="13">
        <v>0</v>
      </c>
      <c r="AF65" s="13">
        <v>0</v>
      </c>
      <c r="AG65" s="13">
        <v>0</v>
      </c>
      <c r="AH65" s="13">
        <v>0</v>
      </c>
      <c r="AI65" s="13">
        <v>88.445350646972699</v>
      </c>
      <c r="AJ65" s="13">
        <v>88.780845642089801</v>
      </c>
      <c r="AK65" s="13">
        <v>89.115829467773395</v>
      </c>
      <c r="AL65" s="13">
        <v>89.44775390625</v>
      </c>
      <c r="AM65" s="13">
        <v>89.7735595703125</v>
      </c>
      <c r="AN65" s="13">
        <v>90.090187072753906</v>
      </c>
      <c r="AO65" s="13">
        <v>90.394584655761705</v>
      </c>
      <c r="AP65" s="13">
        <v>90.683677673339801</v>
      </c>
      <c r="AQ65" s="13">
        <v>90.954421997070298</v>
      </c>
      <c r="AR65" s="13">
        <v>91.203750610351605</v>
      </c>
      <c r="AS65" s="13">
        <v>91.660398003145701</v>
      </c>
      <c r="AT65" s="13">
        <v>91.638092041015597</v>
      </c>
      <c r="AU65" s="13">
        <v>91.833717346191406</v>
      </c>
      <c r="AV65" s="13">
        <v>92.023048400878906</v>
      </c>
      <c r="AW65" s="13">
        <v>92.212165832519503</v>
      </c>
      <c r="AX65" s="13">
        <v>92.407119750976506</v>
      </c>
      <c r="AY65" s="13">
        <v>92.613983154296903</v>
      </c>
      <c r="AZ65" s="13">
        <v>92.838821411132798</v>
      </c>
      <c r="BA65" s="13">
        <v>93.086166381835994</v>
      </c>
      <c r="BB65" s="13">
        <v>93.354545593261705</v>
      </c>
      <c r="BC65" s="13">
        <v>93.356292150954204</v>
      </c>
      <c r="BD65" s="13">
        <v>93.942375183105497</v>
      </c>
      <c r="BE65" s="13">
        <v>94.255813598632798</v>
      </c>
      <c r="BF65" s="13">
        <v>94.578262329101605</v>
      </c>
      <c r="BG65" s="13">
        <v>94.906723022460895</v>
      </c>
      <c r="BH65" s="13">
        <v>95.238182067871094</v>
      </c>
      <c r="BI65" s="13">
        <v>95.570144653320298</v>
      </c>
      <c r="BJ65" s="13">
        <v>0</v>
      </c>
      <c r="BK65" s="13">
        <f>AVERAGE(Table3[[#This Row],[1960]:[2017]])</f>
        <v>42.83458296833409</v>
      </c>
    </row>
    <row r="66" spans="1:63" x14ac:dyDescent="0.3">
      <c r="A66" t="s">
        <v>129</v>
      </c>
      <c r="B66" t="s">
        <v>130</v>
      </c>
      <c r="C66" t="s">
        <v>540</v>
      </c>
      <c r="D66" t="s">
        <v>539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  <c r="P66" s="13">
        <v>0</v>
      </c>
      <c r="Q66" s="13">
        <v>0</v>
      </c>
      <c r="R66" s="13">
        <v>0</v>
      </c>
      <c r="S66" s="13">
        <v>0</v>
      </c>
      <c r="T66" s="13">
        <v>0</v>
      </c>
      <c r="U66" s="13">
        <v>0</v>
      </c>
      <c r="V66" s="13">
        <v>0</v>
      </c>
      <c r="W66" s="13">
        <v>0</v>
      </c>
      <c r="X66" s="13">
        <v>0</v>
      </c>
      <c r="Y66" s="13">
        <v>0</v>
      </c>
      <c r="Z66" s="13">
        <v>0</v>
      </c>
      <c r="AA66" s="13">
        <v>0</v>
      </c>
      <c r="AB66" s="13">
        <v>0</v>
      </c>
      <c r="AC66" s="13">
        <v>0</v>
      </c>
      <c r="AD66" s="13">
        <v>0</v>
      </c>
      <c r="AE66" s="13">
        <v>0</v>
      </c>
      <c r="AF66" s="13">
        <v>0</v>
      </c>
      <c r="AG66" s="13">
        <v>0</v>
      </c>
      <c r="AH66" s="13">
        <v>0</v>
      </c>
      <c r="AI66" s="13">
        <v>88.445350646972699</v>
      </c>
      <c r="AJ66" s="13">
        <v>88.780845642089801</v>
      </c>
      <c r="AK66" s="13">
        <v>89.115829467773395</v>
      </c>
      <c r="AL66" s="13">
        <v>89.44775390625</v>
      </c>
      <c r="AM66" s="13">
        <v>89.7735595703125</v>
      </c>
      <c r="AN66" s="13">
        <v>90.090187072753906</v>
      </c>
      <c r="AO66" s="13">
        <v>90.394584655761705</v>
      </c>
      <c r="AP66" s="13">
        <v>90.683677673339801</v>
      </c>
      <c r="AQ66" s="13">
        <v>90.954421997070298</v>
      </c>
      <c r="AR66" s="13">
        <v>91.203750610351605</v>
      </c>
      <c r="AS66" s="13">
        <v>91.660398003145701</v>
      </c>
      <c r="AT66" s="13">
        <v>91.638092041015597</v>
      </c>
      <c r="AU66" s="13">
        <v>91.833717346191406</v>
      </c>
      <c r="AV66" s="13">
        <v>92.023048400878906</v>
      </c>
      <c r="AW66" s="13">
        <v>92.212165832519503</v>
      </c>
      <c r="AX66" s="13">
        <v>92.407119750976506</v>
      </c>
      <c r="AY66" s="13">
        <v>92.613983154296903</v>
      </c>
      <c r="AZ66" s="13">
        <v>92.838821411132798</v>
      </c>
      <c r="BA66" s="13">
        <v>93.086166381835994</v>
      </c>
      <c r="BB66" s="13">
        <v>93.354545593261705</v>
      </c>
      <c r="BC66" s="13">
        <v>93.356292150954204</v>
      </c>
      <c r="BD66" s="13">
        <v>93.942375183105497</v>
      </c>
      <c r="BE66" s="13">
        <v>94.255813598632798</v>
      </c>
      <c r="BF66" s="13">
        <v>94.578262329101605</v>
      </c>
      <c r="BG66" s="13">
        <v>94.906723022460895</v>
      </c>
      <c r="BH66" s="13">
        <v>95.238182067871094</v>
      </c>
      <c r="BI66" s="13">
        <v>95.570144653320298</v>
      </c>
      <c r="BJ66" s="13">
        <v>0</v>
      </c>
      <c r="BK66" s="13">
        <f>AVERAGE(Table3[[#This Row],[1960]:[2017]])</f>
        <v>42.83458296833409</v>
      </c>
    </row>
    <row r="67" spans="1:63" x14ac:dyDescent="0.3">
      <c r="A67" t="s">
        <v>131</v>
      </c>
      <c r="B67" t="s">
        <v>132</v>
      </c>
      <c r="C67" t="s">
        <v>540</v>
      </c>
      <c r="D67" t="s">
        <v>539</v>
      </c>
      <c r="E67" s="13">
        <v>0</v>
      </c>
      <c r="F67" s="13">
        <v>0</v>
      </c>
      <c r="G67" s="13">
        <v>0</v>
      </c>
      <c r="H67" s="13">
        <v>0</v>
      </c>
      <c r="I67" s="13">
        <v>0</v>
      </c>
      <c r="J67" s="13">
        <v>0</v>
      </c>
      <c r="K67" s="13">
        <v>0</v>
      </c>
      <c r="L67" s="13">
        <v>0</v>
      </c>
      <c r="M67" s="13">
        <v>0</v>
      </c>
      <c r="N67" s="13">
        <v>0</v>
      </c>
      <c r="O67" s="13">
        <v>0</v>
      </c>
      <c r="P67" s="13">
        <v>0</v>
      </c>
      <c r="Q67" s="13">
        <v>0</v>
      </c>
      <c r="R67" s="13">
        <v>0</v>
      </c>
      <c r="S67" s="13">
        <v>0</v>
      </c>
      <c r="T67" s="13">
        <v>0</v>
      </c>
      <c r="U67" s="13">
        <v>0</v>
      </c>
      <c r="V67" s="13">
        <v>0</v>
      </c>
      <c r="W67" s="13">
        <v>0</v>
      </c>
      <c r="X67" s="13">
        <v>0</v>
      </c>
      <c r="Y67" s="13">
        <v>0</v>
      </c>
      <c r="Z67" s="13">
        <v>0</v>
      </c>
      <c r="AA67" s="13">
        <v>0</v>
      </c>
      <c r="AB67" s="13">
        <v>0</v>
      </c>
      <c r="AC67" s="13">
        <v>0</v>
      </c>
      <c r="AD67" s="13">
        <v>0</v>
      </c>
      <c r="AE67" s="13">
        <v>0</v>
      </c>
      <c r="AF67" s="13">
        <v>0</v>
      </c>
      <c r="AG67" s="13">
        <v>0</v>
      </c>
      <c r="AH67" s="13">
        <v>0</v>
      </c>
      <c r="AI67" s="13">
        <v>88.445350646972699</v>
      </c>
      <c r="AJ67" s="13">
        <v>88.780845642089801</v>
      </c>
      <c r="AK67" s="13">
        <v>89.115829467773395</v>
      </c>
      <c r="AL67" s="13">
        <v>89.44775390625</v>
      </c>
      <c r="AM67" s="13">
        <v>89.7735595703125</v>
      </c>
      <c r="AN67" s="13">
        <v>90.090187072753906</v>
      </c>
      <c r="AO67" s="13">
        <v>90.394584655761705</v>
      </c>
      <c r="AP67" s="13">
        <v>90.683677673339801</v>
      </c>
      <c r="AQ67" s="13">
        <v>90.954421997070298</v>
      </c>
      <c r="AR67" s="13">
        <v>91.203750610351605</v>
      </c>
      <c r="AS67" s="13">
        <v>91.660398003145701</v>
      </c>
      <c r="AT67" s="13">
        <v>91.638092041015597</v>
      </c>
      <c r="AU67" s="13">
        <v>91.833717346191406</v>
      </c>
      <c r="AV67" s="13">
        <v>92.023048400878906</v>
      </c>
      <c r="AW67" s="13">
        <v>92.212165832519503</v>
      </c>
      <c r="AX67" s="13">
        <v>92.407119750976506</v>
      </c>
      <c r="AY67" s="13">
        <v>92.613983154296903</v>
      </c>
      <c r="AZ67" s="13">
        <v>92.838821411132798</v>
      </c>
      <c r="BA67" s="13">
        <v>93.086166381835994</v>
      </c>
      <c r="BB67" s="13">
        <v>93.354545593261705</v>
      </c>
      <c r="BC67" s="13">
        <v>93.356292150954204</v>
      </c>
      <c r="BD67" s="13">
        <v>93.942375183105497</v>
      </c>
      <c r="BE67" s="13">
        <v>94.255813598632798</v>
      </c>
      <c r="BF67" s="13">
        <v>94.578262329101605</v>
      </c>
      <c r="BG67" s="13">
        <v>94.906723022460895</v>
      </c>
      <c r="BH67" s="13">
        <v>95.238182067871094</v>
      </c>
      <c r="BI67" s="13">
        <v>95.570144653320298</v>
      </c>
      <c r="BJ67" s="13">
        <v>0</v>
      </c>
      <c r="BK67" s="13">
        <f>AVERAGE(Table3[[#This Row],[1960]:[2017]])</f>
        <v>42.83458296833409</v>
      </c>
    </row>
    <row r="68" spans="1:63" x14ac:dyDescent="0.3">
      <c r="A68" t="s">
        <v>133</v>
      </c>
      <c r="B68" t="s">
        <v>134</v>
      </c>
      <c r="C68" t="s">
        <v>540</v>
      </c>
      <c r="D68" t="s">
        <v>539</v>
      </c>
      <c r="E68" s="13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  <c r="P68" s="13">
        <v>0</v>
      </c>
      <c r="Q68" s="13">
        <v>0</v>
      </c>
      <c r="R68" s="13">
        <v>0</v>
      </c>
      <c r="S68" s="13">
        <v>0</v>
      </c>
      <c r="T68" s="13">
        <v>0</v>
      </c>
      <c r="U68" s="13">
        <v>0</v>
      </c>
      <c r="V68" s="13">
        <v>0</v>
      </c>
      <c r="W68" s="13">
        <v>0</v>
      </c>
      <c r="X68" s="13">
        <v>0</v>
      </c>
      <c r="Y68" s="13">
        <v>0</v>
      </c>
      <c r="Z68" s="13">
        <v>0</v>
      </c>
      <c r="AA68" s="13">
        <v>0</v>
      </c>
      <c r="AB68" s="13">
        <v>0</v>
      </c>
      <c r="AC68" s="13">
        <v>0</v>
      </c>
      <c r="AD68" s="13">
        <v>0</v>
      </c>
      <c r="AE68" s="13">
        <v>0</v>
      </c>
      <c r="AF68" s="13">
        <v>0</v>
      </c>
      <c r="AG68" s="13">
        <v>0</v>
      </c>
      <c r="AH68" s="13">
        <v>0</v>
      </c>
      <c r="AI68" s="13">
        <v>88.445350646972699</v>
      </c>
      <c r="AJ68" s="13">
        <v>88.780845642089801</v>
      </c>
      <c r="AK68" s="13">
        <v>89.115829467773395</v>
      </c>
      <c r="AL68" s="13">
        <v>89.44775390625</v>
      </c>
      <c r="AM68" s="13">
        <v>89.7735595703125</v>
      </c>
      <c r="AN68" s="13">
        <v>90.090187072753906</v>
      </c>
      <c r="AO68" s="13">
        <v>90.394584655761705</v>
      </c>
      <c r="AP68" s="13">
        <v>90.683677673339801</v>
      </c>
      <c r="AQ68" s="13">
        <v>90.954421997070298</v>
      </c>
      <c r="AR68" s="13">
        <v>91.203750610351605</v>
      </c>
      <c r="AS68" s="13">
        <v>91.660398003145701</v>
      </c>
      <c r="AT68" s="13">
        <v>91.638092041015597</v>
      </c>
      <c r="AU68" s="13">
        <v>91.833717346191406</v>
      </c>
      <c r="AV68" s="13">
        <v>92.023048400878906</v>
      </c>
      <c r="AW68" s="13">
        <v>92.212165832519503</v>
      </c>
      <c r="AX68" s="13">
        <v>92.407119750976506</v>
      </c>
      <c r="AY68" s="13">
        <v>92.613983154296903</v>
      </c>
      <c r="AZ68" s="13">
        <v>92.838821411132798</v>
      </c>
      <c r="BA68" s="13">
        <v>93.086166381835994</v>
      </c>
      <c r="BB68" s="13">
        <v>93.354545593261705</v>
      </c>
      <c r="BC68" s="13">
        <v>93.356292150954204</v>
      </c>
      <c r="BD68" s="13">
        <v>93.942375183105497</v>
      </c>
      <c r="BE68" s="13">
        <v>94.255813598632798</v>
      </c>
      <c r="BF68" s="13">
        <v>94.578262329101605</v>
      </c>
      <c r="BG68" s="13">
        <v>94.906723022460895</v>
      </c>
      <c r="BH68" s="13">
        <v>95.238182067871094</v>
      </c>
      <c r="BI68" s="13">
        <v>95.570144653320298</v>
      </c>
      <c r="BJ68" s="13">
        <v>0</v>
      </c>
      <c r="BK68" s="13">
        <f>AVERAGE(Table3[[#This Row],[1960]:[2017]])</f>
        <v>42.83458296833409</v>
      </c>
    </row>
    <row r="69" spans="1:63" x14ac:dyDescent="0.3">
      <c r="A69" t="s">
        <v>135</v>
      </c>
      <c r="B69" t="s">
        <v>136</v>
      </c>
      <c r="C69" t="s">
        <v>540</v>
      </c>
      <c r="D69" t="s">
        <v>539</v>
      </c>
      <c r="E69" s="13">
        <v>0</v>
      </c>
      <c r="F69" s="13">
        <v>0</v>
      </c>
      <c r="G69" s="13">
        <v>0</v>
      </c>
      <c r="H69" s="13">
        <v>0</v>
      </c>
      <c r="I69" s="13">
        <v>0</v>
      </c>
      <c r="J69" s="13">
        <v>0</v>
      </c>
      <c r="K69" s="13">
        <v>0</v>
      </c>
      <c r="L69" s="13">
        <v>0</v>
      </c>
      <c r="M69" s="13">
        <v>0</v>
      </c>
      <c r="N69" s="13">
        <v>0</v>
      </c>
      <c r="O69" s="13">
        <v>0</v>
      </c>
      <c r="P69" s="13">
        <v>0</v>
      </c>
      <c r="Q69" s="13">
        <v>0</v>
      </c>
      <c r="R69" s="13">
        <v>0</v>
      </c>
      <c r="S69" s="13">
        <v>0</v>
      </c>
      <c r="T69" s="13">
        <v>0</v>
      </c>
      <c r="U69" s="13">
        <v>0</v>
      </c>
      <c r="V69" s="13">
        <v>0</v>
      </c>
      <c r="W69" s="13">
        <v>0</v>
      </c>
      <c r="X69" s="13">
        <v>0</v>
      </c>
      <c r="Y69" s="13">
        <v>0</v>
      </c>
      <c r="Z69" s="13">
        <v>0</v>
      </c>
      <c r="AA69" s="13">
        <v>0</v>
      </c>
      <c r="AB69" s="13">
        <v>0</v>
      </c>
      <c r="AC69" s="13">
        <v>0</v>
      </c>
      <c r="AD69" s="13">
        <v>0</v>
      </c>
      <c r="AE69" s="13">
        <v>0</v>
      </c>
      <c r="AF69" s="13">
        <v>0</v>
      </c>
      <c r="AG69" s="13">
        <v>0</v>
      </c>
      <c r="AH69" s="13">
        <v>0</v>
      </c>
      <c r="AI69" s="13">
        <v>88.445350646972699</v>
      </c>
      <c r="AJ69" s="13">
        <v>88.780845642089801</v>
      </c>
      <c r="AK69" s="13">
        <v>89.115829467773395</v>
      </c>
      <c r="AL69" s="13">
        <v>89.44775390625</v>
      </c>
      <c r="AM69" s="13">
        <v>89.7735595703125</v>
      </c>
      <c r="AN69" s="13">
        <v>90.090187072753906</v>
      </c>
      <c r="AO69" s="13">
        <v>90.394584655761705</v>
      </c>
      <c r="AP69" s="13">
        <v>90.683677673339801</v>
      </c>
      <c r="AQ69" s="13">
        <v>90.954421997070298</v>
      </c>
      <c r="AR69" s="13">
        <v>91.203750610351605</v>
      </c>
      <c r="AS69" s="13">
        <v>91.660398003145701</v>
      </c>
      <c r="AT69" s="13">
        <v>91.638092041015597</v>
      </c>
      <c r="AU69" s="13">
        <v>91.833717346191406</v>
      </c>
      <c r="AV69" s="13">
        <v>92.023048400878906</v>
      </c>
      <c r="AW69" s="13">
        <v>92.212165832519503</v>
      </c>
      <c r="AX69" s="13">
        <v>92.407119750976506</v>
      </c>
      <c r="AY69" s="13">
        <v>92.613983154296903</v>
      </c>
      <c r="AZ69" s="13">
        <v>92.838821411132798</v>
      </c>
      <c r="BA69" s="13">
        <v>93.086166381835994</v>
      </c>
      <c r="BB69" s="13">
        <v>93.354545593261705</v>
      </c>
      <c r="BC69" s="13">
        <v>93.356292150954204</v>
      </c>
      <c r="BD69" s="13">
        <v>93.942375183105497</v>
      </c>
      <c r="BE69" s="13">
        <v>94.255813598632798</v>
      </c>
      <c r="BF69" s="13">
        <v>94.578262329101605</v>
      </c>
      <c r="BG69" s="13">
        <v>94.906723022460895</v>
      </c>
      <c r="BH69" s="13">
        <v>95.238182067871094</v>
      </c>
      <c r="BI69" s="13">
        <v>95.570144653320298</v>
      </c>
      <c r="BJ69" s="13">
        <v>0</v>
      </c>
      <c r="BK69" s="13">
        <f>AVERAGE(Table3[[#This Row],[1960]:[2017]])</f>
        <v>42.83458296833409</v>
      </c>
    </row>
    <row r="70" spans="1:63" x14ac:dyDescent="0.3">
      <c r="A70" t="s">
        <v>137</v>
      </c>
      <c r="B70" t="s">
        <v>138</v>
      </c>
      <c r="C70" t="s">
        <v>540</v>
      </c>
      <c r="D70" t="s">
        <v>539</v>
      </c>
      <c r="E70" s="13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13">
        <v>0</v>
      </c>
      <c r="N70" s="13">
        <v>0</v>
      </c>
      <c r="O70" s="13">
        <v>0</v>
      </c>
      <c r="P70" s="13">
        <v>0</v>
      </c>
      <c r="Q70" s="13">
        <v>0</v>
      </c>
      <c r="R70" s="13">
        <v>0</v>
      </c>
      <c r="S70" s="13">
        <v>0</v>
      </c>
      <c r="T70" s="13">
        <v>0</v>
      </c>
      <c r="U70" s="13">
        <v>0</v>
      </c>
      <c r="V70" s="13">
        <v>0</v>
      </c>
      <c r="W70" s="13">
        <v>0</v>
      </c>
      <c r="X70" s="13">
        <v>0</v>
      </c>
      <c r="Y70" s="13">
        <v>0</v>
      </c>
      <c r="Z70" s="13">
        <v>0</v>
      </c>
      <c r="AA70" s="13">
        <v>0</v>
      </c>
      <c r="AB70" s="13">
        <v>0</v>
      </c>
      <c r="AC70" s="13">
        <v>0</v>
      </c>
      <c r="AD70" s="13">
        <v>0</v>
      </c>
      <c r="AE70" s="13">
        <v>0</v>
      </c>
      <c r="AF70" s="13">
        <v>0</v>
      </c>
      <c r="AG70" s="13">
        <v>0</v>
      </c>
      <c r="AH70" s="13">
        <v>0</v>
      </c>
      <c r="AI70" s="13">
        <v>88.445350646972699</v>
      </c>
      <c r="AJ70" s="13">
        <v>88.780845642089801</v>
      </c>
      <c r="AK70" s="13">
        <v>89.115829467773395</v>
      </c>
      <c r="AL70" s="13">
        <v>89.44775390625</v>
      </c>
      <c r="AM70" s="13">
        <v>89.7735595703125</v>
      </c>
      <c r="AN70" s="13">
        <v>90.090187072753906</v>
      </c>
      <c r="AO70" s="13">
        <v>90.394584655761705</v>
      </c>
      <c r="AP70" s="13">
        <v>90.683677673339801</v>
      </c>
      <c r="AQ70" s="13">
        <v>90.954421997070298</v>
      </c>
      <c r="AR70" s="13">
        <v>91.203750610351605</v>
      </c>
      <c r="AS70" s="13">
        <v>91.660398003145701</v>
      </c>
      <c r="AT70" s="13">
        <v>91.638092041015597</v>
      </c>
      <c r="AU70" s="13">
        <v>91.833717346191406</v>
      </c>
      <c r="AV70" s="13">
        <v>92.023048400878906</v>
      </c>
      <c r="AW70" s="13">
        <v>92.212165832519503</v>
      </c>
      <c r="AX70" s="13">
        <v>92.407119750976506</v>
      </c>
      <c r="AY70" s="13">
        <v>92.613983154296903</v>
      </c>
      <c r="AZ70" s="13">
        <v>92.838821411132798</v>
      </c>
      <c r="BA70" s="13">
        <v>93.086166381835994</v>
      </c>
      <c r="BB70" s="13">
        <v>93.354545593261705</v>
      </c>
      <c r="BC70" s="13">
        <v>93.356292150954204</v>
      </c>
      <c r="BD70" s="13">
        <v>93.942375183105497</v>
      </c>
      <c r="BE70" s="13">
        <v>94.255813598632798</v>
      </c>
      <c r="BF70" s="13">
        <v>94.578262329101605</v>
      </c>
      <c r="BG70" s="13">
        <v>94.906723022460895</v>
      </c>
      <c r="BH70" s="13">
        <v>95.238182067871094</v>
      </c>
      <c r="BI70" s="13">
        <v>95.570144653320298</v>
      </c>
      <c r="BJ70" s="13">
        <v>0</v>
      </c>
      <c r="BK70" s="13">
        <f>AVERAGE(Table3[[#This Row],[1960]:[2017]])</f>
        <v>42.83458296833409</v>
      </c>
    </row>
    <row r="71" spans="1:63" x14ac:dyDescent="0.3">
      <c r="A71" t="s">
        <v>139</v>
      </c>
      <c r="B71" t="s">
        <v>140</v>
      </c>
      <c r="C71" t="s">
        <v>540</v>
      </c>
      <c r="D71" t="s">
        <v>539</v>
      </c>
      <c r="E71" s="13">
        <v>0</v>
      </c>
      <c r="F71" s="13">
        <v>0</v>
      </c>
      <c r="G71" s="13">
        <v>0</v>
      </c>
      <c r="H71" s="13">
        <v>0</v>
      </c>
      <c r="I71" s="13">
        <v>0</v>
      </c>
      <c r="J71" s="13">
        <v>0</v>
      </c>
      <c r="K71" s="13">
        <v>0</v>
      </c>
      <c r="L71" s="13">
        <v>0</v>
      </c>
      <c r="M71" s="13">
        <v>0</v>
      </c>
      <c r="N71" s="13">
        <v>0</v>
      </c>
      <c r="O71" s="13">
        <v>0</v>
      </c>
      <c r="P71" s="13">
        <v>0</v>
      </c>
      <c r="Q71" s="13">
        <v>0</v>
      </c>
      <c r="R71" s="13">
        <v>0</v>
      </c>
      <c r="S71" s="13">
        <v>0</v>
      </c>
      <c r="T71" s="13">
        <v>0</v>
      </c>
      <c r="U71" s="13">
        <v>0</v>
      </c>
      <c r="V71" s="13">
        <v>0</v>
      </c>
      <c r="W71" s="13">
        <v>0</v>
      </c>
      <c r="X71" s="13">
        <v>0</v>
      </c>
      <c r="Y71" s="13">
        <v>0</v>
      </c>
      <c r="Z71" s="13">
        <v>0</v>
      </c>
      <c r="AA71" s="13">
        <v>0</v>
      </c>
      <c r="AB71" s="13">
        <v>0</v>
      </c>
      <c r="AC71" s="13">
        <v>0</v>
      </c>
      <c r="AD71" s="13">
        <v>0</v>
      </c>
      <c r="AE71" s="13">
        <v>0</v>
      </c>
      <c r="AF71" s="13">
        <v>0</v>
      </c>
      <c r="AG71" s="13">
        <v>0</v>
      </c>
      <c r="AH71" s="13">
        <v>0</v>
      </c>
      <c r="AI71" s="13">
        <v>88.445350646972699</v>
      </c>
      <c r="AJ71" s="13">
        <v>88.780845642089801</v>
      </c>
      <c r="AK71" s="13">
        <v>89.115829467773395</v>
      </c>
      <c r="AL71" s="13">
        <v>89.44775390625</v>
      </c>
      <c r="AM71" s="13">
        <v>89.7735595703125</v>
      </c>
      <c r="AN71" s="13">
        <v>90.090187072753906</v>
      </c>
      <c r="AO71" s="13">
        <v>90.394584655761705</v>
      </c>
      <c r="AP71" s="13">
        <v>90.683677673339801</v>
      </c>
      <c r="AQ71" s="13">
        <v>90.954421997070298</v>
      </c>
      <c r="AR71" s="13">
        <v>91.203750610351605</v>
      </c>
      <c r="AS71" s="13">
        <v>91.660398003145701</v>
      </c>
      <c r="AT71" s="13">
        <v>91.638092041015597</v>
      </c>
      <c r="AU71" s="13">
        <v>91.833717346191406</v>
      </c>
      <c r="AV71" s="13">
        <v>92.023048400878906</v>
      </c>
      <c r="AW71" s="13">
        <v>92.212165832519503</v>
      </c>
      <c r="AX71" s="13">
        <v>92.407119750976506</v>
      </c>
      <c r="AY71" s="13">
        <v>92.613983154296903</v>
      </c>
      <c r="AZ71" s="13">
        <v>92.838821411132798</v>
      </c>
      <c r="BA71" s="13">
        <v>93.086166381835994</v>
      </c>
      <c r="BB71" s="13">
        <v>93.354545593261705</v>
      </c>
      <c r="BC71" s="13">
        <v>93.356292150954204</v>
      </c>
      <c r="BD71" s="13">
        <v>93.942375183105497</v>
      </c>
      <c r="BE71" s="13">
        <v>94.255813598632798</v>
      </c>
      <c r="BF71" s="13">
        <v>94.578262329101605</v>
      </c>
      <c r="BG71" s="13">
        <v>94.906723022460895</v>
      </c>
      <c r="BH71" s="13">
        <v>95.238182067871094</v>
      </c>
      <c r="BI71" s="13">
        <v>95.570144653320298</v>
      </c>
      <c r="BJ71" s="13">
        <v>0</v>
      </c>
      <c r="BK71" s="13">
        <f>AVERAGE(Table3[[#This Row],[1960]:[2017]])</f>
        <v>42.83458296833409</v>
      </c>
    </row>
    <row r="72" spans="1:63" x14ac:dyDescent="0.3">
      <c r="A72" t="s">
        <v>141</v>
      </c>
      <c r="B72" t="s">
        <v>142</v>
      </c>
      <c r="C72" t="s">
        <v>540</v>
      </c>
      <c r="D72" t="s">
        <v>539</v>
      </c>
      <c r="E72" s="13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  <c r="N72" s="13">
        <v>0</v>
      </c>
      <c r="O72" s="13">
        <v>0</v>
      </c>
      <c r="P72" s="13">
        <v>0</v>
      </c>
      <c r="Q72" s="13">
        <v>0</v>
      </c>
      <c r="R72" s="13">
        <v>0</v>
      </c>
      <c r="S72" s="13">
        <v>0</v>
      </c>
      <c r="T72" s="13">
        <v>0</v>
      </c>
      <c r="U72" s="13">
        <v>0</v>
      </c>
      <c r="V72" s="13">
        <v>0</v>
      </c>
      <c r="W72" s="13">
        <v>0</v>
      </c>
      <c r="X72" s="13">
        <v>0</v>
      </c>
      <c r="Y72" s="13">
        <v>0</v>
      </c>
      <c r="Z72" s="13">
        <v>0</v>
      </c>
      <c r="AA72" s="13">
        <v>0</v>
      </c>
      <c r="AB72" s="13">
        <v>0</v>
      </c>
      <c r="AC72" s="13">
        <v>0</v>
      </c>
      <c r="AD72" s="13">
        <v>0</v>
      </c>
      <c r="AE72" s="13">
        <v>0</v>
      </c>
      <c r="AF72" s="13">
        <v>0</v>
      </c>
      <c r="AG72" s="13">
        <v>0</v>
      </c>
      <c r="AH72" s="13">
        <v>0</v>
      </c>
      <c r="AI72" s="13">
        <v>88.445350646972699</v>
      </c>
      <c r="AJ72" s="13">
        <v>88.780845642089801</v>
      </c>
      <c r="AK72" s="13">
        <v>89.115829467773395</v>
      </c>
      <c r="AL72" s="13">
        <v>89.44775390625</v>
      </c>
      <c r="AM72" s="13">
        <v>89.7735595703125</v>
      </c>
      <c r="AN72" s="13">
        <v>90.090187072753906</v>
      </c>
      <c r="AO72" s="13">
        <v>90.394584655761705</v>
      </c>
      <c r="AP72" s="13">
        <v>90.683677673339801</v>
      </c>
      <c r="AQ72" s="13">
        <v>90.954421997070298</v>
      </c>
      <c r="AR72" s="13">
        <v>91.203750610351605</v>
      </c>
      <c r="AS72" s="13">
        <v>91.660398003145701</v>
      </c>
      <c r="AT72" s="13">
        <v>91.638092041015597</v>
      </c>
      <c r="AU72" s="13">
        <v>91.833717346191406</v>
      </c>
      <c r="AV72" s="13">
        <v>92.023048400878906</v>
      </c>
      <c r="AW72" s="13">
        <v>92.212165832519503</v>
      </c>
      <c r="AX72" s="13">
        <v>92.407119750976506</v>
      </c>
      <c r="AY72" s="13">
        <v>92.613983154296903</v>
      </c>
      <c r="AZ72" s="13">
        <v>92.838821411132798</v>
      </c>
      <c r="BA72" s="13">
        <v>93.086166381835994</v>
      </c>
      <c r="BB72" s="13">
        <v>93.354545593261705</v>
      </c>
      <c r="BC72" s="13">
        <v>93.356292150954204</v>
      </c>
      <c r="BD72" s="13">
        <v>93.942375183105497</v>
      </c>
      <c r="BE72" s="13">
        <v>94.255813598632798</v>
      </c>
      <c r="BF72" s="13">
        <v>94.578262329101605</v>
      </c>
      <c r="BG72" s="13">
        <v>94.906723022460895</v>
      </c>
      <c r="BH72" s="13">
        <v>95.238182067871094</v>
      </c>
      <c r="BI72" s="13">
        <v>95.570144653320298</v>
      </c>
      <c r="BJ72" s="13">
        <v>0</v>
      </c>
      <c r="BK72" s="13">
        <f>AVERAGE(Table3[[#This Row],[1960]:[2017]])</f>
        <v>42.83458296833409</v>
      </c>
    </row>
    <row r="73" spans="1:63" x14ac:dyDescent="0.3">
      <c r="A73" t="s">
        <v>143</v>
      </c>
      <c r="B73" t="s">
        <v>144</v>
      </c>
      <c r="C73" t="s">
        <v>540</v>
      </c>
      <c r="D73" t="s">
        <v>539</v>
      </c>
      <c r="E73" s="13">
        <v>0</v>
      </c>
      <c r="F73" s="13">
        <v>0</v>
      </c>
      <c r="G73" s="13">
        <v>0</v>
      </c>
      <c r="H73" s="13">
        <v>0</v>
      </c>
      <c r="I73" s="13">
        <v>0</v>
      </c>
      <c r="J73" s="13">
        <v>0</v>
      </c>
      <c r="K73" s="13">
        <v>0</v>
      </c>
      <c r="L73" s="13">
        <v>0</v>
      </c>
      <c r="M73" s="13">
        <v>0</v>
      </c>
      <c r="N73" s="13">
        <v>0</v>
      </c>
      <c r="O73" s="13">
        <v>0</v>
      </c>
      <c r="P73" s="13">
        <v>0</v>
      </c>
      <c r="Q73" s="13">
        <v>0</v>
      </c>
      <c r="R73" s="13">
        <v>0</v>
      </c>
      <c r="S73" s="13">
        <v>0</v>
      </c>
      <c r="T73" s="13">
        <v>0</v>
      </c>
      <c r="U73" s="13">
        <v>0</v>
      </c>
      <c r="V73" s="13">
        <v>0</v>
      </c>
      <c r="W73" s="13">
        <v>0</v>
      </c>
      <c r="X73" s="13">
        <v>0</v>
      </c>
      <c r="Y73" s="13">
        <v>0</v>
      </c>
      <c r="Z73" s="13">
        <v>0</v>
      </c>
      <c r="AA73" s="13">
        <v>0</v>
      </c>
      <c r="AB73" s="13">
        <v>0</v>
      </c>
      <c r="AC73" s="13">
        <v>0</v>
      </c>
      <c r="AD73" s="13">
        <v>0</v>
      </c>
      <c r="AE73" s="13">
        <v>0</v>
      </c>
      <c r="AF73" s="13">
        <v>0</v>
      </c>
      <c r="AG73" s="13">
        <v>0</v>
      </c>
      <c r="AH73" s="13">
        <v>0</v>
      </c>
      <c r="AI73" s="13">
        <v>88.445350646972699</v>
      </c>
      <c r="AJ73" s="13">
        <v>88.780845642089801</v>
      </c>
      <c r="AK73" s="13">
        <v>89.115829467773395</v>
      </c>
      <c r="AL73" s="13">
        <v>89.44775390625</v>
      </c>
      <c r="AM73" s="13">
        <v>89.7735595703125</v>
      </c>
      <c r="AN73" s="13">
        <v>90.090187072753906</v>
      </c>
      <c r="AO73" s="13">
        <v>90.394584655761705</v>
      </c>
      <c r="AP73" s="13">
        <v>90.683677673339801</v>
      </c>
      <c r="AQ73" s="13">
        <v>90.954421997070298</v>
      </c>
      <c r="AR73" s="13">
        <v>91.203750610351605</v>
      </c>
      <c r="AS73" s="13">
        <v>91.660398003145701</v>
      </c>
      <c r="AT73" s="13">
        <v>91.638092041015597</v>
      </c>
      <c r="AU73" s="13">
        <v>91.833717346191406</v>
      </c>
      <c r="AV73" s="13">
        <v>92.023048400878906</v>
      </c>
      <c r="AW73" s="13">
        <v>92.212165832519503</v>
      </c>
      <c r="AX73" s="13">
        <v>92.407119750976506</v>
      </c>
      <c r="AY73" s="13">
        <v>92.613983154296903</v>
      </c>
      <c r="AZ73" s="13">
        <v>92.838821411132798</v>
      </c>
      <c r="BA73" s="13">
        <v>93.086166381835994</v>
      </c>
      <c r="BB73" s="13">
        <v>93.354545593261705</v>
      </c>
      <c r="BC73" s="13">
        <v>93.356292150954204</v>
      </c>
      <c r="BD73" s="13">
        <v>93.942375183105497</v>
      </c>
      <c r="BE73" s="13">
        <v>94.255813598632798</v>
      </c>
      <c r="BF73" s="13">
        <v>94.578262329101605</v>
      </c>
      <c r="BG73" s="13">
        <v>94.906723022460895</v>
      </c>
      <c r="BH73" s="13">
        <v>95.238182067871094</v>
      </c>
      <c r="BI73" s="13">
        <v>95.570144653320298</v>
      </c>
      <c r="BJ73" s="13">
        <v>0</v>
      </c>
      <c r="BK73" s="13">
        <f>AVERAGE(Table3[[#This Row],[1960]:[2017]])</f>
        <v>42.83458296833409</v>
      </c>
    </row>
    <row r="74" spans="1:63" x14ac:dyDescent="0.3">
      <c r="A74" t="s">
        <v>145</v>
      </c>
      <c r="B74" t="s">
        <v>146</v>
      </c>
      <c r="C74" t="s">
        <v>540</v>
      </c>
      <c r="D74" t="s">
        <v>539</v>
      </c>
      <c r="E74" s="13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  <c r="N74" s="13">
        <v>0</v>
      </c>
      <c r="O74" s="13">
        <v>0</v>
      </c>
      <c r="P74" s="13">
        <v>0</v>
      </c>
      <c r="Q74" s="13">
        <v>0</v>
      </c>
      <c r="R74" s="13">
        <v>0</v>
      </c>
      <c r="S74" s="13">
        <v>0</v>
      </c>
      <c r="T74" s="13">
        <v>0</v>
      </c>
      <c r="U74" s="13">
        <v>0</v>
      </c>
      <c r="V74" s="13">
        <v>0</v>
      </c>
      <c r="W74" s="13">
        <v>0</v>
      </c>
      <c r="X74" s="13">
        <v>0</v>
      </c>
      <c r="Y74" s="13">
        <v>0</v>
      </c>
      <c r="Z74" s="13">
        <v>0</v>
      </c>
      <c r="AA74" s="13">
        <v>0</v>
      </c>
      <c r="AB74" s="13">
        <v>0</v>
      </c>
      <c r="AC74" s="13">
        <v>0</v>
      </c>
      <c r="AD74" s="13">
        <v>0</v>
      </c>
      <c r="AE74" s="13">
        <v>0</v>
      </c>
      <c r="AF74" s="13">
        <v>0</v>
      </c>
      <c r="AG74" s="13">
        <v>0</v>
      </c>
      <c r="AH74" s="13">
        <v>0</v>
      </c>
      <c r="AI74" s="13">
        <v>88.445350646972699</v>
      </c>
      <c r="AJ74" s="13">
        <v>88.780845642089801</v>
      </c>
      <c r="AK74" s="13">
        <v>89.115829467773395</v>
      </c>
      <c r="AL74" s="13">
        <v>89.44775390625</v>
      </c>
      <c r="AM74" s="13">
        <v>89.7735595703125</v>
      </c>
      <c r="AN74" s="13">
        <v>90.090187072753906</v>
      </c>
      <c r="AO74" s="13">
        <v>90.394584655761705</v>
      </c>
      <c r="AP74" s="13">
        <v>90.683677673339801</v>
      </c>
      <c r="AQ74" s="13">
        <v>90.954421997070298</v>
      </c>
      <c r="AR74" s="13">
        <v>91.203750610351605</v>
      </c>
      <c r="AS74" s="13">
        <v>91.660398003145701</v>
      </c>
      <c r="AT74" s="13">
        <v>91.638092041015597</v>
      </c>
      <c r="AU74" s="13">
        <v>91.833717346191406</v>
      </c>
      <c r="AV74" s="13">
        <v>92.023048400878906</v>
      </c>
      <c r="AW74" s="13">
        <v>92.212165832519503</v>
      </c>
      <c r="AX74" s="13">
        <v>92.407119750976506</v>
      </c>
      <c r="AY74" s="13">
        <v>92.613983154296903</v>
      </c>
      <c r="AZ74" s="13">
        <v>92.838821411132798</v>
      </c>
      <c r="BA74" s="13">
        <v>93.086166381835994</v>
      </c>
      <c r="BB74" s="13">
        <v>93.354545593261705</v>
      </c>
      <c r="BC74" s="13">
        <v>93.356292150954204</v>
      </c>
      <c r="BD74" s="13">
        <v>93.942375183105497</v>
      </c>
      <c r="BE74" s="13">
        <v>94.255813598632798</v>
      </c>
      <c r="BF74" s="13">
        <v>94.578262329101605</v>
      </c>
      <c r="BG74" s="13">
        <v>94.906723022460895</v>
      </c>
      <c r="BH74" s="13">
        <v>95.238182067871094</v>
      </c>
      <c r="BI74" s="13">
        <v>95.570144653320298</v>
      </c>
      <c r="BJ74" s="13">
        <v>0</v>
      </c>
      <c r="BK74" s="13">
        <f>AVERAGE(Table3[[#This Row],[1960]:[2017]])</f>
        <v>42.83458296833409</v>
      </c>
    </row>
    <row r="75" spans="1:63" x14ac:dyDescent="0.3">
      <c r="A75" t="s">
        <v>147</v>
      </c>
      <c r="B75" t="s">
        <v>148</v>
      </c>
      <c r="C75" t="s">
        <v>540</v>
      </c>
      <c r="D75" t="s">
        <v>539</v>
      </c>
      <c r="E75" s="13">
        <v>0</v>
      </c>
      <c r="F75" s="13">
        <v>0</v>
      </c>
      <c r="G75" s="13">
        <v>0</v>
      </c>
      <c r="H75" s="13">
        <v>0</v>
      </c>
      <c r="I75" s="13">
        <v>0</v>
      </c>
      <c r="J75" s="13">
        <v>0</v>
      </c>
      <c r="K75" s="13">
        <v>0</v>
      </c>
      <c r="L75" s="13">
        <v>0</v>
      </c>
      <c r="M75" s="13">
        <v>0</v>
      </c>
      <c r="N75" s="13">
        <v>0</v>
      </c>
      <c r="O75" s="13">
        <v>0</v>
      </c>
      <c r="P75" s="13">
        <v>0</v>
      </c>
      <c r="Q75" s="13">
        <v>0</v>
      </c>
      <c r="R75" s="13">
        <v>0</v>
      </c>
      <c r="S75" s="13">
        <v>0</v>
      </c>
      <c r="T75" s="13">
        <v>0</v>
      </c>
      <c r="U75" s="13">
        <v>0</v>
      </c>
      <c r="V75" s="13">
        <v>0</v>
      </c>
      <c r="W75" s="13">
        <v>0</v>
      </c>
      <c r="X75" s="13">
        <v>0</v>
      </c>
      <c r="Y75" s="13">
        <v>0</v>
      </c>
      <c r="Z75" s="13">
        <v>0</v>
      </c>
      <c r="AA75" s="13">
        <v>0</v>
      </c>
      <c r="AB75" s="13">
        <v>0</v>
      </c>
      <c r="AC75" s="13">
        <v>0</v>
      </c>
      <c r="AD75" s="13">
        <v>0</v>
      </c>
      <c r="AE75" s="13">
        <v>0</v>
      </c>
      <c r="AF75" s="13">
        <v>0</v>
      </c>
      <c r="AG75" s="13">
        <v>0</v>
      </c>
      <c r="AH75" s="13">
        <v>0</v>
      </c>
      <c r="AI75" s="13">
        <v>88.445350646972699</v>
      </c>
      <c r="AJ75" s="13">
        <v>88.780845642089801</v>
      </c>
      <c r="AK75" s="13">
        <v>89.115829467773395</v>
      </c>
      <c r="AL75" s="13">
        <v>89.44775390625</v>
      </c>
      <c r="AM75" s="13">
        <v>89.7735595703125</v>
      </c>
      <c r="AN75" s="13">
        <v>90.090187072753906</v>
      </c>
      <c r="AO75" s="13">
        <v>90.394584655761705</v>
      </c>
      <c r="AP75" s="13">
        <v>90.683677673339801</v>
      </c>
      <c r="AQ75" s="13">
        <v>90.954421997070298</v>
      </c>
      <c r="AR75" s="13">
        <v>91.203750610351605</v>
      </c>
      <c r="AS75" s="13">
        <v>91.660398003145701</v>
      </c>
      <c r="AT75" s="13">
        <v>91.638092041015597</v>
      </c>
      <c r="AU75" s="13">
        <v>91.833717346191406</v>
      </c>
      <c r="AV75" s="13">
        <v>92.023048400878906</v>
      </c>
      <c r="AW75" s="13">
        <v>92.212165832519503</v>
      </c>
      <c r="AX75" s="13">
        <v>92.407119750976506</v>
      </c>
      <c r="AY75" s="13">
        <v>92.613983154296903</v>
      </c>
      <c r="AZ75" s="13">
        <v>92.838821411132798</v>
      </c>
      <c r="BA75" s="13">
        <v>93.086166381835994</v>
      </c>
      <c r="BB75" s="13">
        <v>93.354545593261705</v>
      </c>
      <c r="BC75" s="13">
        <v>93.356292150954204</v>
      </c>
      <c r="BD75" s="13">
        <v>93.942375183105497</v>
      </c>
      <c r="BE75" s="13">
        <v>94.255813598632798</v>
      </c>
      <c r="BF75" s="13">
        <v>94.578262329101605</v>
      </c>
      <c r="BG75" s="13">
        <v>94.906723022460895</v>
      </c>
      <c r="BH75" s="13">
        <v>95.238182067871094</v>
      </c>
      <c r="BI75" s="13">
        <v>95.570144653320298</v>
      </c>
      <c r="BJ75" s="13">
        <v>0</v>
      </c>
      <c r="BK75" s="13">
        <f>AVERAGE(Table3[[#This Row],[1960]:[2017]])</f>
        <v>42.83458296833409</v>
      </c>
    </row>
    <row r="76" spans="1:63" x14ac:dyDescent="0.3">
      <c r="A76" t="s">
        <v>149</v>
      </c>
      <c r="B76" t="s">
        <v>150</v>
      </c>
      <c r="C76" t="s">
        <v>540</v>
      </c>
      <c r="D76" t="s">
        <v>539</v>
      </c>
      <c r="E76" s="13">
        <v>0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13">
        <v>0</v>
      </c>
      <c r="L76" s="13">
        <v>0</v>
      </c>
      <c r="M76" s="13">
        <v>0</v>
      </c>
      <c r="N76" s="13">
        <v>0</v>
      </c>
      <c r="O76" s="13">
        <v>0</v>
      </c>
      <c r="P76" s="13">
        <v>0</v>
      </c>
      <c r="Q76" s="13">
        <v>0</v>
      </c>
      <c r="R76" s="13">
        <v>0</v>
      </c>
      <c r="S76" s="13">
        <v>0</v>
      </c>
      <c r="T76" s="13">
        <v>0</v>
      </c>
      <c r="U76" s="13">
        <v>0</v>
      </c>
      <c r="V76" s="13">
        <v>0</v>
      </c>
      <c r="W76" s="13">
        <v>0</v>
      </c>
      <c r="X76" s="13">
        <v>0</v>
      </c>
      <c r="Y76" s="13">
        <v>0</v>
      </c>
      <c r="Z76" s="13">
        <v>0</v>
      </c>
      <c r="AA76" s="13">
        <v>0</v>
      </c>
      <c r="AB76" s="13">
        <v>0</v>
      </c>
      <c r="AC76" s="13">
        <v>0</v>
      </c>
      <c r="AD76" s="13">
        <v>0</v>
      </c>
      <c r="AE76" s="13">
        <v>0</v>
      </c>
      <c r="AF76" s="13">
        <v>0</v>
      </c>
      <c r="AG76" s="13">
        <v>0</v>
      </c>
      <c r="AH76" s="13">
        <v>0</v>
      </c>
      <c r="AI76" s="13">
        <v>88.445350646972699</v>
      </c>
      <c r="AJ76" s="13">
        <v>88.780845642089801</v>
      </c>
      <c r="AK76" s="13">
        <v>89.115829467773395</v>
      </c>
      <c r="AL76" s="13">
        <v>89.44775390625</v>
      </c>
      <c r="AM76" s="13">
        <v>89.7735595703125</v>
      </c>
      <c r="AN76" s="13">
        <v>90.090187072753906</v>
      </c>
      <c r="AO76" s="13">
        <v>90.394584655761705</v>
      </c>
      <c r="AP76" s="13">
        <v>90.683677673339801</v>
      </c>
      <c r="AQ76" s="13">
        <v>90.954421997070298</v>
      </c>
      <c r="AR76" s="13">
        <v>91.203750610351605</v>
      </c>
      <c r="AS76" s="13">
        <v>91.660398003145701</v>
      </c>
      <c r="AT76" s="13">
        <v>91.638092041015597</v>
      </c>
      <c r="AU76" s="13">
        <v>91.833717346191406</v>
      </c>
      <c r="AV76" s="13">
        <v>92.023048400878906</v>
      </c>
      <c r="AW76" s="13">
        <v>92.212165832519503</v>
      </c>
      <c r="AX76" s="13">
        <v>92.407119750976506</v>
      </c>
      <c r="AY76" s="13">
        <v>92.613983154296903</v>
      </c>
      <c r="AZ76" s="13">
        <v>92.838821411132798</v>
      </c>
      <c r="BA76" s="13">
        <v>93.086166381835994</v>
      </c>
      <c r="BB76" s="13">
        <v>93.354545593261705</v>
      </c>
      <c r="BC76" s="13">
        <v>93.356292150954204</v>
      </c>
      <c r="BD76" s="13">
        <v>93.942375183105497</v>
      </c>
      <c r="BE76" s="13">
        <v>94.255813598632798</v>
      </c>
      <c r="BF76" s="13">
        <v>94.578262329101605</v>
      </c>
      <c r="BG76" s="13">
        <v>94.906723022460895</v>
      </c>
      <c r="BH76" s="13">
        <v>95.238182067871094</v>
      </c>
      <c r="BI76" s="13">
        <v>95.570144653320298</v>
      </c>
      <c r="BJ76" s="13">
        <v>0</v>
      </c>
      <c r="BK76" s="13">
        <f>AVERAGE(Table3[[#This Row],[1960]:[2017]])</f>
        <v>42.83458296833409</v>
      </c>
    </row>
    <row r="77" spans="1:63" x14ac:dyDescent="0.3">
      <c r="A77" t="s">
        <v>151</v>
      </c>
      <c r="B77" t="s">
        <v>152</v>
      </c>
      <c r="C77" t="s">
        <v>540</v>
      </c>
      <c r="D77" t="s">
        <v>539</v>
      </c>
      <c r="E77" s="13">
        <v>0</v>
      </c>
      <c r="F77" s="13">
        <v>0</v>
      </c>
      <c r="G77" s="13">
        <v>0</v>
      </c>
      <c r="H77" s="13">
        <v>0</v>
      </c>
      <c r="I77" s="13">
        <v>0</v>
      </c>
      <c r="J77" s="13">
        <v>0</v>
      </c>
      <c r="K77" s="13">
        <v>0</v>
      </c>
      <c r="L77" s="13">
        <v>0</v>
      </c>
      <c r="M77" s="13">
        <v>0</v>
      </c>
      <c r="N77" s="13">
        <v>0</v>
      </c>
      <c r="O77" s="13">
        <v>0</v>
      </c>
      <c r="P77" s="13">
        <v>0</v>
      </c>
      <c r="Q77" s="13">
        <v>0</v>
      </c>
      <c r="R77" s="13">
        <v>0</v>
      </c>
      <c r="S77" s="13">
        <v>0</v>
      </c>
      <c r="T77" s="13">
        <v>0</v>
      </c>
      <c r="U77" s="13">
        <v>0</v>
      </c>
      <c r="V77" s="13">
        <v>0</v>
      </c>
      <c r="W77" s="13">
        <v>0</v>
      </c>
      <c r="X77" s="13">
        <v>0</v>
      </c>
      <c r="Y77" s="13">
        <v>0</v>
      </c>
      <c r="Z77" s="13">
        <v>0</v>
      </c>
      <c r="AA77" s="13">
        <v>0</v>
      </c>
      <c r="AB77" s="13">
        <v>0</v>
      </c>
      <c r="AC77" s="13">
        <v>0</v>
      </c>
      <c r="AD77" s="13">
        <v>0</v>
      </c>
      <c r="AE77" s="13">
        <v>0</v>
      </c>
      <c r="AF77" s="13">
        <v>0</v>
      </c>
      <c r="AG77" s="13">
        <v>0</v>
      </c>
      <c r="AH77" s="13">
        <v>0</v>
      </c>
      <c r="AI77" s="13">
        <v>88.445350646972699</v>
      </c>
      <c r="AJ77" s="13">
        <v>88.780845642089801</v>
      </c>
      <c r="AK77" s="13">
        <v>89.115829467773395</v>
      </c>
      <c r="AL77" s="13">
        <v>89.44775390625</v>
      </c>
      <c r="AM77" s="13">
        <v>89.7735595703125</v>
      </c>
      <c r="AN77" s="13">
        <v>90.090187072753906</v>
      </c>
      <c r="AO77" s="13">
        <v>90.394584655761705</v>
      </c>
      <c r="AP77" s="13">
        <v>90.683677673339801</v>
      </c>
      <c r="AQ77" s="13">
        <v>90.954421997070298</v>
      </c>
      <c r="AR77" s="13">
        <v>91.203750610351605</v>
      </c>
      <c r="AS77" s="13">
        <v>91.660398003145701</v>
      </c>
      <c r="AT77" s="13">
        <v>91.638092041015597</v>
      </c>
      <c r="AU77" s="13">
        <v>91.833717346191406</v>
      </c>
      <c r="AV77" s="13">
        <v>92.023048400878906</v>
      </c>
      <c r="AW77" s="13">
        <v>92.212165832519503</v>
      </c>
      <c r="AX77" s="13">
        <v>92.407119750976506</v>
      </c>
      <c r="AY77" s="13">
        <v>92.613983154296903</v>
      </c>
      <c r="AZ77" s="13">
        <v>92.838821411132798</v>
      </c>
      <c r="BA77" s="13">
        <v>93.086166381835994</v>
      </c>
      <c r="BB77" s="13">
        <v>93.354545593261705</v>
      </c>
      <c r="BC77" s="13">
        <v>93.356292150954204</v>
      </c>
      <c r="BD77" s="13">
        <v>93.942375183105497</v>
      </c>
      <c r="BE77" s="13">
        <v>94.255813598632798</v>
      </c>
      <c r="BF77" s="13">
        <v>94.578262329101605</v>
      </c>
      <c r="BG77" s="13">
        <v>94.906723022460895</v>
      </c>
      <c r="BH77" s="13">
        <v>95.238182067871094</v>
      </c>
      <c r="BI77" s="13">
        <v>95.570144653320298</v>
      </c>
      <c r="BJ77" s="13">
        <v>0</v>
      </c>
      <c r="BK77" s="13">
        <f>AVERAGE(Table3[[#This Row],[1960]:[2017]])</f>
        <v>42.83458296833409</v>
      </c>
    </row>
    <row r="78" spans="1:63" x14ac:dyDescent="0.3">
      <c r="A78" t="s">
        <v>153</v>
      </c>
      <c r="B78" t="s">
        <v>154</v>
      </c>
      <c r="C78" t="s">
        <v>540</v>
      </c>
      <c r="D78" t="s">
        <v>539</v>
      </c>
      <c r="E78" s="13">
        <v>0</v>
      </c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  <c r="N78" s="13">
        <v>0</v>
      </c>
      <c r="O78" s="13">
        <v>0</v>
      </c>
      <c r="P78" s="13">
        <v>0</v>
      </c>
      <c r="Q78" s="13">
        <v>0</v>
      </c>
      <c r="R78" s="13">
        <v>0</v>
      </c>
      <c r="S78" s="13">
        <v>0</v>
      </c>
      <c r="T78" s="13">
        <v>0</v>
      </c>
      <c r="U78" s="13">
        <v>0</v>
      </c>
      <c r="V78" s="13">
        <v>0</v>
      </c>
      <c r="W78" s="13">
        <v>0</v>
      </c>
      <c r="X78" s="13">
        <v>0</v>
      </c>
      <c r="Y78" s="13">
        <v>0</v>
      </c>
      <c r="Z78" s="13">
        <v>0</v>
      </c>
      <c r="AA78" s="13">
        <v>0</v>
      </c>
      <c r="AB78" s="13">
        <v>0</v>
      </c>
      <c r="AC78" s="13">
        <v>0</v>
      </c>
      <c r="AD78" s="13">
        <v>0</v>
      </c>
      <c r="AE78" s="13">
        <v>0</v>
      </c>
      <c r="AF78" s="13">
        <v>0</v>
      </c>
      <c r="AG78" s="13">
        <v>0</v>
      </c>
      <c r="AH78" s="13">
        <v>0</v>
      </c>
      <c r="AI78" s="13">
        <v>88.445350646972699</v>
      </c>
      <c r="AJ78" s="13">
        <v>88.780845642089801</v>
      </c>
      <c r="AK78" s="13">
        <v>89.115829467773395</v>
      </c>
      <c r="AL78" s="13">
        <v>89.44775390625</v>
      </c>
      <c r="AM78" s="13">
        <v>89.7735595703125</v>
      </c>
      <c r="AN78" s="13">
        <v>90.090187072753906</v>
      </c>
      <c r="AO78" s="13">
        <v>90.394584655761705</v>
      </c>
      <c r="AP78" s="13">
        <v>90.683677673339801</v>
      </c>
      <c r="AQ78" s="13">
        <v>90.954421997070298</v>
      </c>
      <c r="AR78" s="13">
        <v>91.203750610351605</v>
      </c>
      <c r="AS78" s="13">
        <v>91.660398003145701</v>
      </c>
      <c r="AT78" s="13">
        <v>91.638092041015597</v>
      </c>
      <c r="AU78" s="13">
        <v>91.833717346191406</v>
      </c>
      <c r="AV78" s="13">
        <v>92.023048400878906</v>
      </c>
      <c r="AW78" s="13">
        <v>92.212165832519503</v>
      </c>
      <c r="AX78" s="13">
        <v>92.407119750976506</v>
      </c>
      <c r="AY78" s="13">
        <v>92.613983154296903</v>
      </c>
      <c r="AZ78" s="13">
        <v>92.838821411132798</v>
      </c>
      <c r="BA78" s="13">
        <v>93.086166381835994</v>
      </c>
      <c r="BB78" s="13">
        <v>93.354545593261705</v>
      </c>
      <c r="BC78" s="13">
        <v>93.356292150954204</v>
      </c>
      <c r="BD78" s="13">
        <v>93.942375183105497</v>
      </c>
      <c r="BE78" s="13">
        <v>94.255813598632798</v>
      </c>
      <c r="BF78" s="13">
        <v>94.578262329101605</v>
      </c>
      <c r="BG78" s="13">
        <v>94.906723022460895</v>
      </c>
      <c r="BH78" s="13">
        <v>95.238182067871094</v>
      </c>
      <c r="BI78" s="13">
        <v>95.570144653320298</v>
      </c>
      <c r="BJ78" s="13">
        <v>0</v>
      </c>
      <c r="BK78" s="13">
        <f>AVERAGE(Table3[[#This Row],[1960]:[2017]])</f>
        <v>42.83458296833409</v>
      </c>
    </row>
    <row r="79" spans="1:63" x14ac:dyDescent="0.3">
      <c r="A79" t="s">
        <v>155</v>
      </c>
      <c r="B79" t="s">
        <v>156</v>
      </c>
      <c r="C79" t="s">
        <v>540</v>
      </c>
      <c r="D79" t="s">
        <v>539</v>
      </c>
      <c r="E79" s="13">
        <v>0</v>
      </c>
      <c r="F79" s="13">
        <v>0</v>
      </c>
      <c r="G79" s="13">
        <v>0</v>
      </c>
      <c r="H79" s="13">
        <v>0</v>
      </c>
      <c r="I79" s="13">
        <v>0</v>
      </c>
      <c r="J79" s="13">
        <v>0</v>
      </c>
      <c r="K79" s="13">
        <v>0</v>
      </c>
      <c r="L79" s="13">
        <v>0</v>
      </c>
      <c r="M79" s="13">
        <v>0</v>
      </c>
      <c r="N79" s="13">
        <v>0</v>
      </c>
      <c r="O79" s="13">
        <v>0</v>
      </c>
      <c r="P79" s="13">
        <v>0</v>
      </c>
      <c r="Q79" s="13">
        <v>0</v>
      </c>
      <c r="R79" s="13">
        <v>0</v>
      </c>
      <c r="S79" s="13">
        <v>0</v>
      </c>
      <c r="T79" s="13">
        <v>0</v>
      </c>
      <c r="U79" s="13">
        <v>0</v>
      </c>
      <c r="V79" s="13">
        <v>0</v>
      </c>
      <c r="W79" s="13">
        <v>0</v>
      </c>
      <c r="X79" s="13">
        <v>0</v>
      </c>
      <c r="Y79" s="13">
        <v>0</v>
      </c>
      <c r="Z79" s="13">
        <v>0</v>
      </c>
      <c r="AA79" s="13">
        <v>0</v>
      </c>
      <c r="AB79" s="13">
        <v>0</v>
      </c>
      <c r="AC79" s="13">
        <v>0</v>
      </c>
      <c r="AD79" s="13">
        <v>0</v>
      </c>
      <c r="AE79" s="13">
        <v>0</v>
      </c>
      <c r="AF79" s="13">
        <v>0</v>
      </c>
      <c r="AG79" s="13">
        <v>0</v>
      </c>
      <c r="AH79" s="13">
        <v>0</v>
      </c>
      <c r="AI79" s="13">
        <v>88.445350646972699</v>
      </c>
      <c r="AJ79" s="13">
        <v>88.780845642089801</v>
      </c>
      <c r="AK79" s="13">
        <v>89.115829467773395</v>
      </c>
      <c r="AL79" s="13">
        <v>89.44775390625</v>
      </c>
      <c r="AM79" s="13">
        <v>89.7735595703125</v>
      </c>
      <c r="AN79" s="13">
        <v>90.090187072753906</v>
      </c>
      <c r="AO79" s="13">
        <v>90.394584655761705</v>
      </c>
      <c r="AP79" s="13">
        <v>90.683677673339801</v>
      </c>
      <c r="AQ79" s="13">
        <v>90.954421997070298</v>
      </c>
      <c r="AR79" s="13">
        <v>91.203750610351605</v>
      </c>
      <c r="AS79" s="13">
        <v>91.660398003145701</v>
      </c>
      <c r="AT79" s="13">
        <v>91.638092041015597</v>
      </c>
      <c r="AU79" s="13">
        <v>91.833717346191406</v>
      </c>
      <c r="AV79" s="13">
        <v>92.023048400878906</v>
      </c>
      <c r="AW79" s="13">
        <v>92.212165832519503</v>
      </c>
      <c r="AX79" s="13">
        <v>92.407119750976506</v>
      </c>
      <c r="AY79" s="13">
        <v>92.613983154296903</v>
      </c>
      <c r="AZ79" s="13">
        <v>92.838821411132798</v>
      </c>
      <c r="BA79" s="13">
        <v>93.086166381835994</v>
      </c>
      <c r="BB79" s="13">
        <v>93.354545593261705</v>
      </c>
      <c r="BC79" s="13">
        <v>93.356292150954204</v>
      </c>
      <c r="BD79" s="13">
        <v>93.942375183105497</v>
      </c>
      <c r="BE79" s="13">
        <v>94.255813598632798</v>
      </c>
      <c r="BF79" s="13">
        <v>94.578262329101605</v>
      </c>
      <c r="BG79" s="13">
        <v>94.906723022460895</v>
      </c>
      <c r="BH79" s="13">
        <v>95.238182067871094</v>
      </c>
      <c r="BI79" s="13">
        <v>95.570144653320298</v>
      </c>
      <c r="BJ79" s="13">
        <v>0</v>
      </c>
      <c r="BK79" s="13">
        <f>AVERAGE(Table3[[#This Row],[1960]:[2017]])</f>
        <v>42.83458296833409</v>
      </c>
    </row>
    <row r="80" spans="1:63" x14ac:dyDescent="0.3">
      <c r="A80" t="s">
        <v>157</v>
      </c>
      <c r="B80" t="s">
        <v>158</v>
      </c>
      <c r="C80" t="s">
        <v>540</v>
      </c>
      <c r="D80" t="s">
        <v>539</v>
      </c>
      <c r="E80" s="13">
        <v>0</v>
      </c>
      <c r="F80" s="13">
        <v>0</v>
      </c>
      <c r="G80" s="13">
        <v>0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0</v>
      </c>
      <c r="N80" s="13">
        <v>0</v>
      </c>
      <c r="O80" s="13">
        <v>0</v>
      </c>
      <c r="P80" s="13">
        <v>0</v>
      </c>
      <c r="Q80" s="13">
        <v>0</v>
      </c>
      <c r="R80" s="13">
        <v>0</v>
      </c>
      <c r="S80" s="13">
        <v>0</v>
      </c>
      <c r="T80" s="13">
        <v>0</v>
      </c>
      <c r="U80" s="13">
        <v>0</v>
      </c>
      <c r="V80" s="13">
        <v>0</v>
      </c>
      <c r="W80" s="13">
        <v>0</v>
      </c>
      <c r="X80" s="13">
        <v>0</v>
      </c>
      <c r="Y80" s="13">
        <v>0</v>
      </c>
      <c r="Z80" s="13">
        <v>0</v>
      </c>
      <c r="AA80" s="13">
        <v>0</v>
      </c>
      <c r="AB80" s="13">
        <v>0</v>
      </c>
      <c r="AC80" s="13">
        <v>0</v>
      </c>
      <c r="AD80" s="13">
        <v>0</v>
      </c>
      <c r="AE80" s="13">
        <v>0</v>
      </c>
      <c r="AF80" s="13">
        <v>0</v>
      </c>
      <c r="AG80" s="13">
        <v>0</v>
      </c>
      <c r="AH80" s="13">
        <v>0</v>
      </c>
      <c r="AI80" s="13">
        <v>88.445350646972699</v>
      </c>
      <c r="AJ80" s="13">
        <v>88.780845642089801</v>
      </c>
      <c r="AK80" s="13">
        <v>89.115829467773395</v>
      </c>
      <c r="AL80" s="13">
        <v>89.44775390625</v>
      </c>
      <c r="AM80" s="13">
        <v>89.7735595703125</v>
      </c>
      <c r="AN80" s="13">
        <v>90.090187072753906</v>
      </c>
      <c r="AO80" s="13">
        <v>90.394584655761705</v>
      </c>
      <c r="AP80" s="13">
        <v>90.683677673339801</v>
      </c>
      <c r="AQ80" s="13">
        <v>90.954421997070298</v>
      </c>
      <c r="AR80" s="13">
        <v>91.203750610351605</v>
      </c>
      <c r="AS80" s="13">
        <v>91.660398003145701</v>
      </c>
      <c r="AT80" s="13">
        <v>91.638092041015597</v>
      </c>
      <c r="AU80" s="13">
        <v>91.833717346191406</v>
      </c>
      <c r="AV80" s="13">
        <v>92.023048400878906</v>
      </c>
      <c r="AW80" s="13">
        <v>92.212165832519503</v>
      </c>
      <c r="AX80" s="13">
        <v>92.407119750976506</v>
      </c>
      <c r="AY80" s="13">
        <v>92.613983154296903</v>
      </c>
      <c r="AZ80" s="13">
        <v>92.838821411132798</v>
      </c>
      <c r="BA80" s="13">
        <v>93.086166381835994</v>
      </c>
      <c r="BB80" s="13">
        <v>93.354545593261705</v>
      </c>
      <c r="BC80" s="13">
        <v>93.356292150954204</v>
      </c>
      <c r="BD80" s="13">
        <v>93.942375183105497</v>
      </c>
      <c r="BE80" s="13">
        <v>94.255813598632798</v>
      </c>
      <c r="BF80" s="13">
        <v>94.578262329101605</v>
      </c>
      <c r="BG80" s="13">
        <v>94.906723022460895</v>
      </c>
      <c r="BH80" s="13">
        <v>95.238182067871094</v>
      </c>
      <c r="BI80" s="13">
        <v>95.570144653320298</v>
      </c>
      <c r="BJ80" s="13">
        <v>0</v>
      </c>
      <c r="BK80" s="13">
        <f>AVERAGE(Table3[[#This Row],[1960]:[2017]])</f>
        <v>42.83458296833409</v>
      </c>
    </row>
    <row r="81" spans="1:63" x14ac:dyDescent="0.3">
      <c r="A81" t="s">
        <v>159</v>
      </c>
      <c r="B81" t="s">
        <v>160</v>
      </c>
      <c r="C81" t="s">
        <v>540</v>
      </c>
      <c r="D81" t="s">
        <v>539</v>
      </c>
      <c r="E81" s="13">
        <v>0</v>
      </c>
      <c r="F81" s="13">
        <v>0</v>
      </c>
      <c r="G81" s="13">
        <v>0</v>
      </c>
      <c r="H81" s="13">
        <v>0</v>
      </c>
      <c r="I81" s="13">
        <v>0</v>
      </c>
      <c r="J81" s="13">
        <v>0</v>
      </c>
      <c r="K81" s="13">
        <v>0</v>
      </c>
      <c r="L81" s="13">
        <v>0</v>
      </c>
      <c r="M81" s="13">
        <v>0</v>
      </c>
      <c r="N81" s="13">
        <v>0</v>
      </c>
      <c r="O81" s="13">
        <v>0</v>
      </c>
      <c r="P81" s="13">
        <v>0</v>
      </c>
      <c r="Q81" s="13">
        <v>0</v>
      </c>
      <c r="R81" s="13">
        <v>0</v>
      </c>
      <c r="S81" s="13">
        <v>0</v>
      </c>
      <c r="T81" s="13">
        <v>0</v>
      </c>
      <c r="U81" s="13">
        <v>0</v>
      </c>
      <c r="V81" s="13">
        <v>0</v>
      </c>
      <c r="W81" s="13">
        <v>0</v>
      </c>
      <c r="X81" s="13">
        <v>0</v>
      </c>
      <c r="Y81" s="13">
        <v>0</v>
      </c>
      <c r="Z81" s="13">
        <v>0</v>
      </c>
      <c r="AA81" s="13">
        <v>0</v>
      </c>
      <c r="AB81" s="13">
        <v>0</v>
      </c>
      <c r="AC81" s="13">
        <v>0</v>
      </c>
      <c r="AD81" s="13">
        <v>0</v>
      </c>
      <c r="AE81" s="13">
        <v>0</v>
      </c>
      <c r="AF81" s="13">
        <v>0</v>
      </c>
      <c r="AG81" s="13">
        <v>0</v>
      </c>
      <c r="AH81" s="13">
        <v>0</v>
      </c>
      <c r="AI81" s="13">
        <v>88.445350646972699</v>
      </c>
      <c r="AJ81" s="13">
        <v>88.780845642089801</v>
      </c>
      <c r="AK81" s="13">
        <v>89.115829467773395</v>
      </c>
      <c r="AL81" s="13">
        <v>89.44775390625</v>
      </c>
      <c r="AM81" s="13">
        <v>89.7735595703125</v>
      </c>
      <c r="AN81" s="13">
        <v>90.090187072753906</v>
      </c>
      <c r="AO81" s="13">
        <v>90.394584655761705</v>
      </c>
      <c r="AP81" s="13">
        <v>90.683677673339801</v>
      </c>
      <c r="AQ81" s="13">
        <v>90.954421997070298</v>
      </c>
      <c r="AR81" s="13">
        <v>91.203750610351605</v>
      </c>
      <c r="AS81" s="13">
        <v>91.660398003145701</v>
      </c>
      <c r="AT81" s="13">
        <v>91.638092041015597</v>
      </c>
      <c r="AU81" s="13">
        <v>91.833717346191406</v>
      </c>
      <c r="AV81" s="13">
        <v>92.023048400878906</v>
      </c>
      <c r="AW81" s="13">
        <v>92.212165832519503</v>
      </c>
      <c r="AX81" s="13">
        <v>92.407119750976506</v>
      </c>
      <c r="AY81" s="13">
        <v>92.613983154296903</v>
      </c>
      <c r="AZ81" s="13">
        <v>92.838821411132798</v>
      </c>
      <c r="BA81" s="13">
        <v>93.086166381835994</v>
      </c>
      <c r="BB81" s="13">
        <v>93.354545593261705</v>
      </c>
      <c r="BC81" s="13">
        <v>93.356292150954204</v>
      </c>
      <c r="BD81" s="13">
        <v>93.942375183105497</v>
      </c>
      <c r="BE81" s="13">
        <v>94.255813598632798</v>
      </c>
      <c r="BF81" s="13">
        <v>94.578262329101605</v>
      </c>
      <c r="BG81" s="13">
        <v>94.906723022460895</v>
      </c>
      <c r="BH81" s="13">
        <v>95.238182067871094</v>
      </c>
      <c r="BI81" s="13">
        <v>95.570144653320298</v>
      </c>
      <c r="BJ81" s="13">
        <v>0</v>
      </c>
      <c r="BK81" s="13">
        <f>AVERAGE(Table3[[#This Row],[1960]:[2017]])</f>
        <v>42.83458296833409</v>
      </c>
    </row>
    <row r="82" spans="1:63" x14ac:dyDescent="0.3">
      <c r="A82" t="s">
        <v>161</v>
      </c>
      <c r="B82" t="s">
        <v>162</v>
      </c>
      <c r="C82" t="s">
        <v>540</v>
      </c>
      <c r="D82" t="s">
        <v>539</v>
      </c>
      <c r="E82" s="13">
        <v>0</v>
      </c>
      <c r="F82" s="13">
        <v>0</v>
      </c>
      <c r="G82" s="13">
        <v>0</v>
      </c>
      <c r="H82" s="13">
        <v>0</v>
      </c>
      <c r="I82" s="13">
        <v>0</v>
      </c>
      <c r="J82" s="13">
        <v>0</v>
      </c>
      <c r="K82" s="13">
        <v>0</v>
      </c>
      <c r="L82" s="13">
        <v>0</v>
      </c>
      <c r="M82" s="13">
        <v>0</v>
      </c>
      <c r="N82" s="13">
        <v>0</v>
      </c>
      <c r="O82" s="13">
        <v>0</v>
      </c>
      <c r="P82" s="13">
        <v>0</v>
      </c>
      <c r="Q82" s="13">
        <v>0</v>
      </c>
      <c r="R82" s="13">
        <v>0</v>
      </c>
      <c r="S82" s="13">
        <v>0</v>
      </c>
      <c r="T82" s="13">
        <v>0</v>
      </c>
      <c r="U82" s="13">
        <v>0</v>
      </c>
      <c r="V82" s="13">
        <v>0</v>
      </c>
      <c r="W82" s="13">
        <v>0</v>
      </c>
      <c r="X82" s="13">
        <v>0</v>
      </c>
      <c r="Y82" s="13">
        <v>0</v>
      </c>
      <c r="Z82" s="13">
        <v>0</v>
      </c>
      <c r="AA82" s="13">
        <v>0</v>
      </c>
      <c r="AB82" s="13">
        <v>0</v>
      </c>
      <c r="AC82" s="13">
        <v>0</v>
      </c>
      <c r="AD82" s="13">
        <v>0</v>
      </c>
      <c r="AE82" s="13">
        <v>0</v>
      </c>
      <c r="AF82" s="13">
        <v>0</v>
      </c>
      <c r="AG82" s="13">
        <v>0</v>
      </c>
      <c r="AH82" s="13">
        <v>0</v>
      </c>
      <c r="AI82" s="13">
        <v>88.445350646972699</v>
      </c>
      <c r="AJ82" s="13">
        <v>88.780845642089801</v>
      </c>
      <c r="AK82" s="13">
        <v>89.115829467773395</v>
      </c>
      <c r="AL82" s="13">
        <v>89.44775390625</v>
      </c>
      <c r="AM82" s="13">
        <v>89.7735595703125</v>
      </c>
      <c r="AN82" s="13">
        <v>90.090187072753906</v>
      </c>
      <c r="AO82" s="13">
        <v>90.394584655761705</v>
      </c>
      <c r="AP82" s="13">
        <v>90.683677673339801</v>
      </c>
      <c r="AQ82" s="13">
        <v>90.954421997070298</v>
      </c>
      <c r="AR82" s="13">
        <v>91.203750610351605</v>
      </c>
      <c r="AS82" s="13">
        <v>91.660398003145701</v>
      </c>
      <c r="AT82" s="13">
        <v>91.638092041015597</v>
      </c>
      <c r="AU82" s="13">
        <v>91.833717346191406</v>
      </c>
      <c r="AV82" s="13">
        <v>92.023048400878906</v>
      </c>
      <c r="AW82" s="13">
        <v>92.212165832519503</v>
      </c>
      <c r="AX82" s="13">
        <v>92.407119750976506</v>
      </c>
      <c r="AY82" s="13">
        <v>92.613983154296903</v>
      </c>
      <c r="AZ82" s="13">
        <v>92.838821411132798</v>
      </c>
      <c r="BA82" s="13">
        <v>93.086166381835994</v>
      </c>
      <c r="BB82" s="13">
        <v>93.354545593261705</v>
      </c>
      <c r="BC82" s="13">
        <v>93.356292150954204</v>
      </c>
      <c r="BD82" s="13">
        <v>93.942375183105497</v>
      </c>
      <c r="BE82" s="13">
        <v>94.255813598632798</v>
      </c>
      <c r="BF82" s="13">
        <v>94.578262329101605</v>
      </c>
      <c r="BG82" s="13">
        <v>94.906723022460895</v>
      </c>
      <c r="BH82" s="13">
        <v>95.238182067871094</v>
      </c>
      <c r="BI82" s="13">
        <v>95.570144653320298</v>
      </c>
      <c r="BJ82" s="13">
        <v>0</v>
      </c>
      <c r="BK82" s="13">
        <f>AVERAGE(Table3[[#This Row],[1960]:[2017]])</f>
        <v>42.83458296833409</v>
      </c>
    </row>
    <row r="83" spans="1:63" x14ac:dyDescent="0.3">
      <c r="A83" t="s">
        <v>163</v>
      </c>
      <c r="B83" t="s">
        <v>164</v>
      </c>
      <c r="C83" t="s">
        <v>540</v>
      </c>
      <c r="D83" t="s">
        <v>539</v>
      </c>
      <c r="E83" s="13">
        <v>0</v>
      </c>
      <c r="F83" s="13">
        <v>0</v>
      </c>
      <c r="G83" s="13">
        <v>0</v>
      </c>
      <c r="H83" s="13">
        <v>0</v>
      </c>
      <c r="I83" s="13">
        <v>0</v>
      </c>
      <c r="J83" s="13">
        <v>0</v>
      </c>
      <c r="K83" s="13">
        <v>0</v>
      </c>
      <c r="L83" s="13">
        <v>0</v>
      </c>
      <c r="M83" s="13">
        <v>0</v>
      </c>
      <c r="N83" s="13">
        <v>0</v>
      </c>
      <c r="O83" s="13">
        <v>0</v>
      </c>
      <c r="P83" s="13">
        <v>0</v>
      </c>
      <c r="Q83" s="13">
        <v>0</v>
      </c>
      <c r="R83" s="13">
        <v>0</v>
      </c>
      <c r="S83" s="13">
        <v>0</v>
      </c>
      <c r="T83" s="13">
        <v>0</v>
      </c>
      <c r="U83" s="13">
        <v>0</v>
      </c>
      <c r="V83" s="13">
        <v>0</v>
      </c>
      <c r="W83" s="13">
        <v>0</v>
      </c>
      <c r="X83" s="13">
        <v>0</v>
      </c>
      <c r="Y83" s="13">
        <v>0</v>
      </c>
      <c r="Z83" s="13">
        <v>0</v>
      </c>
      <c r="AA83" s="13">
        <v>0</v>
      </c>
      <c r="AB83" s="13">
        <v>0</v>
      </c>
      <c r="AC83" s="13">
        <v>0</v>
      </c>
      <c r="AD83" s="13">
        <v>0</v>
      </c>
      <c r="AE83" s="13">
        <v>0</v>
      </c>
      <c r="AF83" s="13">
        <v>0</v>
      </c>
      <c r="AG83" s="13">
        <v>0</v>
      </c>
      <c r="AH83" s="13">
        <v>0</v>
      </c>
      <c r="AI83" s="13">
        <v>88.445350646972699</v>
      </c>
      <c r="AJ83" s="13">
        <v>88.780845642089801</v>
      </c>
      <c r="AK83" s="13">
        <v>89.115829467773395</v>
      </c>
      <c r="AL83" s="13">
        <v>89.44775390625</v>
      </c>
      <c r="AM83" s="13">
        <v>89.7735595703125</v>
      </c>
      <c r="AN83" s="13">
        <v>90.090187072753906</v>
      </c>
      <c r="AO83" s="13">
        <v>90.394584655761705</v>
      </c>
      <c r="AP83" s="13">
        <v>90.683677673339801</v>
      </c>
      <c r="AQ83" s="13">
        <v>90.954421997070298</v>
      </c>
      <c r="AR83" s="13">
        <v>91.203750610351605</v>
      </c>
      <c r="AS83" s="13">
        <v>91.660398003145701</v>
      </c>
      <c r="AT83" s="13">
        <v>91.638092041015597</v>
      </c>
      <c r="AU83" s="13">
        <v>91.833717346191406</v>
      </c>
      <c r="AV83" s="13">
        <v>92.023048400878906</v>
      </c>
      <c r="AW83" s="13">
        <v>92.212165832519503</v>
      </c>
      <c r="AX83" s="13">
        <v>92.407119750976506</v>
      </c>
      <c r="AY83" s="13">
        <v>92.613983154296903</v>
      </c>
      <c r="AZ83" s="13">
        <v>92.838821411132798</v>
      </c>
      <c r="BA83" s="13">
        <v>93.086166381835994</v>
      </c>
      <c r="BB83" s="13">
        <v>93.354545593261705</v>
      </c>
      <c r="BC83" s="13">
        <v>93.356292150954204</v>
      </c>
      <c r="BD83" s="13">
        <v>93.942375183105497</v>
      </c>
      <c r="BE83" s="13">
        <v>94.255813598632798</v>
      </c>
      <c r="BF83" s="13">
        <v>94.578262329101605</v>
      </c>
      <c r="BG83" s="13">
        <v>94.906723022460895</v>
      </c>
      <c r="BH83" s="13">
        <v>95.238182067871094</v>
      </c>
      <c r="BI83" s="13">
        <v>95.570144653320298</v>
      </c>
      <c r="BJ83" s="13">
        <v>0</v>
      </c>
      <c r="BK83" s="13">
        <f>AVERAGE(Table3[[#This Row],[1960]:[2017]])</f>
        <v>42.83458296833409</v>
      </c>
    </row>
    <row r="84" spans="1:63" x14ac:dyDescent="0.3">
      <c r="A84" t="s">
        <v>165</v>
      </c>
      <c r="B84" t="s">
        <v>166</v>
      </c>
      <c r="C84" t="s">
        <v>540</v>
      </c>
      <c r="D84" t="s">
        <v>539</v>
      </c>
      <c r="E84" s="13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  <c r="N84" s="13">
        <v>0</v>
      </c>
      <c r="O84" s="13">
        <v>0</v>
      </c>
      <c r="P84" s="13">
        <v>0</v>
      </c>
      <c r="Q84" s="13">
        <v>0</v>
      </c>
      <c r="R84" s="13">
        <v>0</v>
      </c>
      <c r="S84" s="13">
        <v>0</v>
      </c>
      <c r="T84" s="13">
        <v>0</v>
      </c>
      <c r="U84" s="13">
        <v>0</v>
      </c>
      <c r="V84" s="13">
        <v>0</v>
      </c>
      <c r="W84" s="13">
        <v>0</v>
      </c>
      <c r="X84" s="13">
        <v>0</v>
      </c>
      <c r="Y84" s="13">
        <v>0</v>
      </c>
      <c r="Z84" s="13">
        <v>0</v>
      </c>
      <c r="AA84" s="13">
        <v>0</v>
      </c>
      <c r="AB84" s="13">
        <v>0</v>
      </c>
      <c r="AC84" s="13">
        <v>0</v>
      </c>
      <c r="AD84" s="13">
        <v>0</v>
      </c>
      <c r="AE84" s="13">
        <v>0</v>
      </c>
      <c r="AF84" s="13">
        <v>0</v>
      </c>
      <c r="AG84" s="13">
        <v>0</v>
      </c>
      <c r="AH84" s="13">
        <v>0</v>
      </c>
      <c r="AI84" s="13">
        <v>88.445350646972699</v>
      </c>
      <c r="AJ84" s="13">
        <v>88.780845642089801</v>
      </c>
      <c r="AK84" s="13">
        <v>89.115829467773395</v>
      </c>
      <c r="AL84" s="13">
        <v>89.44775390625</v>
      </c>
      <c r="AM84" s="13">
        <v>89.7735595703125</v>
      </c>
      <c r="AN84" s="13">
        <v>90.090187072753906</v>
      </c>
      <c r="AO84" s="13">
        <v>90.394584655761705</v>
      </c>
      <c r="AP84" s="13">
        <v>90.683677673339801</v>
      </c>
      <c r="AQ84" s="13">
        <v>90.954421997070298</v>
      </c>
      <c r="AR84" s="13">
        <v>91.203750610351605</v>
      </c>
      <c r="AS84" s="13">
        <v>91.660398003145701</v>
      </c>
      <c r="AT84" s="13">
        <v>91.638092041015597</v>
      </c>
      <c r="AU84" s="13">
        <v>91.833717346191406</v>
      </c>
      <c r="AV84" s="13">
        <v>92.023048400878906</v>
      </c>
      <c r="AW84" s="13">
        <v>92.212165832519503</v>
      </c>
      <c r="AX84" s="13">
        <v>92.407119750976506</v>
      </c>
      <c r="AY84" s="13">
        <v>92.613983154296903</v>
      </c>
      <c r="AZ84" s="13">
        <v>92.838821411132798</v>
      </c>
      <c r="BA84" s="13">
        <v>93.086166381835994</v>
      </c>
      <c r="BB84" s="13">
        <v>93.354545593261705</v>
      </c>
      <c r="BC84" s="13">
        <v>93.356292150954204</v>
      </c>
      <c r="BD84" s="13">
        <v>93.942375183105497</v>
      </c>
      <c r="BE84" s="13">
        <v>94.255813598632798</v>
      </c>
      <c r="BF84" s="13">
        <v>94.578262329101605</v>
      </c>
      <c r="BG84" s="13">
        <v>94.906723022460895</v>
      </c>
      <c r="BH84" s="13">
        <v>95.238182067871094</v>
      </c>
      <c r="BI84" s="13">
        <v>95.570144653320298</v>
      </c>
      <c r="BJ84" s="13">
        <v>0</v>
      </c>
      <c r="BK84" s="13">
        <f>AVERAGE(Table3[[#This Row],[1960]:[2017]])</f>
        <v>42.83458296833409</v>
      </c>
    </row>
    <row r="85" spans="1:63" x14ac:dyDescent="0.3">
      <c r="A85" t="s">
        <v>167</v>
      </c>
      <c r="B85" t="s">
        <v>168</v>
      </c>
      <c r="C85" t="s">
        <v>540</v>
      </c>
      <c r="D85" t="s">
        <v>539</v>
      </c>
      <c r="E85" s="13">
        <v>0</v>
      </c>
      <c r="F85" s="13">
        <v>0</v>
      </c>
      <c r="G85" s="13">
        <v>0</v>
      </c>
      <c r="H85" s="13">
        <v>0</v>
      </c>
      <c r="I85" s="13">
        <v>0</v>
      </c>
      <c r="J85" s="13">
        <v>0</v>
      </c>
      <c r="K85" s="13">
        <v>0</v>
      </c>
      <c r="L85" s="13">
        <v>0</v>
      </c>
      <c r="M85" s="13">
        <v>0</v>
      </c>
      <c r="N85" s="13">
        <v>0</v>
      </c>
      <c r="O85" s="13">
        <v>0</v>
      </c>
      <c r="P85" s="13">
        <v>0</v>
      </c>
      <c r="Q85" s="13">
        <v>0</v>
      </c>
      <c r="R85" s="13">
        <v>0</v>
      </c>
      <c r="S85" s="13">
        <v>0</v>
      </c>
      <c r="T85" s="13">
        <v>0</v>
      </c>
      <c r="U85" s="13">
        <v>0</v>
      </c>
      <c r="V85" s="13">
        <v>0</v>
      </c>
      <c r="W85" s="13">
        <v>0</v>
      </c>
      <c r="X85" s="13">
        <v>0</v>
      </c>
      <c r="Y85" s="13">
        <v>0</v>
      </c>
      <c r="Z85" s="13">
        <v>0</v>
      </c>
      <c r="AA85" s="13">
        <v>0</v>
      </c>
      <c r="AB85" s="13">
        <v>0</v>
      </c>
      <c r="AC85" s="13">
        <v>0</v>
      </c>
      <c r="AD85" s="13">
        <v>0</v>
      </c>
      <c r="AE85" s="13">
        <v>0</v>
      </c>
      <c r="AF85" s="13">
        <v>0</v>
      </c>
      <c r="AG85" s="13">
        <v>0</v>
      </c>
      <c r="AH85" s="13">
        <v>0</v>
      </c>
      <c r="AI85" s="13">
        <v>88.445350646972699</v>
      </c>
      <c r="AJ85" s="13">
        <v>88.780845642089801</v>
      </c>
      <c r="AK85" s="13">
        <v>89.115829467773395</v>
      </c>
      <c r="AL85" s="13">
        <v>89.44775390625</v>
      </c>
      <c r="AM85" s="13">
        <v>89.7735595703125</v>
      </c>
      <c r="AN85" s="13">
        <v>90.090187072753906</v>
      </c>
      <c r="AO85" s="13">
        <v>90.394584655761705</v>
      </c>
      <c r="AP85" s="13">
        <v>90.683677673339801</v>
      </c>
      <c r="AQ85" s="13">
        <v>90.954421997070298</v>
      </c>
      <c r="AR85" s="13">
        <v>91.203750610351605</v>
      </c>
      <c r="AS85" s="13">
        <v>91.660398003145701</v>
      </c>
      <c r="AT85" s="13">
        <v>91.638092041015597</v>
      </c>
      <c r="AU85" s="13">
        <v>91.833717346191406</v>
      </c>
      <c r="AV85" s="13">
        <v>92.023048400878906</v>
      </c>
      <c r="AW85" s="13">
        <v>92.212165832519503</v>
      </c>
      <c r="AX85" s="13">
        <v>92.407119750976506</v>
      </c>
      <c r="AY85" s="13">
        <v>92.613983154296903</v>
      </c>
      <c r="AZ85" s="13">
        <v>92.838821411132798</v>
      </c>
      <c r="BA85" s="13">
        <v>93.086166381835994</v>
      </c>
      <c r="BB85" s="13">
        <v>93.354545593261705</v>
      </c>
      <c r="BC85" s="13">
        <v>93.356292150954204</v>
      </c>
      <c r="BD85" s="13">
        <v>93.942375183105497</v>
      </c>
      <c r="BE85" s="13">
        <v>94.255813598632798</v>
      </c>
      <c r="BF85" s="13">
        <v>94.578262329101605</v>
      </c>
      <c r="BG85" s="13">
        <v>94.906723022460895</v>
      </c>
      <c r="BH85" s="13">
        <v>95.238182067871094</v>
      </c>
      <c r="BI85" s="13">
        <v>95.570144653320298</v>
      </c>
      <c r="BJ85" s="13">
        <v>0</v>
      </c>
      <c r="BK85" s="13">
        <f>AVERAGE(Table3[[#This Row],[1960]:[2017]])</f>
        <v>42.83458296833409</v>
      </c>
    </row>
    <row r="86" spans="1:63" x14ac:dyDescent="0.3">
      <c r="A86" t="s">
        <v>169</v>
      </c>
      <c r="B86" t="s">
        <v>170</v>
      </c>
      <c r="C86" t="s">
        <v>540</v>
      </c>
      <c r="D86" t="s">
        <v>539</v>
      </c>
      <c r="E86" s="13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3">
        <v>0</v>
      </c>
      <c r="L86" s="13">
        <v>0</v>
      </c>
      <c r="M86" s="13">
        <v>0</v>
      </c>
      <c r="N86" s="13">
        <v>0</v>
      </c>
      <c r="O86" s="13">
        <v>0</v>
      </c>
      <c r="P86" s="13">
        <v>0</v>
      </c>
      <c r="Q86" s="13">
        <v>0</v>
      </c>
      <c r="R86" s="13">
        <v>0</v>
      </c>
      <c r="S86" s="13">
        <v>0</v>
      </c>
      <c r="T86" s="13">
        <v>0</v>
      </c>
      <c r="U86" s="13">
        <v>0</v>
      </c>
      <c r="V86" s="13">
        <v>0</v>
      </c>
      <c r="W86" s="13">
        <v>0</v>
      </c>
      <c r="X86" s="13">
        <v>0</v>
      </c>
      <c r="Y86" s="13">
        <v>0</v>
      </c>
      <c r="Z86" s="13">
        <v>0</v>
      </c>
      <c r="AA86" s="13">
        <v>0</v>
      </c>
      <c r="AB86" s="13">
        <v>0</v>
      </c>
      <c r="AC86" s="13">
        <v>0</v>
      </c>
      <c r="AD86" s="13">
        <v>0</v>
      </c>
      <c r="AE86" s="13">
        <v>0</v>
      </c>
      <c r="AF86" s="13">
        <v>0</v>
      </c>
      <c r="AG86" s="13">
        <v>0</v>
      </c>
      <c r="AH86" s="13">
        <v>0</v>
      </c>
      <c r="AI86" s="13">
        <v>88.445350646972699</v>
      </c>
      <c r="AJ86" s="13">
        <v>88.780845642089801</v>
      </c>
      <c r="AK86" s="13">
        <v>89.115829467773395</v>
      </c>
      <c r="AL86" s="13">
        <v>89.44775390625</v>
      </c>
      <c r="AM86" s="13">
        <v>89.7735595703125</v>
      </c>
      <c r="AN86" s="13">
        <v>90.090187072753906</v>
      </c>
      <c r="AO86" s="13">
        <v>90.394584655761705</v>
      </c>
      <c r="AP86" s="13">
        <v>90.683677673339801</v>
      </c>
      <c r="AQ86" s="13">
        <v>90.954421997070298</v>
      </c>
      <c r="AR86" s="13">
        <v>91.203750610351605</v>
      </c>
      <c r="AS86" s="13">
        <v>91.660398003145701</v>
      </c>
      <c r="AT86" s="13">
        <v>91.638092041015597</v>
      </c>
      <c r="AU86" s="13">
        <v>91.833717346191406</v>
      </c>
      <c r="AV86" s="13">
        <v>92.023048400878906</v>
      </c>
      <c r="AW86" s="13">
        <v>92.212165832519503</v>
      </c>
      <c r="AX86" s="13">
        <v>92.407119750976506</v>
      </c>
      <c r="AY86" s="13">
        <v>92.613983154296903</v>
      </c>
      <c r="AZ86" s="13">
        <v>92.838821411132798</v>
      </c>
      <c r="BA86" s="13">
        <v>93.086166381835994</v>
      </c>
      <c r="BB86" s="13">
        <v>93.354545593261705</v>
      </c>
      <c r="BC86" s="13">
        <v>93.356292150954204</v>
      </c>
      <c r="BD86" s="13">
        <v>93.942375183105497</v>
      </c>
      <c r="BE86" s="13">
        <v>94.255813598632798</v>
      </c>
      <c r="BF86" s="13">
        <v>94.578262329101605</v>
      </c>
      <c r="BG86" s="13">
        <v>94.906723022460895</v>
      </c>
      <c r="BH86" s="13">
        <v>95.238182067871094</v>
      </c>
      <c r="BI86" s="13">
        <v>95.570144653320298</v>
      </c>
      <c r="BJ86" s="13">
        <v>0</v>
      </c>
      <c r="BK86" s="13">
        <f>AVERAGE(Table3[[#This Row],[1960]:[2017]])</f>
        <v>42.83458296833409</v>
      </c>
    </row>
    <row r="87" spans="1:63" x14ac:dyDescent="0.3">
      <c r="A87" t="s">
        <v>171</v>
      </c>
      <c r="B87" t="s">
        <v>172</v>
      </c>
      <c r="C87" t="s">
        <v>540</v>
      </c>
      <c r="D87" t="s">
        <v>539</v>
      </c>
      <c r="E87" s="13">
        <v>0</v>
      </c>
      <c r="F87" s="13">
        <v>0</v>
      </c>
      <c r="G87" s="13">
        <v>0</v>
      </c>
      <c r="H87" s="13">
        <v>0</v>
      </c>
      <c r="I87" s="13">
        <v>0</v>
      </c>
      <c r="J87" s="13">
        <v>0</v>
      </c>
      <c r="K87" s="13">
        <v>0</v>
      </c>
      <c r="L87" s="13">
        <v>0</v>
      </c>
      <c r="M87" s="13">
        <v>0</v>
      </c>
      <c r="N87" s="13">
        <v>0</v>
      </c>
      <c r="O87" s="13">
        <v>0</v>
      </c>
      <c r="P87" s="13">
        <v>0</v>
      </c>
      <c r="Q87" s="13">
        <v>0</v>
      </c>
      <c r="R87" s="13">
        <v>0</v>
      </c>
      <c r="S87" s="13">
        <v>0</v>
      </c>
      <c r="T87" s="13">
        <v>0</v>
      </c>
      <c r="U87" s="13">
        <v>0</v>
      </c>
      <c r="V87" s="13">
        <v>0</v>
      </c>
      <c r="W87" s="13">
        <v>0</v>
      </c>
      <c r="X87" s="13">
        <v>0</v>
      </c>
      <c r="Y87" s="13">
        <v>0</v>
      </c>
      <c r="Z87" s="13">
        <v>0</v>
      </c>
      <c r="AA87" s="13">
        <v>0</v>
      </c>
      <c r="AB87" s="13">
        <v>0</v>
      </c>
      <c r="AC87" s="13">
        <v>0</v>
      </c>
      <c r="AD87" s="13">
        <v>0</v>
      </c>
      <c r="AE87" s="13">
        <v>0</v>
      </c>
      <c r="AF87" s="13">
        <v>0</v>
      </c>
      <c r="AG87" s="13">
        <v>0</v>
      </c>
      <c r="AH87" s="13">
        <v>0</v>
      </c>
      <c r="AI87" s="13">
        <v>88.445350646972699</v>
      </c>
      <c r="AJ87" s="13">
        <v>88.780845642089801</v>
      </c>
      <c r="AK87" s="13">
        <v>89.115829467773395</v>
      </c>
      <c r="AL87" s="13">
        <v>89.44775390625</v>
      </c>
      <c r="AM87" s="13">
        <v>89.7735595703125</v>
      </c>
      <c r="AN87" s="13">
        <v>90.090187072753906</v>
      </c>
      <c r="AO87" s="13">
        <v>90.394584655761705</v>
      </c>
      <c r="AP87" s="13">
        <v>90.683677673339801</v>
      </c>
      <c r="AQ87" s="13">
        <v>90.954421997070298</v>
      </c>
      <c r="AR87" s="13">
        <v>91.203750610351605</v>
      </c>
      <c r="AS87" s="13">
        <v>91.660398003145701</v>
      </c>
      <c r="AT87" s="13">
        <v>91.638092041015597</v>
      </c>
      <c r="AU87" s="13">
        <v>91.833717346191406</v>
      </c>
      <c r="AV87" s="13">
        <v>92.023048400878906</v>
      </c>
      <c r="AW87" s="13">
        <v>92.212165832519503</v>
      </c>
      <c r="AX87" s="13">
        <v>92.407119750976506</v>
      </c>
      <c r="AY87" s="13">
        <v>92.613983154296903</v>
      </c>
      <c r="AZ87" s="13">
        <v>92.838821411132798</v>
      </c>
      <c r="BA87" s="13">
        <v>93.086166381835994</v>
      </c>
      <c r="BB87" s="13">
        <v>93.354545593261705</v>
      </c>
      <c r="BC87" s="13">
        <v>93.356292150954204</v>
      </c>
      <c r="BD87" s="13">
        <v>93.942375183105497</v>
      </c>
      <c r="BE87" s="13">
        <v>94.255813598632798</v>
      </c>
      <c r="BF87" s="13">
        <v>94.578262329101605</v>
      </c>
      <c r="BG87" s="13">
        <v>94.906723022460895</v>
      </c>
      <c r="BH87" s="13">
        <v>95.238182067871094</v>
      </c>
      <c r="BI87" s="13">
        <v>95.570144653320298</v>
      </c>
      <c r="BJ87" s="13">
        <v>0</v>
      </c>
      <c r="BK87" s="13">
        <f>AVERAGE(Table3[[#This Row],[1960]:[2017]])</f>
        <v>42.83458296833409</v>
      </c>
    </row>
    <row r="88" spans="1:63" x14ac:dyDescent="0.3">
      <c r="A88" t="s">
        <v>173</v>
      </c>
      <c r="B88" t="s">
        <v>174</v>
      </c>
      <c r="C88" t="s">
        <v>540</v>
      </c>
      <c r="D88" t="s">
        <v>539</v>
      </c>
      <c r="E88" s="13">
        <v>0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3">
        <v>0</v>
      </c>
      <c r="L88" s="13">
        <v>0</v>
      </c>
      <c r="M88" s="13">
        <v>0</v>
      </c>
      <c r="N88" s="13">
        <v>0</v>
      </c>
      <c r="O88" s="13">
        <v>0</v>
      </c>
      <c r="P88" s="13">
        <v>0</v>
      </c>
      <c r="Q88" s="13">
        <v>0</v>
      </c>
      <c r="R88" s="13">
        <v>0</v>
      </c>
      <c r="S88" s="13">
        <v>0</v>
      </c>
      <c r="T88" s="13">
        <v>0</v>
      </c>
      <c r="U88" s="13">
        <v>0</v>
      </c>
      <c r="V88" s="13">
        <v>0</v>
      </c>
      <c r="W88" s="13">
        <v>0</v>
      </c>
      <c r="X88" s="13">
        <v>0</v>
      </c>
      <c r="Y88" s="13">
        <v>0</v>
      </c>
      <c r="Z88" s="13">
        <v>0</v>
      </c>
      <c r="AA88" s="13">
        <v>0</v>
      </c>
      <c r="AB88" s="13">
        <v>0</v>
      </c>
      <c r="AC88" s="13">
        <v>0</v>
      </c>
      <c r="AD88" s="13">
        <v>0</v>
      </c>
      <c r="AE88" s="13">
        <v>0</v>
      </c>
      <c r="AF88" s="13">
        <v>0</v>
      </c>
      <c r="AG88" s="13">
        <v>0</v>
      </c>
      <c r="AH88" s="13">
        <v>0</v>
      </c>
      <c r="AI88" s="13">
        <v>88.445350646972699</v>
      </c>
      <c r="AJ88" s="13">
        <v>88.780845642089801</v>
      </c>
      <c r="AK88" s="13">
        <v>89.115829467773395</v>
      </c>
      <c r="AL88" s="13">
        <v>89.44775390625</v>
      </c>
      <c r="AM88" s="13">
        <v>89.7735595703125</v>
      </c>
      <c r="AN88" s="13">
        <v>90.090187072753906</v>
      </c>
      <c r="AO88" s="13">
        <v>90.394584655761705</v>
      </c>
      <c r="AP88" s="13">
        <v>90.683677673339801</v>
      </c>
      <c r="AQ88" s="13">
        <v>90.954421997070298</v>
      </c>
      <c r="AR88" s="13">
        <v>91.203750610351605</v>
      </c>
      <c r="AS88" s="13">
        <v>91.660398003145701</v>
      </c>
      <c r="AT88" s="13">
        <v>91.638092041015597</v>
      </c>
      <c r="AU88" s="13">
        <v>91.833717346191406</v>
      </c>
      <c r="AV88" s="13">
        <v>92.023048400878906</v>
      </c>
      <c r="AW88" s="13">
        <v>92.212165832519503</v>
      </c>
      <c r="AX88" s="13">
        <v>92.407119750976506</v>
      </c>
      <c r="AY88" s="13">
        <v>92.613983154296903</v>
      </c>
      <c r="AZ88" s="13">
        <v>92.838821411132798</v>
      </c>
      <c r="BA88" s="13">
        <v>93.086166381835994</v>
      </c>
      <c r="BB88" s="13">
        <v>93.354545593261705</v>
      </c>
      <c r="BC88" s="13">
        <v>93.356292150954204</v>
      </c>
      <c r="BD88" s="13">
        <v>93.942375183105497</v>
      </c>
      <c r="BE88" s="13">
        <v>94.255813598632798</v>
      </c>
      <c r="BF88" s="13">
        <v>94.578262329101605</v>
      </c>
      <c r="BG88" s="13">
        <v>94.906723022460895</v>
      </c>
      <c r="BH88" s="13">
        <v>95.238182067871094</v>
      </c>
      <c r="BI88" s="13">
        <v>95.570144653320298</v>
      </c>
      <c r="BJ88" s="13">
        <v>0</v>
      </c>
      <c r="BK88" s="13">
        <f>AVERAGE(Table3[[#This Row],[1960]:[2017]])</f>
        <v>42.83458296833409</v>
      </c>
    </row>
    <row r="89" spans="1:63" x14ac:dyDescent="0.3">
      <c r="A89" t="s">
        <v>175</v>
      </c>
      <c r="B89" t="s">
        <v>176</v>
      </c>
      <c r="C89" t="s">
        <v>540</v>
      </c>
      <c r="D89" t="s">
        <v>539</v>
      </c>
      <c r="E89" s="13">
        <v>0</v>
      </c>
      <c r="F89" s="13">
        <v>0</v>
      </c>
      <c r="G89" s="13">
        <v>0</v>
      </c>
      <c r="H89" s="13">
        <v>0</v>
      </c>
      <c r="I89" s="13">
        <v>0</v>
      </c>
      <c r="J89" s="13">
        <v>0</v>
      </c>
      <c r="K89" s="13">
        <v>0</v>
      </c>
      <c r="L89" s="13">
        <v>0</v>
      </c>
      <c r="M89" s="13">
        <v>0</v>
      </c>
      <c r="N89" s="13">
        <v>0</v>
      </c>
      <c r="O89" s="13">
        <v>0</v>
      </c>
      <c r="P89" s="13">
        <v>0</v>
      </c>
      <c r="Q89" s="13">
        <v>0</v>
      </c>
      <c r="R89" s="13">
        <v>0</v>
      </c>
      <c r="S89" s="13">
        <v>0</v>
      </c>
      <c r="T89" s="13">
        <v>0</v>
      </c>
      <c r="U89" s="13">
        <v>0</v>
      </c>
      <c r="V89" s="13">
        <v>0</v>
      </c>
      <c r="W89" s="13">
        <v>0</v>
      </c>
      <c r="X89" s="13">
        <v>0</v>
      </c>
      <c r="Y89" s="13">
        <v>0</v>
      </c>
      <c r="Z89" s="13">
        <v>0</v>
      </c>
      <c r="AA89" s="13">
        <v>0</v>
      </c>
      <c r="AB89" s="13">
        <v>0</v>
      </c>
      <c r="AC89" s="13">
        <v>0</v>
      </c>
      <c r="AD89" s="13">
        <v>0</v>
      </c>
      <c r="AE89" s="13">
        <v>0</v>
      </c>
      <c r="AF89" s="13">
        <v>0</v>
      </c>
      <c r="AG89" s="13">
        <v>0</v>
      </c>
      <c r="AH89" s="13">
        <v>0</v>
      </c>
      <c r="AI89" s="13">
        <v>88.445350646972699</v>
      </c>
      <c r="AJ89" s="13">
        <v>88.780845642089801</v>
      </c>
      <c r="AK89" s="13">
        <v>89.115829467773395</v>
      </c>
      <c r="AL89" s="13">
        <v>89.44775390625</v>
      </c>
      <c r="AM89" s="13">
        <v>89.7735595703125</v>
      </c>
      <c r="AN89" s="13">
        <v>90.090187072753906</v>
      </c>
      <c r="AO89" s="13">
        <v>90.394584655761705</v>
      </c>
      <c r="AP89" s="13">
        <v>90.683677673339801</v>
      </c>
      <c r="AQ89" s="13">
        <v>90.954421997070298</v>
      </c>
      <c r="AR89" s="13">
        <v>91.203750610351605</v>
      </c>
      <c r="AS89" s="13">
        <v>91.660398003145701</v>
      </c>
      <c r="AT89" s="13">
        <v>91.638092041015597</v>
      </c>
      <c r="AU89" s="13">
        <v>91.833717346191406</v>
      </c>
      <c r="AV89" s="13">
        <v>92.023048400878906</v>
      </c>
      <c r="AW89" s="13">
        <v>92.212165832519503</v>
      </c>
      <c r="AX89" s="13">
        <v>92.407119750976506</v>
      </c>
      <c r="AY89" s="13">
        <v>92.613983154296903</v>
      </c>
      <c r="AZ89" s="13">
        <v>92.838821411132798</v>
      </c>
      <c r="BA89" s="13">
        <v>93.086166381835994</v>
      </c>
      <c r="BB89" s="13">
        <v>93.354545593261705</v>
      </c>
      <c r="BC89" s="13">
        <v>93.356292150954204</v>
      </c>
      <c r="BD89" s="13">
        <v>93.942375183105497</v>
      </c>
      <c r="BE89" s="13">
        <v>94.255813598632798</v>
      </c>
      <c r="BF89" s="13">
        <v>94.578262329101605</v>
      </c>
      <c r="BG89" s="13">
        <v>94.906723022460895</v>
      </c>
      <c r="BH89" s="13">
        <v>95.238182067871094</v>
      </c>
      <c r="BI89" s="13">
        <v>95.570144653320298</v>
      </c>
      <c r="BJ89" s="13">
        <v>0</v>
      </c>
      <c r="BK89" s="13">
        <f>AVERAGE(Table3[[#This Row],[1960]:[2017]])</f>
        <v>42.83458296833409</v>
      </c>
    </row>
    <row r="90" spans="1:63" x14ac:dyDescent="0.3">
      <c r="A90" t="s">
        <v>177</v>
      </c>
      <c r="B90" t="s">
        <v>178</v>
      </c>
      <c r="C90" t="s">
        <v>540</v>
      </c>
      <c r="D90" t="s">
        <v>539</v>
      </c>
      <c r="E90" s="13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  <c r="N90" s="13">
        <v>0</v>
      </c>
      <c r="O90" s="13">
        <v>0</v>
      </c>
      <c r="P90" s="13">
        <v>0</v>
      </c>
      <c r="Q90" s="13">
        <v>0</v>
      </c>
      <c r="R90" s="13">
        <v>0</v>
      </c>
      <c r="S90" s="13">
        <v>0</v>
      </c>
      <c r="T90" s="13">
        <v>0</v>
      </c>
      <c r="U90" s="13">
        <v>0</v>
      </c>
      <c r="V90" s="13">
        <v>0</v>
      </c>
      <c r="W90" s="13">
        <v>0</v>
      </c>
      <c r="X90" s="13">
        <v>0</v>
      </c>
      <c r="Y90" s="13">
        <v>0</v>
      </c>
      <c r="Z90" s="13">
        <v>0</v>
      </c>
      <c r="AA90" s="13">
        <v>0</v>
      </c>
      <c r="AB90" s="13">
        <v>0</v>
      </c>
      <c r="AC90" s="13">
        <v>0</v>
      </c>
      <c r="AD90" s="13">
        <v>0</v>
      </c>
      <c r="AE90" s="13">
        <v>0</v>
      </c>
      <c r="AF90" s="13">
        <v>0</v>
      </c>
      <c r="AG90" s="13">
        <v>0</v>
      </c>
      <c r="AH90" s="13">
        <v>0</v>
      </c>
      <c r="AI90" s="13">
        <v>88.445350646972699</v>
      </c>
      <c r="AJ90" s="13">
        <v>88.780845642089801</v>
      </c>
      <c r="AK90" s="13">
        <v>89.115829467773395</v>
      </c>
      <c r="AL90" s="13">
        <v>89.44775390625</v>
      </c>
      <c r="AM90" s="13">
        <v>89.7735595703125</v>
      </c>
      <c r="AN90" s="13">
        <v>90.090187072753906</v>
      </c>
      <c r="AO90" s="13">
        <v>90.394584655761705</v>
      </c>
      <c r="AP90" s="13">
        <v>90.683677673339801</v>
      </c>
      <c r="AQ90" s="13">
        <v>90.954421997070298</v>
      </c>
      <c r="AR90" s="13">
        <v>91.203750610351605</v>
      </c>
      <c r="AS90" s="13">
        <v>91.660398003145701</v>
      </c>
      <c r="AT90" s="13">
        <v>91.638092041015597</v>
      </c>
      <c r="AU90" s="13">
        <v>91.833717346191406</v>
      </c>
      <c r="AV90" s="13">
        <v>92.023048400878906</v>
      </c>
      <c r="AW90" s="13">
        <v>92.212165832519503</v>
      </c>
      <c r="AX90" s="13">
        <v>92.407119750976506</v>
      </c>
      <c r="AY90" s="13">
        <v>92.613983154296903</v>
      </c>
      <c r="AZ90" s="13">
        <v>92.838821411132798</v>
      </c>
      <c r="BA90" s="13">
        <v>93.086166381835994</v>
      </c>
      <c r="BB90" s="13">
        <v>93.354545593261705</v>
      </c>
      <c r="BC90" s="13">
        <v>93.356292150954204</v>
      </c>
      <c r="BD90" s="13">
        <v>93.942375183105497</v>
      </c>
      <c r="BE90" s="13">
        <v>94.255813598632798</v>
      </c>
      <c r="BF90" s="13">
        <v>94.578262329101605</v>
      </c>
      <c r="BG90" s="13">
        <v>94.906723022460895</v>
      </c>
      <c r="BH90" s="13">
        <v>95.238182067871094</v>
      </c>
      <c r="BI90" s="13">
        <v>95.570144653320298</v>
      </c>
      <c r="BJ90" s="13">
        <v>0</v>
      </c>
      <c r="BK90" s="13">
        <f>AVERAGE(Table3[[#This Row],[1960]:[2017]])</f>
        <v>42.83458296833409</v>
      </c>
    </row>
    <row r="91" spans="1:63" x14ac:dyDescent="0.3">
      <c r="A91" t="s">
        <v>179</v>
      </c>
      <c r="B91" t="s">
        <v>180</v>
      </c>
      <c r="C91" t="s">
        <v>540</v>
      </c>
      <c r="D91" t="s">
        <v>539</v>
      </c>
      <c r="E91" s="13">
        <v>0</v>
      </c>
      <c r="F91" s="13">
        <v>0</v>
      </c>
      <c r="G91" s="13">
        <v>0</v>
      </c>
      <c r="H91" s="13">
        <v>0</v>
      </c>
      <c r="I91" s="13">
        <v>0</v>
      </c>
      <c r="J91" s="13">
        <v>0</v>
      </c>
      <c r="K91" s="13">
        <v>0</v>
      </c>
      <c r="L91" s="13">
        <v>0</v>
      </c>
      <c r="M91" s="13">
        <v>0</v>
      </c>
      <c r="N91" s="13">
        <v>0</v>
      </c>
      <c r="O91" s="13">
        <v>0</v>
      </c>
      <c r="P91" s="13">
        <v>0</v>
      </c>
      <c r="Q91" s="13">
        <v>0</v>
      </c>
      <c r="R91" s="13">
        <v>0</v>
      </c>
      <c r="S91" s="13">
        <v>0</v>
      </c>
      <c r="T91" s="13">
        <v>0</v>
      </c>
      <c r="U91" s="13">
        <v>0</v>
      </c>
      <c r="V91" s="13">
        <v>0</v>
      </c>
      <c r="W91" s="13">
        <v>0</v>
      </c>
      <c r="X91" s="13">
        <v>0</v>
      </c>
      <c r="Y91" s="13">
        <v>0</v>
      </c>
      <c r="Z91" s="13">
        <v>0</v>
      </c>
      <c r="AA91" s="13">
        <v>0</v>
      </c>
      <c r="AB91" s="13">
        <v>0</v>
      </c>
      <c r="AC91" s="13">
        <v>0</v>
      </c>
      <c r="AD91" s="13">
        <v>0</v>
      </c>
      <c r="AE91" s="13">
        <v>0</v>
      </c>
      <c r="AF91" s="13">
        <v>0</v>
      </c>
      <c r="AG91" s="13">
        <v>0</v>
      </c>
      <c r="AH91" s="13">
        <v>0</v>
      </c>
      <c r="AI91" s="13">
        <v>88.445350646972699</v>
      </c>
      <c r="AJ91" s="13">
        <v>88.780845642089801</v>
      </c>
      <c r="AK91" s="13">
        <v>89.115829467773395</v>
      </c>
      <c r="AL91" s="13">
        <v>89.44775390625</v>
      </c>
      <c r="AM91" s="13">
        <v>89.7735595703125</v>
      </c>
      <c r="AN91" s="13">
        <v>90.090187072753906</v>
      </c>
      <c r="AO91" s="13">
        <v>90.394584655761705</v>
      </c>
      <c r="AP91" s="13">
        <v>90.683677673339801</v>
      </c>
      <c r="AQ91" s="13">
        <v>90.954421997070298</v>
      </c>
      <c r="AR91" s="13">
        <v>91.203750610351605</v>
      </c>
      <c r="AS91" s="13">
        <v>91.660398003145701</v>
      </c>
      <c r="AT91" s="13">
        <v>91.638092041015597</v>
      </c>
      <c r="AU91" s="13">
        <v>91.833717346191406</v>
      </c>
      <c r="AV91" s="13">
        <v>92.023048400878906</v>
      </c>
      <c r="AW91" s="13">
        <v>92.212165832519503</v>
      </c>
      <c r="AX91" s="13">
        <v>92.407119750976506</v>
      </c>
      <c r="AY91" s="13">
        <v>92.613983154296903</v>
      </c>
      <c r="AZ91" s="13">
        <v>92.838821411132798</v>
      </c>
      <c r="BA91" s="13">
        <v>93.086166381835994</v>
      </c>
      <c r="BB91" s="13">
        <v>93.354545593261705</v>
      </c>
      <c r="BC91" s="13">
        <v>93.356292150954204</v>
      </c>
      <c r="BD91" s="13">
        <v>93.942375183105497</v>
      </c>
      <c r="BE91" s="13">
        <v>94.255813598632798</v>
      </c>
      <c r="BF91" s="13">
        <v>94.578262329101605</v>
      </c>
      <c r="BG91" s="13">
        <v>94.906723022460895</v>
      </c>
      <c r="BH91" s="13">
        <v>95.238182067871094</v>
      </c>
      <c r="BI91" s="13">
        <v>95.570144653320298</v>
      </c>
      <c r="BJ91" s="13">
        <v>0</v>
      </c>
      <c r="BK91" s="13">
        <f>AVERAGE(Table3[[#This Row],[1960]:[2017]])</f>
        <v>42.83458296833409</v>
      </c>
    </row>
    <row r="92" spans="1:63" x14ac:dyDescent="0.3">
      <c r="A92" t="s">
        <v>181</v>
      </c>
      <c r="B92" t="s">
        <v>182</v>
      </c>
      <c r="C92" t="s">
        <v>540</v>
      </c>
      <c r="D92" t="s">
        <v>539</v>
      </c>
      <c r="E92" s="13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  <c r="N92" s="13">
        <v>0</v>
      </c>
      <c r="O92" s="13">
        <v>0</v>
      </c>
      <c r="P92" s="13">
        <v>0</v>
      </c>
      <c r="Q92" s="13">
        <v>0</v>
      </c>
      <c r="R92" s="13">
        <v>0</v>
      </c>
      <c r="S92" s="13">
        <v>0</v>
      </c>
      <c r="T92" s="13">
        <v>0</v>
      </c>
      <c r="U92" s="13">
        <v>0</v>
      </c>
      <c r="V92" s="13">
        <v>0</v>
      </c>
      <c r="W92" s="13">
        <v>0</v>
      </c>
      <c r="X92" s="13">
        <v>0</v>
      </c>
      <c r="Y92" s="13">
        <v>0</v>
      </c>
      <c r="Z92" s="13">
        <v>0</v>
      </c>
      <c r="AA92" s="13">
        <v>0</v>
      </c>
      <c r="AB92" s="13">
        <v>0</v>
      </c>
      <c r="AC92" s="13">
        <v>0</v>
      </c>
      <c r="AD92" s="13">
        <v>0</v>
      </c>
      <c r="AE92" s="13">
        <v>0</v>
      </c>
      <c r="AF92" s="13">
        <v>0</v>
      </c>
      <c r="AG92" s="13">
        <v>0</v>
      </c>
      <c r="AH92" s="13">
        <v>0</v>
      </c>
      <c r="AI92" s="13">
        <v>88.445350646972699</v>
      </c>
      <c r="AJ92" s="13">
        <v>88.780845642089801</v>
      </c>
      <c r="AK92" s="13">
        <v>89.115829467773395</v>
      </c>
      <c r="AL92" s="13">
        <v>89.44775390625</v>
      </c>
      <c r="AM92" s="13">
        <v>89.7735595703125</v>
      </c>
      <c r="AN92" s="13">
        <v>90.090187072753906</v>
      </c>
      <c r="AO92" s="13">
        <v>90.394584655761705</v>
      </c>
      <c r="AP92" s="13">
        <v>90.683677673339801</v>
      </c>
      <c r="AQ92" s="13">
        <v>90.954421997070298</v>
      </c>
      <c r="AR92" s="13">
        <v>91.203750610351605</v>
      </c>
      <c r="AS92" s="13">
        <v>91.660398003145701</v>
      </c>
      <c r="AT92" s="13">
        <v>91.638092041015597</v>
      </c>
      <c r="AU92" s="13">
        <v>91.833717346191406</v>
      </c>
      <c r="AV92" s="13">
        <v>92.023048400878906</v>
      </c>
      <c r="AW92" s="13">
        <v>92.212165832519503</v>
      </c>
      <c r="AX92" s="13">
        <v>92.407119750976506</v>
      </c>
      <c r="AY92" s="13">
        <v>92.613983154296903</v>
      </c>
      <c r="AZ92" s="13">
        <v>92.838821411132798</v>
      </c>
      <c r="BA92" s="13">
        <v>93.086166381835994</v>
      </c>
      <c r="BB92" s="13">
        <v>93.354545593261705</v>
      </c>
      <c r="BC92" s="13">
        <v>93.356292150954204</v>
      </c>
      <c r="BD92" s="13">
        <v>93.942375183105497</v>
      </c>
      <c r="BE92" s="13">
        <v>94.255813598632798</v>
      </c>
      <c r="BF92" s="13">
        <v>94.578262329101605</v>
      </c>
      <c r="BG92" s="13">
        <v>94.906723022460895</v>
      </c>
      <c r="BH92" s="13">
        <v>95.238182067871094</v>
      </c>
      <c r="BI92" s="13">
        <v>95.570144653320298</v>
      </c>
      <c r="BJ92" s="13">
        <v>0</v>
      </c>
      <c r="BK92" s="13">
        <f>AVERAGE(Table3[[#This Row],[1960]:[2017]])</f>
        <v>42.83458296833409</v>
      </c>
    </row>
    <row r="93" spans="1:63" x14ac:dyDescent="0.3">
      <c r="A93" t="s">
        <v>183</v>
      </c>
      <c r="B93" t="s">
        <v>184</v>
      </c>
      <c r="C93" t="s">
        <v>540</v>
      </c>
      <c r="D93" t="s">
        <v>539</v>
      </c>
      <c r="E93" s="13">
        <v>0</v>
      </c>
      <c r="F93" s="13">
        <v>0</v>
      </c>
      <c r="G93" s="13">
        <v>0</v>
      </c>
      <c r="H93" s="13">
        <v>0</v>
      </c>
      <c r="I93" s="13">
        <v>0</v>
      </c>
      <c r="J93" s="13">
        <v>0</v>
      </c>
      <c r="K93" s="13">
        <v>0</v>
      </c>
      <c r="L93" s="13">
        <v>0</v>
      </c>
      <c r="M93" s="13">
        <v>0</v>
      </c>
      <c r="N93" s="13">
        <v>0</v>
      </c>
      <c r="O93" s="13">
        <v>0</v>
      </c>
      <c r="P93" s="13">
        <v>0</v>
      </c>
      <c r="Q93" s="13">
        <v>0</v>
      </c>
      <c r="R93" s="13">
        <v>0</v>
      </c>
      <c r="S93" s="13">
        <v>0</v>
      </c>
      <c r="T93" s="13">
        <v>0</v>
      </c>
      <c r="U93" s="13">
        <v>0</v>
      </c>
      <c r="V93" s="13">
        <v>0</v>
      </c>
      <c r="W93" s="13">
        <v>0</v>
      </c>
      <c r="X93" s="13">
        <v>0</v>
      </c>
      <c r="Y93" s="13">
        <v>0</v>
      </c>
      <c r="Z93" s="13">
        <v>0</v>
      </c>
      <c r="AA93" s="13">
        <v>0</v>
      </c>
      <c r="AB93" s="13">
        <v>0</v>
      </c>
      <c r="AC93" s="13">
        <v>0</v>
      </c>
      <c r="AD93" s="13">
        <v>0</v>
      </c>
      <c r="AE93" s="13">
        <v>0</v>
      </c>
      <c r="AF93" s="13">
        <v>0</v>
      </c>
      <c r="AG93" s="13">
        <v>0</v>
      </c>
      <c r="AH93" s="13">
        <v>0</v>
      </c>
      <c r="AI93" s="13">
        <v>88.445350646972699</v>
      </c>
      <c r="AJ93" s="13">
        <v>88.780845642089801</v>
      </c>
      <c r="AK93" s="13">
        <v>89.115829467773395</v>
      </c>
      <c r="AL93" s="13">
        <v>89.44775390625</v>
      </c>
      <c r="AM93" s="13">
        <v>89.7735595703125</v>
      </c>
      <c r="AN93" s="13">
        <v>90.090187072753906</v>
      </c>
      <c r="AO93" s="13">
        <v>90.394584655761705</v>
      </c>
      <c r="AP93" s="13">
        <v>90.683677673339801</v>
      </c>
      <c r="AQ93" s="13">
        <v>90.954421997070298</v>
      </c>
      <c r="AR93" s="13">
        <v>91.203750610351605</v>
      </c>
      <c r="AS93" s="13">
        <v>91.660398003145701</v>
      </c>
      <c r="AT93" s="13">
        <v>91.638092041015597</v>
      </c>
      <c r="AU93" s="13">
        <v>91.833717346191406</v>
      </c>
      <c r="AV93" s="13">
        <v>92.023048400878906</v>
      </c>
      <c r="AW93" s="13">
        <v>92.212165832519503</v>
      </c>
      <c r="AX93" s="13">
        <v>92.407119750976506</v>
      </c>
      <c r="AY93" s="13">
        <v>92.613983154296903</v>
      </c>
      <c r="AZ93" s="13">
        <v>92.838821411132798</v>
      </c>
      <c r="BA93" s="13">
        <v>93.086166381835994</v>
      </c>
      <c r="BB93" s="13">
        <v>93.354545593261705</v>
      </c>
      <c r="BC93" s="13">
        <v>93.356292150954204</v>
      </c>
      <c r="BD93" s="13">
        <v>93.942375183105497</v>
      </c>
      <c r="BE93" s="13">
        <v>94.255813598632798</v>
      </c>
      <c r="BF93" s="13">
        <v>94.578262329101605</v>
      </c>
      <c r="BG93" s="13">
        <v>94.906723022460895</v>
      </c>
      <c r="BH93" s="13">
        <v>95.238182067871094</v>
      </c>
      <c r="BI93" s="13">
        <v>95.570144653320298</v>
      </c>
      <c r="BJ93" s="13">
        <v>0</v>
      </c>
      <c r="BK93" s="13">
        <f>AVERAGE(Table3[[#This Row],[1960]:[2017]])</f>
        <v>42.83458296833409</v>
      </c>
    </row>
    <row r="94" spans="1:63" x14ac:dyDescent="0.3">
      <c r="A94" t="s">
        <v>185</v>
      </c>
      <c r="B94" t="s">
        <v>186</v>
      </c>
      <c r="C94" t="s">
        <v>540</v>
      </c>
      <c r="D94" t="s">
        <v>539</v>
      </c>
      <c r="E94" s="13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  <c r="N94" s="13">
        <v>0</v>
      </c>
      <c r="O94" s="13">
        <v>0</v>
      </c>
      <c r="P94" s="13">
        <v>0</v>
      </c>
      <c r="Q94" s="13">
        <v>0</v>
      </c>
      <c r="R94" s="13">
        <v>0</v>
      </c>
      <c r="S94" s="13">
        <v>0</v>
      </c>
      <c r="T94" s="13">
        <v>0</v>
      </c>
      <c r="U94" s="13">
        <v>0</v>
      </c>
      <c r="V94" s="13">
        <v>0</v>
      </c>
      <c r="W94" s="13">
        <v>0</v>
      </c>
      <c r="X94" s="13">
        <v>0</v>
      </c>
      <c r="Y94" s="13">
        <v>0</v>
      </c>
      <c r="Z94" s="13">
        <v>0</v>
      </c>
      <c r="AA94" s="13">
        <v>0</v>
      </c>
      <c r="AB94" s="13">
        <v>0</v>
      </c>
      <c r="AC94" s="13">
        <v>0</v>
      </c>
      <c r="AD94" s="13">
        <v>0</v>
      </c>
      <c r="AE94" s="13">
        <v>0</v>
      </c>
      <c r="AF94" s="13">
        <v>0</v>
      </c>
      <c r="AG94" s="13">
        <v>0</v>
      </c>
      <c r="AH94" s="13">
        <v>0</v>
      </c>
      <c r="AI94" s="13">
        <v>88.445350646972699</v>
      </c>
      <c r="AJ94" s="13">
        <v>88.780845642089801</v>
      </c>
      <c r="AK94" s="13">
        <v>89.115829467773395</v>
      </c>
      <c r="AL94" s="13">
        <v>89.44775390625</v>
      </c>
      <c r="AM94" s="13">
        <v>89.7735595703125</v>
      </c>
      <c r="AN94" s="13">
        <v>90.090187072753906</v>
      </c>
      <c r="AO94" s="13">
        <v>90.394584655761705</v>
      </c>
      <c r="AP94" s="13">
        <v>90.683677673339801</v>
      </c>
      <c r="AQ94" s="13">
        <v>90.954421997070298</v>
      </c>
      <c r="AR94" s="13">
        <v>91.203750610351605</v>
      </c>
      <c r="AS94" s="13">
        <v>91.660398003145701</v>
      </c>
      <c r="AT94" s="13">
        <v>91.638092041015597</v>
      </c>
      <c r="AU94" s="13">
        <v>91.833717346191406</v>
      </c>
      <c r="AV94" s="13">
        <v>92.023048400878906</v>
      </c>
      <c r="AW94" s="13">
        <v>92.212165832519503</v>
      </c>
      <c r="AX94" s="13">
        <v>92.407119750976506</v>
      </c>
      <c r="AY94" s="13">
        <v>92.613983154296903</v>
      </c>
      <c r="AZ94" s="13">
        <v>92.838821411132798</v>
      </c>
      <c r="BA94" s="13">
        <v>93.086166381835994</v>
      </c>
      <c r="BB94" s="13">
        <v>93.354545593261705</v>
      </c>
      <c r="BC94" s="13">
        <v>93.356292150954204</v>
      </c>
      <c r="BD94" s="13">
        <v>93.942375183105497</v>
      </c>
      <c r="BE94" s="13">
        <v>94.255813598632798</v>
      </c>
      <c r="BF94" s="13">
        <v>94.578262329101605</v>
      </c>
      <c r="BG94" s="13">
        <v>94.906723022460895</v>
      </c>
      <c r="BH94" s="13">
        <v>95.238182067871094</v>
      </c>
      <c r="BI94" s="13">
        <v>95.570144653320298</v>
      </c>
      <c r="BJ94" s="13">
        <v>0</v>
      </c>
      <c r="BK94" s="13">
        <f>AVERAGE(Table3[[#This Row],[1960]:[2017]])</f>
        <v>42.83458296833409</v>
      </c>
    </row>
    <row r="95" spans="1:63" x14ac:dyDescent="0.3">
      <c r="A95" t="s">
        <v>187</v>
      </c>
      <c r="B95" t="s">
        <v>188</v>
      </c>
      <c r="C95" t="s">
        <v>540</v>
      </c>
      <c r="D95" t="s">
        <v>539</v>
      </c>
      <c r="E95" s="13">
        <v>0</v>
      </c>
      <c r="F95" s="13">
        <v>0</v>
      </c>
      <c r="G95" s="13">
        <v>0</v>
      </c>
      <c r="H95" s="13">
        <v>0</v>
      </c>
      <c r="I95" s="13">
        <v>0</v>
      </c>
      <c r="J95" s="13">
        <v>0</v>
      </c>
      <c r="K95" s="13">
        <v>0</v>
      </c>
      <c r="L95" s="13">
        <v>0</v>
      </c>
      <c r="M95" s="13">
        <v>0</v>
      </c>
      <c r="N95" s="13">
        <v>0</v>
      </c>
      <c r="O95" s="13">
        <v>0</v>
      </c>
      <c r="P95" s="13">
        <v>0</v>
      </c>
      <c r="Q95" s="13">
        <v>0</v>
      </c>
      <c r="R95" s="13">
        <v>0</v>
      </c>
      <c r="S95" s="13">
        <v>0</v>
      </c>
      <c r="T95" s="13">
        <v>0</v>
      </c>
      <c r="U95" s="13">
        <v>0</v>
      </c>
      <c r="V95" s="13">
        <v>0</v>
      </c>
      <c r="W95" s="13">
        <v>0</v>
      </c>
      <c r="X95" s="13">
        <v>0</v>
      </c>
      <c r="Y95" s="13">
        <v>0</v>
      </c>
      <c r="Z95" s="13">
        <v>0</v>
      </c>
      <c r="AA95" s="13">
        <v>0</v>
      </c>
      <c r="AB95" s="13">
        <v>0</v>
      </c>
      <c r="AC95" s="13">
        <v>0</v>
      </c>
      <c r="AD95" s="13">
        <v>0</v>
      </c>
      <c r="AE95" s="13">
        <v>0</v>
      </c>
      <c r="AF95" s="13">
        <v>0</v>
      </c>
      <c r="AG95" s="13">
        <v>0</v>
      </c>
      <c r="AH95" s="13">
        <v>0</v>
      </c>
      <c r="AI95" s="13">
        <v>88.445350646972699</v>
      </c>
      <c r="AJ95" s="13">
        <v>88.780845642089801</v>
      </c>
      <c r="AK95" s="13">
        <v>89.115829467773395</v>
      </c>
      <c r="AL95" s="13">
        <v>89.44775390625</v>
      </c>
      <c r="AM95" s="13">
        <v>89.7735595703125</v>
      </c>
      <c r="AN95" s="13">
        <v>90.090187072753906</v>
      </c>
      <c r="AO95" s="13">
        <v>90.394584655761705</v>
      </c>
      <c r="AP95" s="13">
        <v>90.683677673339801</v>
      </c>
      <c r="AQ95" s="13">
        <v>90.954421997070298</v>
      </c>
      <c r="AR95" s="13">
        <v>91.203750610351605</v>
      </c>
      <c r="AS95" s="13">
        <v>91.660398003145701</v>
      </c>
      <c r="AT95" s="13">
        <v>91.638092041015597</v>
      </c>
      <c r="AU95" s="13">
        <v>91.833717346191406</v>
      </c>
      <c r="AV95" s="13">
        <v>92.023048400878906</v>
      </c>
      <c r="AW95" s="13">
        <v>92.212165832519503</v>
      </c>
      <c r="AX95" s="13">
        <v>92.407119750976506</v>
      </c>
      <c r="AY95" s="13">
        <v>92.613983154296903</v>
      </c>
      <c r="AZ95" s="13">
        <v>92.838821411132798</v>
      </c>
      <c r="BA95" s="13">
        <v>93.086166381835994</v>
      </c>
      <c r="BB95" s="13">
        <v>93.354545593261705</v>
      </c>
      <c r="BC95" s="13">
        <v>93.356292150954204</v>
      </c>
      <c r="BD95" s="13">
        <v>93.942375183105497</v>
      </c>
      <c r="BE95" s="13">
        <v>94.255813598632798</v>
      </c>
      <c r="BF95" s="13">
        <v>94.578262329101605</v>
      </c>
      <c r="BG95" s="13">
        <v>94.906723022460895</v>
      </c>
      <c r="BH95" s="13">
        <v>95.238182067871094</v>
      </c>
      <c r="BI95" s="13">
        <v>95.570144653320298</v>
      </c>
      <c r="BJ95" s="13">
        <v>0</v>
      </c>
      <c r="BK95" s="13">
        <f>AVERAGE(Table3[[#This Row],[1960]:[2017]])</f>
        <v>42.83458296833409</v>
      </c>
    </row>
    <row r="96" spans="1:63" x14ac:dyDescent="0.3">
      <c r="A96" t="s">
        <v>189</v>
      </c>
      <c r="B96" t="s">
        <v>190</v>
      </c>
      <c r="C96" t="s">
        <v>540</v>
      </c>
      <c r="D96" t="s">
        <v>539</v>
      </c>
      <c r="E96" s="13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  <c r="N96" s="13">
        <v>0</v>
      </c>
      <c r="O96" s="13">
        <v>0</v>
      </c>
      <c r="P96" s="13">
        <v>0</v>
      </c>
      <c r="Q96" s="13">
        <v>0</v>
      </c>
      <c r="R96" s="13">
        <v>0</v>
      </c>
      <c r="S96" s="13">
        <v>0</v>
      </c>
      <c r="T96" s="13">
        <v>0</v>
      </c>
      <c r="U96" s="13">
        <v>0</v>
      </c>
      <c r="V96" s="13">
        <v>0</v>
      </c>
      <c r="W96" s="13">
        <v>0</v>
      </c>
      <c r="X96" s="13">
        <v>0</v>
      </c>
      <c r="Y96" s="13">
        <v>0</v>
      </c>
      <c r="Z96" s="13">
        <v>0</v>
      </c>
      <c r="AA96" s="13">
        <v>0</v>
      </c>
      <c r="AB96" s="13">
        <v>0</v>
      </c>
      <c r="AC96" s="13">
        <v>0</v>
      </c>
      <c r="AD96" s="13">
        <v>0</v>
      </c>
      <c r="AE96" s="13">
        <v>0</v>
      </c>
      <c r="AF96" s="13">
        <v>0</v>
      </c>
      <c r="AG96" s="13">
        <v>0</v>
      </c>
      <c r="AH96" s="13">
        <v>0</v>
      </c>
      <c r="AI96" s="13">
        <v>88.445350646972699</v>
      </c>
      <c r="AJ96" s="13">
        <v>88.780845642089801</v>
      </c>
      <c r="AK96" s="13">
        <v>89.115829467773395</v>
      </c>
      <c r="AL96" s="13">
        <v>89.44775390625</v>
      </c>
      <c r="AM96" s="13">
        <v>89.7735595703125</v>
      </c>
      <c r="AN96" s="13">
        <v>90.090187072753906</v>
      </c>
      <c r="AO96" s="13">
        <v>90.394584655761705</v>
      </c>
      <c r="AP96" s="13">
        <v>90.683677673339801</v>
      </c>
      <c r="AQ96" s="13">
        <v>90.954421997070298</v>
      </c>
      <c r="AR96" s="13">
        <v>91.203750610351605</v>
      </c>
      <c r="AS96" s="13">
        <v>91.660398003145701</v>
      </c>
      <c r="AT96" s="13">
        <v>91.638092041015597</v>
      </c>
      <c r="AU96" s="13">
        <v>91.833717346191406</v>
      </c>
      <c r="AV96" s="13">
        <v>92.023048400878906</v>
      </c>
      <c r="AW96" s="13">
        <v>92.212165832519503</v>
      </c>
      <c r="AX96" s="13">
        <v>92.407119750976506</v>
      </c>
      <c r="AY96" s="13">
        <v>92.613983154296903</v>
      </c>
      <c r="AZ96" s="13">
        <v>92.838821411132798</v>
      </c>
      <c r="BA96" s="13">
        <v>93.086166381835994</v>
      </c>
      <c r="BB96" s="13">
        <v>93.354545593261705</v>
      </c>
      <c r="BC96" s="13">
        <v>93.356292150954204</v>
      </c>
      <c r="BD96" s="13">
        <v>93.942375183105497</v>
      </c>
      <c r="BE96" s="13">
        <v>94.255813598632798</v>
      </c>
      <c r="BF96" s="13">
        <v>94.578262329101605</v>
      </c>
      <c r="BG96" s="13">
        <v>94.906723022460895</v>
      </c>
      <c r="BH96" s="13">
        <v>95.238182067871094</v>
      </c>
      <c r="BI96" s="13">
        <v>95.570144653320298</v>
      </c>
      <c r="BJ96" s="13">
        <v>0</v>
      </c>
      <c r="BK96" s="13">
        <f>AVERAGE(Table3[[#This Row],[1960]:[2017]])</f>
        <v>42.83458296833409</v>
      </c>
    </row>
    <row r="97" spans="1:63" x14ac:dyDescent="0.3">
      <c r="A97" t="s">
        <v>191</v>
      </c>
      <c r="B97" t="s">
        <v>192</v>
      </c>
      <c r="C97" t="s">
        <v>540</v>
      </c>
      <c r="D97" t="s">
        <v>539</v>
      </c>
      <c r="E97" s="13">
        <v>0</v>
      </c>
      <c r="F97" s="13">
        <v>0</v>
      </c>
      <c r="G97" s="13">
        <v>0</v>
      </c>
      <c r="H97" s="13">
        <v>0</v>
      </c>
      <c r="I97" s="13">
        <v>0</v>
      </c>
      <c r="J97" s="13">
        <v>0</v>
      </c>
      <c r="K97" s="13">
        <v>0</v>
      </c>
      <c r="L97" s="13">
        <v>0</v>
      </c>
      <c r="M97" s="13">
        <v>0</v>
      </c>
      <c r="N97" s="13">
        <v>0</v>
      </c>
      <c r="O97" s="13">
        <v>0</v>
      </c>
      <c r="P97" s="13">
        <v>0</v>
      </c>
      <c r="Q97" s="13">
        <v>0</v>
      </c>
      <c r="R97" s="13">
        <v>0</v>
      </c>
      <c r="S97" s="13">
        <v>0</v>
      </c>
      <c r="T97" s="13">
        <v>0</v>
      </c>
      <c r="U97" s="13">
        <v>0</v>
      </c>
      <c r="V97" s="13">
        <v>0</v>
      </c>
      <c r="W97" s="13">
        <v>0</v>
      </c>
      <c r="X97" s="13">
        <v>0</v>
      </c>
      <c r="Y97" s="13">
        <v>0</v>
      </c>
      <c r="Z97" s="13">
        <v>0</v>
      </c>
      <c r="AA97" s="13">
        <v>0</v>
      </c>
      <c r="AB97" s="13">
        <v>0</v>
      </c>
      <c r="AC97" s="13">
        <v>0</v>
      </c>
      <c r="AD97" s="13">
        <v>0</v>
      </c>
      <c r="AE97" s="13">
        <v>0</v>
      </c>
      <c r="AF97" s="13">
        <v>0</v>
      </c>
      <c r="AG97" s="13">
        <v>0</v>
      </c>
      <c r="AH97" s="13">
        <v>0</v>
      </c>
      <c r="AI97" s="13">
        <v>88.445350646972699</v>
      </c>
      <c r="AJ97" s="13">
        <v>88.780845642089801</v>
      </c>
      <c r="AK97" s="13">
        <v>89.115829467773395</v>
      </c>
      <c r="AL97" s="13">
        <v>89.44775390625</v>
      </c>
      <c r="AM97" s="13">
        <v>89.7735595703125</v>
      </c>
      <c r="AN97" s="13">
        <v>90.090187072753906</v>
      </c>
      <c r="AO97" s="13">
        <v>90.394584655761705</v>
      </c>
      <c r="AP97" s="13">
        <v>90.683677673339801</v>
      </c>
      <c r="AQ97" s="13">
        <v>90.954421997070298</v>
      </c>
      <c r="AR97" s="13">
        <v>91.203750610351605</v>
      </c>
      <c r="AS97" s="13">
        <v>91.660398003145701</v>
      </c>
      <c r="AT97" s="13">
        <v>91.638092041015597</v>
      </c>
      <c r="AU97" s="13">
        <v>91.833717346191406</v>
      </c>
      <c r="AV97" s="13">
        <v>92.023048400878906</v>
      </c>
      <c r="AW97" s="13">
        <v>92.212165832519503</v>
      </c>
      <c r="AX97" s="13">
        <v>92.407119750976506</v>
      </c>
      <c r="AY97" s="13">
        <v>92.613983154296903</v>
      </c>
      <c r="AZ97" s="13">
        <v>92.838821411132798</v>
      </c>
      <c r="BA97" s="13">
        <v>93.086166381835994</v>
      </c>
      <c r="BB97" s="13">
        <v>93.354545593261705</v>
      </c>
      <c r="BC97" s="13">
        <v>93.356292150954204</v>
      </c>
      <c r="BD97" s="13">
        <v>93.942375183105497</v>
      </c>
      <c r="BE97" s="13">
        <v>94.255813598632798</v>
      </c>
      <c r="BF97" s="13">
        <v>94.578262329101605</v>
      </c>
      <c r="BG97" s="13">
        <v>94.906723022460895</v>
      </c>
      <c r="BH97" s="13">
        <v>95.238182067871094</v>
      </c>
      <c r="BI97" s="13">
        <v>95.570144653320298</v>
      </c>
      <c r="BJ97" s="13">
        <v>0</v>
      </c>
      <c r="BK97" s="13">
        <f>AVERAGE(Table3[[#This Row],[1960]:[2017]])</f>
        <v>42.83458296833409</v>
      </c>
    </row>
    <row r="98" spans="1:63" x14ac:dyDescent="0.3">
      <c r="A98" t="s">
        <v>193</v>
      </c>
      <c r="B98" t="s">
        <v>194</v>
      </c>
      <c r="C98" t="s">
        <v>540</v>
      </c>
      <c r="D98" t="s">
        <v>539</v>
      </c>
      <c r="E98" s="13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  <c r="N98" s="13">
        <v>0</v>
      </c>
      <c r="O98" s="13">
        <v>0</v>
      </c>
      <c r="P98" s="13">
        <v>0</v>
      </c>
      <c r="Q98" s="13">
        <v>0</v>
      </c>
      <c r="R98" s="13">
        <v>0</v>
      </c>
      <c r="S98" s="13">
        <v>0</v>
      </c>
      <c r="T98" s="13">
        <v>0</v>
      </c>
      <c r="U98" s="13">
        <v>0</v>
      </c>
      <c r="V98" s="13">
        <v>0</v>
      </c>
      <c r="W98" s="13">
        <v>0</v>
      </c>
      <c r="X98" s="13">
        <v>0</v>
      </c>
      <c r="Y98" s="13">
        <v>0</v>
      </c>
      <c r="Z98" s="13">
        <v>0</v>
      </c>
      <c r="AA98" s="13">
        <v>0</v>
      </c>
      <c r="AB98" s="13">
        <v>0</v>
      </c>
      <c r="AC98" s="13">
        <v>0</v>
      </c>
      <c r="AD98" s="13">
        <v>0</v>
      </c>
      <c r="AE98" s="13">
        <v>0</v>
      </c>
      <c r="AF98" s="13">
        <v>0</v>
      </c>
      <c r="AG98" s="13">
        <v>0</v>
      </c>
      <c r="AH98" s="13">
        <v>0</v>
      </c>
      <c r="AI98" s="13">
        <v>88.445350646972699</v>
      </c>
      <c r="AJ98" s="13">
        <v>88.780845642089801</v>
      </c>
      <c r="AK98" s="13">
        <v>89.115829467773395</v>
      </c>
      <c r="AL98" s="13">
        <v>89.44775390625</v>
      </c>
      <c r="AM98" s="13">
        <v>89.7735595703125</v>
      </c>
      <c r="AN98" s="13">
        <v>90.090187072753906</v>
      </c>
      <c r="AO98" s="13">
        <v>90.394584655761705</v>
      </c>
      <c r="AP98" s="13">
        <v>90.683677673339801</v>
      </c>
      <c r="AQ98" s="13">
        <v>90.954421997070298</v>
      </c>
      <c r="AR98" s="13">
        <v>91.203750610351605</v>
      </c>
      <c r="AS98" s="13">
        <v>91.660398003145701</v>
      </c>
      <c r="AT98" s="13">
        <v>91.638092041015597</v>
      </c>
      <c r="AU98" s="13">
        <v>91.833717346191406</v>
      </c>
      <c r="AV98" s="13">
        <v>92.023048400878906</v>
      </c>
      <c r="AW98" s="13">
        <v>92.212165832519503</v>
      </c>
      <c r="AX98" s="13">
        <v>92.407119750976506</v>
      </c>
      <c r="AY98" s="13">
        <v>92.613983154296903</v>
      </c>
      <c r="AZ98" s="13">
        <v>92.838821411132798</v>
      </c>
      <c r="BA98" s="13">
        <v>93.086166381835994</v>
      </c>
      <c r="BB98" s="13">
        <v>93.354545593261705</v>
      </c>
      <c r="BC98" s="13">
        <v>93.356292150954204</v>
      </c>
      <c r="BD98" s="13">
        <v>93.942375183105497</v>
      </c>
      <c r="BE98" s="13">
        <v>94.255813598632798</v>
      </c>
      <c r="BF98" s="13">
        <v>94.578262329101605</v>
      </c>
      <c r="BG98" s="13">
        <v>94.906723022460895</v>
      </c>
      <c r="BH98" s="13">
        <v>95.238182067871094</v>
      </c>
      <c r="BI98" s="13">
        <v>95.570144653320298</v>
      </c>
      <c r="BJ98" s="13">
        <v>0</v>
      </c>
      <c r="BK98" s="13">
        <f>AVERAGE(Table3[[#This Row],[1960]:[2017]])</f>
        <v>42.83458296833409</v>
      </c>
    </row>
    <row r="99" spans="1:63" x14ac:dyDescent="0.3">
      <c r="A99" t="s">
        <v>195</v>
      </c>
      <c r="B99" t="s">
        <v>196</v>
      </c>
      <c r="C99" t="s">
        <v>540</v>
      </c>
      <c r="D99" t="s">
        <v>539</v>
      </c>
      <c r="E99" s="13">
        <v>0</v>
      </c>
      <c r="F99" s="13">
        <v>0</v>
      </c>
      <c r="G99" s="13">
        <v>0</v>
      </c>
      <c r="H99" s="13">
        <v>0</v>
      </c>
      <c r="I99" s="13">
        <v>0</v>
      </c>
      <c r="J99" s="13">
        <v>0</v>
      </c>
      <c r="K99" s="13">
        <v>0</v>
      </c>
      <c r="L99" s="13">
        <v>0</v>
      </c>
      <c r="M99" s="13">
        <v>0</v>
      </c>
      <c r="N99" s="13">
        <v>0</v>
      </c>
      <c r="O99" s="13">
        <v>0</v>
      </c>
      <c r="P99" s="13">
        <v>0</v>
      </c>
      <c r="Q99" s="13">
        <v>0</v>
      </c>
      <c r="R99" s="13">
        <v>0</v>
      </c>
      <c r="S99" s="13">
        <v>0</v>
      </c>
      <c r="T99" s="13">
        <v>0</v>
      </c>
      <c r="U99" s="13">
        <v>0</v>
      </c>
      <c r="V99" s="13">
        <v>0</v>
      </c>
      <c r="W99" s="13">
        <v>0</v>
      </c>
      <c r="X99" s="13">
        <v>0</v>
      </c>
      <c r="Y99" s="13">
        <v>0</v>
      </c>
      <c r="Z99" s="13">
        <v>0</v>
      </c>
      <c r="AA99" s="13">
        <v>0</v>
      </c>
      <c r="AB99" s="13">
        <v>0</v>
      </c>
      <c r="AC99" s="13">
        <v>0</v>
      </c>
      <c r="AD99" s="13">
        <v>0</v>
      </c>
      <c r="AE99" s="13">
        <v>0</v>
      </c>
      <c r="AF99" s="13">
        <v>0</v>
      </c>
      <c r="AG99" s="13">
        <v>0</v>
      </c>
      <c r="AH99" s="13">
        <v>0</v>
      </c>
      <c r="AI99" s="13">
        <v>88.445350646972699</v>
      </c>
      <c r="AJ99" s="13">
        <v>88.780845642089801</v>
      </c>
      <c r="AK99" s="13">
        <v>89.115829467773395</v>
      </c>
      <c r="AL99" s="13">
        <v>89.44775390625</v>
      </c>
      <c r="AM99" s="13">
        <v>89.7735595703125</v>
      </c>
      <c r="AN99" s="13">
        <v>90.090187072753906</v>
      </c>
      <c r="AO99" s="13">
        <v>90.394584655761705</v>
      </c>
      <c r="AP99" s="13">
        <v>90.683677673339801</v>
      </c>
      <c r="AQ99" s="13">
        <v>90.954421997070298</v>
      </c>
      <c r="AR99" s="13">
        <v>91.203750610351605</v>
      </c>
      <c r="AS99" s="13">
        <v>91.660398003145701</v>
      </c>
      <c r="AT99" s="13">
        <v>91.638092041015597</v>
      </c>
      <c r="AU99" s="13">
        <v>91.833717346191406</v>
      </c>
      <c r="AV99" s="13">
        <v>92.023048400878906</v>
      </c>
      <c r="AW99" s="13">
        <v>92.212165832519503</v>
      </c>
      <c r="AX99" s="13">
        <v>92.407119750976506</v>
      </c>
      <c r="AY99" s="13">
        <v>92.613983154296903</v>
      </c>
      <c r="AZ99" s="13">
        <v>92.838821411132798</v>
      </c>
      <c r="BA99" s="13">
        <v>93.086166381835994</v>
      </c>
      <c r="BB99" s="13">
        <v>93.354545593261705</v>
      </c>
      <c r="BC99" s="13">
        <v>93.356292150954204</v>
      </c>
      <c r="BD99" s="13">
        <v>93.942375183105497</v>
      </c>
      <c r="BE99" s="13">
        <v>94.255813598632798</v>
      </c>
      <c r="BF99" s="13">
        <v>94.578262329101605</v>
      </c>
      <c r="BG99" s="13">
        <v>94.906723022460895</v>
      </c>
      <c r="BH99" s="13">
        <v>95.238182067871094</v>
      </c>
      <c r="BI99" s="13">
        <v>95.570144653320298</v>
      </c>
      <c r="BJ99" s="13">
        <v>0</v>
      </c>
      <c r="BK99" s="13">
        <f>AVERAGE(Table3[[#This Row],[1960]:[2017]])</f>
        <v>42.83458296833409</v>
      </c>
    </row>
    <row r="100" spans="1:63" x14ac:dyDescent="0.3">
      <c r="A100" t="s">
        <v>197</v>
      </c>
      <c r="B100" t="s">
        <v>198</v>
      </c>
      <c r="C100" t="s">
        <v>540</v>
      </c>
      <c r="D100" t="s">
        <v>539</v>
      </c>
      <c r="E100" s="13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0</v>
      </c>
      <c r="S100" s="13">
        <v>0</v>
      </c>
      <c r="T100" s="13">
        <v>0</v>
      </c>
      <c r="U100" s="13">
        <v>0</v>
      </c>
      <c r="V100" s="13">
        <v>0</v>
      </c>
      <c r="W100" s="13">
        <v>0</v>
      </c>
      <c r="X100" s="13">
        <v>0</v>
      </c>
      <c r="Y100" s="13">
        <v>0</v>
      </c>
      <c r="Z100" s="13">
        <v>0</v>
      </c>
      <c r="AA100" s="13">
        <v>0</v>
      </c>
      <c r="AB100" s="13">
        <v>0</v>
      </c>
      <c r="AC100" s="13">
        <v>0</v>
      </c>
      <c r="AD100" s="13">
        <v>0</v>
      </c>
      <c r="AE100" s="13">
        <v>0</v>
      </c>
      <c r="AF100" s="13">
        <v>0</v>
      </c>
      <c r="AG100" s="13">
        <v>0</v>
      </c>
      <c r="AH100" s="13">
        <v>0</v>
      </c>
      <c r="AI100" s="13">
        <v>88.445350646972699</v>
      </c>
      <c r="AJ100" s="13">
        <v>88.780845642089801</v>
      </c>
      <c r="AK100" s="13">
        <v>89.115829467773395</v>
      </c>
      <c r="AL100" s="13">
        <v>89.44775390625</v>
      </c>
      <c r="AM100" s="13">
        <v>89.7735595703125</v>
      </c>
      <c r="AN100" s="13">
        <v>90.090187072753906</v>
      </c>
      <c r="AO100" s="13">
        <v>90.394584655761705</v>
      </c>
      <c r="AP100" s="13">
        <v>90.683677673339801</v>
      </c>
      <c r="AQ100" s="13">
        <v>90.954421997070298</v>
      </c>
      <c r="AR100" s="13">
        <v>91.203750610351605</v>
      </c>
      <c r="AS100" s="13">
        <v>91.660398003145701</v>
      </c>
      <c r="AT100" s="13">
        <v>91.638092041015597</v>
      </c>
      <c r="AU100" s="13">
        <v>91.833717346191406</v>
      </c>
      <c r="AV100" s="13">
        <v>92.023048400878906</v>
      </c>
      <c r="AW100" s="13">
        <v>92.212165832519503</v>
      </c>
      <c r="AX100" s="13">
        <v>92.407119750976506</v>
      </c>
      <c r="AY100" s="13">
        <v>92.613983154296903</v>
      </c>
      <c r="AZ100" s="13">
        <v>92.838821411132798</v>
      </c>
      <c r="BA100" s="13">
        <v>93.086166381835994</v>
      </c>
      <c r="BB100" s="13">
        <v>93.354545593261705</v>
      </c>
      <c r="BC100" s="13">
        <v>93.356292150954204</v>
      </c>
      <c r="BD100" s="13">
        <v>93.942375183105497</v>
      </c>
      <c r="BE100" s="13">
        <v>94.255813598632798</v>
      </c>
      <c r="BF100" s="13">
        <v>94.578262329101605</v>
      </c>
      <c r="BG100" s="13">
        <v>94.906723022460895</v>
      </c>
      <c r="BH100" s="13">
        <v>95.238182067871094</v>
      </c>
      <c r="BI100" s="13">
        <v>95.570144653320298</v>
      </c>
      <c r="BJ100" s="13">
        <v>0</v>
      </c>
      <c r="BK100" s="13">
        <f>AVERAGE(Table3[[#This Row],[1960]:[2017]])</f>
        <v>42.83458296833409</v>
      </c>
    </row>
    <row r="101" spans="1:63" x14ac:dyDescent="0.3">
      <c r="A101" t="s">
        <v>199</v>
      </c>
      <c r="B101" t="s">
        <v>200</v>
      </c>
      <c r="C101" t="s">
        <v>540</v>
      </c>
      <c r="D101" t="s">
        <v>539</v>
      </c>
      <c r="E101" s="13">
        <v>0</v>
      </c>
      <c r="F101" s="13">
        <v>0</v>
      </c>
      <c r="G101" s="13">
        <v>0</v>
      </c>
      <c r="H101" s="13">
        <v>0</v>
      </c>
      <c r="I101" s="13">
        <v>0</v>
      </c>
      <c r="J101" s="13">
        <v>0</v>
      </c>
      <c r="K101" s="13">
        <v>0</v>
      </c>
      <c r="L101" s="13">
        <v>0</v>
      </c>
      <c r="M101" s="13">
        <v>0</v>
      </c>
      <c r="N101" s="13">
        <v>0</v>
      </c>
      <c r="O101" s="13">
        <v>0</v>
      </c>
      <c r="P101" s="13">
        <v>0</v>
      </c>
      <c r="Q101" s="13">
        <v>0</v>
      </c>
      <c r="R101" s="13">
        <v>0</v>
      </c>
      <c r="S101" s="13">
        <v>0</v>
      </c>
      <c r="T101" s="13">
        <v>0</v>
      </c>
      <c r="U101" s="13">
        <v>0</v>
      </c>
      <c r="V101" s="13">
        <v>0</v>
      </c>
      <c r="W101" s="13">
        <v>0</v>
      </c>
      <c r="X101" s="13">
        <v>0</v>
      </c>
      <c r="Y101" s="13">
        <v>0</v>
      </c>
      <c r="Z101" s="13">
        <v>0</v>
      </c>
      <c r="AA101" s="13">
        <v>0</v>
      </c>
      <c r="AB101" s="13">
        <v>0</v>
      </c>
      <c r="AC101" s="13">
        <v>0</v>
      </c>
      <c r="AD101" s="13">
        <v>0</v>
      </c>
      <c r="AE101" s="13">
        <v>0</v>
      </c>
      <c r="AF101" s="13">
        <v>0</v>
      </c>
      <c r="AG101" s="13">
        <v>0</v>
      </c>
      <c r="AH101" s="13">
        <v>0</v>
      </c>
      <c r="AI101" s="13">
        <v>88.445350646972699</v>
      </c>
      <c r="AJ101" s="13">
        <v>88.780845642089801</v>
      </c>
      <c r="AK101" s="13">
        <v>89.115829467773395</v>
      </c>
      <c r="AL101" s="13">
        <v>89.44775390625</v>
      </c>
      <c r="AM101" s="13">
        <v>89.7735595703125</v>
      </c>
      <c r="AN101" s="13">
        <v>90.090187072753906</v>
      </c>
      <c r="AO101" s="13">
        <v>90.394584655761705</v>
      </c>
      <c r="AP101" s="13">
        <v>90.683677673339801</v>
      </c>
      <c r="AQ101" s="13">
        <v>90.954421997070298</v>
      </c>
      <c r="AR101" s="13">
        <v>91.203750610351605</v>
      </c>
      <c r="AS101" s="13">
        <v>91.660398003145701</v>
      </c>
      <c r="AT101" s="13">
        <v>91.638092041015597</v>
      </c>
      <c r="AU101" s="13">
        <v>91.833717346191406</v>
      </c>
      <c r="AV101" s="13">
        <v>92.023048400878906</v>
      </c>
      <c r="AW101" s="13">
        <v>92.212165832519503</v>
      </c>
      <c r="AX101" s="13">
        <v>92.407119750976506</v>
      </c>
      <c r="AY101" s="13">
        <v>92.613983154296903</v>
      </c>
      <c r="AZ101" s="13">
        <v>92.838821411132798</v>
      </c>
      <c r="BA101" s="13">
        <v>93.086166381835994</v>
      </c>
      <c r="BB101" s="13">
        <v>93.354545593261705</v>
      </c>
      <c r="BC101" s="13">
        <v>93.356292150954204</v>
      </c>
      <c r="BD101" s="13">
        <v>93.942375183105497</v>
      </c>
      <c r="BE101" s="13">
        <v>94.255813598632798</v>
      </c>
      <c r="BF101" s="13">
        <v>94.578262329101605</v>
      </c>
      <c r="BG101" s="13">
        <v>94.906723022460895</v>
      </c>
      <c r="BH101" s="13">
        <v>95.238182067871094</v>
      </c>
      <c r="BI101" s="13">
        <v>95.570144653320298</v>
      </c>
      <c r="BJ101" s="13">
        <v>0</v>
      </c>
      <c r="BK101" s="13">
        <f>AVERAGE(Table3[[#This Row],[1960]:[2017]])</f>
        <v>42.83458296833409</v>
      </c>
    </row>
    <row r="102" spans="1:63" x14ac:dyDescent="0.3">
      <c r="A102" t="s">
        <v>201</v>
      </c>
      <c r="B102" t="s">
        <v>202</v>
      </c>
      <c r="C102" t="s">
        <v>540</v>
      </c>
      <c r="D102" t="s">
        <v>539</v>
      </c>
      <c r="E102" s="13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  <c r="P102" s="13">
        <v>0</v>
      </c>
      <c r="Q102" s="13">
        <v>0</v>
      </c>
      <c r="R102" s="13">
        <v>0</v>
      </c>
      <c r="S102" s="13">
        <v>0</v>
      </c>
      <c r="T102" s="13">
        <v>0</v>
      </c>
      <c r="U102" s="13">
        <v>0</v>
      </c>
      <c r="V102" s="13">
        <v>0</v>
      </c>
      <c r="W102" s="13">
        <v>0</v>
      </c>
      <c r="X102" s="13">
        <v>0</v>
      </c>
      <c r="Y102" s="13">
        <v>0</v>
      </c>
      <c r="Z102" s="13">
        <v>0</v>
      </c>
      <c r="AA102" s="13">
        <v>0</v>
      </c>
      <c r="AB102" s="13">
        <v>0</v>
      </c>
      <c r="AC102" s="13">
        <v>0</v>
      </c>
      <c r="AD102" s="13">
        <v>0</v>
      </c>
      <c r="AE102" s="13">
        <v>0</v>
      </c>
      <c r="AF102" s="13">
        <v>0</v>
      </c>
      <c r="AG102" s="13">
        <v>0</v>
      </c>
      <c r="AH102" s="13">
        <v>0</v>
      </c>
      <c r="AI102" s="13">
        <v>88.445350646972699</v>
      </c>
      <c r="AJ102" s="13">
        <v>88.780845642089801</v>
      </c>
      <c r="AK102" s="13">
        <v>89.115829467773395</v>
      </c>
      <c r="AL102" s="13">
        <v>89.44775390625</v>
      </c>
      <c r="AM102" s="13">
        <v>89.7735595703125</v>
      </c>
      <c r="AN102" s="13">
        <v>90.090187072753906</v>
      </c>
      <c r="AO102" s="13">
        <v>90.394584655761705</v>
      </c>
      <c r="AP102" s="13">
        <v>90.683677673339801</v>
      </c>
      <c r="AQ102" s="13">
        <v>90.954421997070298</v>
      </c>
      <c r="AR102" s="13">
        <v>91.203750610351605</v>
      </c>
      <c r="AS102" s="13">
        <v>91.660398003145701</v>
      </c>
      <c r="AT102" s="13">
        <v>91.638092041015597</v>
      </c>
      <c r="AU102" s="13">
        <v>91.833717346191406</v>
      </c>
      <c r="AV102" s="13">
        <v>92.023048400878906</v>
      </c>
      <c r="AW102" s="13">
        <v>92.212165832519503</v>
      </c>
      <c r="AX102" s="13">
        <v>92.407119750976506</v>
      </c>
      <c r="AY102" s="13">
        <v>92.613983154296903</v>
      </c>
      <c r="AZ102" s="13">
        <v>92.838821411132798</v>
      </c>
      <c r="BA102" s="13">
        <v>93.086166381835994</v>
      </c>
      <c r="BB102" s="13">
        <v>93.354545593261705</v>
      </c>
      <c r="BC102" s="13">
        <v>93.356292150954204</v>
      </c>
      <c r="BD102" s="13">
        <v>93.942375183105497</v>
      </c>
      <c r="BE102" s="13">
        <v>94.255813598632798</v>
      </c>
      <c r="BF102" s="13">
        <v>94.578262329101605</v>
      </c>
      <c r="BG102" s="13">
        <v>94.906723022460895</v>
      </c>
      <c r="BH102" s="13">
        <v>95.238182067871094</v>
      </c>
      <c r="BI102" s="13">
        <v>95.570144653320298</v>
      </c>
      <c r="BJ102" s="13">
        <v>0</v>
      </c>
      <c r="BK102" s="13">
        <f>AVERAGE(Table3[[#This Row],[1960]:[2017]])</f>
        <v>42.83458296833409</v>
      </c>
    </row>
    <row r="103" spans="1:63" x14ac:dyDescent="0.3">
      <c r="A103" t="s">
        <v>203</v>
      </c>
      <c r="B103" t="s">
        <v>204</v>
      </c>
      <c r="C103" t="s">
        <v>540</v>
      </c>
      <c r="D103" t="s">
        <v>539</v>
      </c>
      <c r="E103" s="13">
        <v>0</v>
      </c>
      <c r="F103" s="13">
        <v>0</v>
      </c>
      <c r="G103" s="13">
        <v>0</v>
      </c>
      <c r="H103" s="13">
        <v>0</v>
      </c>
      <c r="I103" s="13">
        <v>0</v>
      </c>
      <c r="J103" s="13">
        <v>0</v>
      </c>
      <c r="K103" s="13">
        <v>0</v>
      </c>
      <c r="L103" s="13">
        <v>0</v>
      </c>
      <c r="M103" s="13">
        <v>0</v>
      </c>
      <c r="N103" s="13">
        <v>0</v>
      </c>
      <c r="O103" s="13">
        <v>0</v>
      </c>
      <c r="P103" s="13">
        <v>0</v>
      </c>
      <c r="Q103" s="13">
        <v>0</v>
      </c>
      <c r="R103" s="13">
        <v>0</v>
      </c>
      <c r="S103" s="13">
        <v>0</v>
      </c>
      <c r="T103" s="13">
        <v>0</v>
      </c>
      <c r="U103" s="13">
        <v>0</v>
      </c>
      <c r="V103" s="13">
        <v>0</v>
      </c>
      <c r="W103" s="13">
        <v>0</v>
      </c>
      <c r="X103" s="13">
        <v>0</v>
      </c>
      <c r="Y103" s="13">
        <v>0</v>
      </c>
      <c r="Z103" s="13">
        <v>0</v>
      </c>
      <c r="AA103" s="13">
        <v>0</v>
      </c>
      <c r="AB103" s="13">
        <v>0</v>
      </c>
      <c r="AC103" s="13">
        <v>0</v>
      </c>
      <c r="AD103" s="13">
        <v>0</v>
      </c>
      <c r="AE103" s="13">
        <v>0</v>
      </c>
      <c r="AF103" s="13">
        <v>0</v>
      </c>
      <c r="AG103" s="13">
        <v>0</v>
      </c>
      <c r="AH103" s="13">
        <v>0</v>
      </c>
      <c r="AI103" s="13">
        <v>88.445350646972699</v>
      </c>
      <c r="AJ103" s="13">
        <v>88.780845642089801</v>
      </c>
      <c r="AK103" s="13">
        <v>89.115829467773395</v>
      </c>
      <c r="AL103" s="13">
        <v>89.44775390625</v>
      </c>
      <c r="AM103" s="13">
        <v>89.7735595703125</v>
      </c>
      <c r="AN103" s="13">
        <v>90.090187072753906</v>
      </c>
      <c r="AO103" s="13">
        <v>90.394584655761705</v>
      </c>
      <c r="AP103" s="13">
        <v>90.683677673339801</v>
      </c>
      <c r="AQ103" s="13">
        <v>90.954421997070298</v>
      </c>
      <c r="AR103" s="13">
        <v>91.203750610351605</v>
      </c>
      <c r="AS103" s="13">
        <v>91.660398003145701</v>
      </c>
      <c r="AT103" s="13">
        <v>91.638092041015597</v>
      </c>
      <c r="AU103" s="13">
        <v>91.833717346191406</v>
      </c>
      <c r="AV103" s="13">
        <v>92.023048400878906</v>
      </c>
      <c r="AW103" s="13">
        <v>92.212165832519503</v>
      </c>
      <c r="AX103" s="13">
        <v>92.407119750976506</v>
      </c>
      <c r="AY103" s="13">
        <v>92.613983154296903</v>
      </c>
      <c r="AZ103" s="13">
        <v>92.838821411132798</v>
      </c>
      <c r="BA103" s="13">
        <v>93.086166381835994</v>
      </c>
      <c r="BB103" s="13">
        <v>93.354545593261705</v>
      </c>
      <c r="BC103" s="13">
        <v>93.356292150954204</v>
      </c>
      <c r="BD103" s="13">
        <v>93.942375183105497</v>
      </c>
      <c r="BE103" s="13">
        <v>94.255813598632798</v>
      </c>
      <c r="BF103" s="13">
        <v>94.578262329101605</v>
      </c>
      <c r="BG103" s="13">
        <v>94.906723022460895</v>
      </c>
      <c r="BH103" s="13">
        <v>95.238182067871094</v>
      </c>
      <c r="BI103" s="13">
        <v>95.570144653320298</v>
      </c>
      <c r="BJ103" s="13">
        <v>0</v>
      </c>
      <c r="BK103" s="13">
        <f>AVERAGE(Table3[[#This Row],[1960]:[2017]])</f>
        <v>42.83458296833409</v>
      </c>
    </row>
    <row r="104" spans="1:63" x14ac:dyDescent="0.3">
      <c r="A104" t="s">
        <v>205</v>
      </c>
      <c r="B104" t="s">
        <v>206</v>
      </c>
      <c r="C104" t="s">
        <v>540</v>
      </c>
      <c r="D104" t="s">
        <v>539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0</v>
      </c>
      <c r="O104" s="13">
        <v>0</v>
      </c>
      <c r="P104" s="13">
        <v>0</v>
      </c>
      <c r="Q104" s="13">
        <v>0</v>
      </c>
      <c r="R104" s="13">
        <v>0</v>
      </c>
      <c r="S104" s="13">
        <v>0</v>
      </c>
      <c r="T104" s="13">
        <v>0</v>
      </c>
      <c r="U104" s="13">
        <v>0</v>
      </c>
      <c r="V104" s="13">
        <v>0</v>
      </c>
      <c r="W104" s="13">
        <v>0</v>
      </c>
      <c r="X104" s="13">
        <v>0</v>
      </c>
      <c r="Y104" s="13">
        <v>0</v>
      </c>
      <c r="Z104" s="13">
        <v>0</v>
      </c>
      <c r="AA104" s="13">
        <v>0</v>
      </c>
      <c r="AB104" s="13">
        <v>0</v>
      </c>
      <c r="AC104" s="13">
        <v>0</v>
      </c>
      <c r="AD104" s="13">
        <v>0</v>
      </c>
      <c r="AE104" s="13">
        <v>0</v>
      </c>
      <c r="AF104" s="13">
        <v>0</v>
      </c>
      <c r="AG104" s="13">
        <v>0</v>
      </c>
      <c r="AH104" s="13">
        <v>0</v>
      </c>
      <c r="AI104" s="13">
        <v>88.445350646972699</v>
      </c>
      <c r="AJ104" s="13">
        <v>88.780845642089801</v>
      </c>
      <c r="AK104" s="13">
        <v>89.115829467773395</v>
      </c>
      <c r="AL104" s="13">
        <v>89.44775390625</v>
      </c>
      <c r="AM104" s="13">
        <v>89.7735595703125</v>
      </c>
      <c r="AN104" s="13">
        <v>90.090187072753906</v>
      </c>
      <c r="AO104" s="13">
        <v>90.394584655761705</v>
      </c>
      <c r="AP104" s="13">
        <v>90.683677673339801</v>
      </c>
      <c r="AQ104" s="13">
        <v>90.954421997070298</v>
      </c>
      <c r="AR104" s="13">
        <v>91.203750610351605</v>
      </c>
      <c r="AS104" s="13">
        <v>91.660398003145701</v>
      </c>
      <c r="AT104" s="13">
        <v>91.638092041015597</v>
      </c>
      <c r="AU104" s="13">
        <v>91.833717346191406</v>
      </c>
      <c r="AV104" s="13">
        <v>92.023048400878906</v>
      </c>
      <c r="AW104" s="13">
        <v>92.212165832519503</v>
      </c>
      <c r="AX104" s="13">
        <v>92.407119750976506</v>
      </c>
      <c r="AY104" s="13">
        <v>92.613983154296903</v>
      </c>
      <c r="AZ104" s="13">
        <v>92.838821411132798</v>
      </c>
      <c r="BA104" s="13">
        <v>93.086166381835994</v>
      </c>
      <c r="BB104" s="13">
        <v>93.354545593261705</v>
      </c>
      <c r="BC104" s="13">
        <v>93.356292150954204</v>
      </c>
      <c r="BD104" s="13">
        <v>93.942375183105497</v>
      </c>
      <c r="BE104" s="13">
        <v>94.255813598632798</v>
      </c>
      <c r="BF104" s="13">
        <v>94.578262329101605</v>
      </c>
      <c r="BG104" s="13">
        <v>94.906723022460895</v>
      </c>
      <c r="BH104" s="13">
        <v>95.238182067871094</v>
      </c>
      <c r="BI104" s="13">
        <v>95.570144653320298</v>
      </c>
      <c r="BJ104" s="13">
        <v>0</v>
      </c>
      <c r="BK104" s="13">
        <f>AVERAGE(Table3[[#This Row],[1960]:[2017]])</f>
        <v>42.83458296833409</v>
      </c>
    </row>
    <row r="105" spans="1:63" x14ac:dyDescent="0.3">
      <c r="A105" t="s">
        <v>207</v>
      </c>
      <c r="B105" t="s">
        <v>208</v>
      </c>
      <c r="C105" t="s">
        <v>540</v>
      </c>
      <c r="D105" t="s">
        <v>539</v>
      </c>
      <c r="E105" s="13">
        <v>0</v>
      </c>
      <c r="F105" s="13">
        <v>0</v>
      </c>
      <c r="G105" s="13">
        <v>0</v>
      </c>
      <c r="H105" s="13">
        <v>0</v>
      </c>
      <c r="I105" s="13">
        <v>0</v>
      </c>
      <c r="J105" s="13">
        <v>0</v>
      </c>
      <c r="K105" s="13">
        <v>0</v>
      </c>
      <c r="L105" s="13">
        <v>0</v>
      </c>
      <c r="M105" s="13">
        <v>0</v>
      </c>
      <c r="N105" s="13">
        <v>0</v>
      </c>
      <c r="O105" s="13">
        <v>0</v>
      </c>
      <c r="P105" s="13">
        <v>0</v>
      </c>
      <c r="Q105" s="13">
        <v>0</v>
      </c>
      <c r="R105" s="13">
        <v>0</v>
      </c>
      <c r="S105" s="13">
        <v>0</v>
      </c>
      <c r="T105" s="13">
        <v>0</v>
      </c>
      <c r="U105" s="13">
        <v>0</v>
      </c>
      <c r="V105" s="13">
        <v>0</v>
      </c>
      <c r="W105" s="13">
        <v>0</v>
      </c>
      <c r="X105" s="13">
        <v>0</v>
      </c>
      <c r="Y105" s="13">
        <v>0</v>
      </c>
      <c r="Z105" s="13">
        <v>0</v>
      </c>
      <c r="AA105" s="13">
        <v>0</v>
      </c>
      <c r="AB105" s="13">
        <v>0</v>
      </c>
      <c r="AC105" s="13">
        <v>0</v>
      </c>
      <c r="AD105" s="13">
        <v>0</v>
      </c>
      <c r="AE105" s="13">
        <v>0</v>
      </c>
      <c r="AF105" s="13">
        <v>0</v>
      </c>
      <c r="AG105" s="13">
        <v>0</v>
      </c>
      <c r="AH105" s="13">
        <v>0</v>
      </c>
      <c r="AI105" s="13">
        <v>88.445350646972699</v>
      </c>
      <c r="AJ105" s="13">
        <v>88.780845642089801</v>
      </c>
      <c r="AK105" s="13">
        <v>89.115829467773395</v>
      </c>
      <c r="AL105" s="13">
        <v>89.44775390625</v>
      </c>
      <c r="AM105" s="13">
        <v>89.7735595703125</v>
      </c>
      <c r="AN105" s="13">
        <v>90.090187072753906</v>
      </c>
      <c r="AO105" s="13">
        <v>90.394584655761705</v>
      </c>
      <c r="AP105" s="13">
        <v>90.683677673339801</v>
      </c>
      <c r="AQ105" s="13">
        <v>90.954421997070298</v>
      </c>
      <c r="AR105" s="13">
        <v>91.203750610351605</v>
      </c>
      <c r="AS105" s="13">
        <v>91.660398003145701</v>
      </c>
      <c r="AT105" s="13">
        <v>91.638092041015597</v>
      </c>
      <c r="AU105" s="13">
        <v>91.833717346191406</v>
      </c>
      <c r="AV105" s="13">
        <v>92.023048400878906</v>
      </c>
      <c r="AW105" s="13">
        <v>92.212165832519503</v>
      </c>
      <c r="AX105" s="13">
        <v>92.407119750976506</v>
      </c>
      <c r="AY105" s="13">
        <v>92.613983154296903</v>
      </c>
      <c r="AZ105" s="13">
        <v>92.838821411132798</v>
      </c>
      <c r="BA105" s="13">
        <v>93.086166381835994</v>
      </c>
      <c r="BB105" s="13">
        <v>93.354545593261705</v>
      </c>
      <c r="BC105" s="13">
        <v>93.356292150954204</v>
      </c>
      <c r="BD105" s="13">
        <v>93.942375183105497</v>
      </c>
      <c r="BE105" s="13">
        <v>94.255813598632798</v>
      </c>
      <c r="BF105" s="13">
        <v>94.578262329101605</v>
      </c>
      <c r="BG105" s="13">
        <v>94.906723022460895</v>
      </c>
      <c r="BH105" s="13">
        <v>95.238182067871094</v>
      </c>
      <c r="BI105" s="13">
        <v>95.570144653320298</v>
      </c>
      <c r="BJ105" s="13">
        <v>0</v>
      </c>
      <c r="BK105" s="13">
        <f>AVERAGE(Table3[[#This Row],[1960]:[2017]])</f>
        <v>42.83458296833409</v>
      </c>
    </row>
    <row r="106" spans="1:63" x14ac:dyDescent="0.3">
      <c r="A106" t="s">
        <v>209</v>
      </c>
      <c r="B106" t="s">
        <v>210</v>
      </c>
      <c r="C106" t="s">
        <v>540</v>
      </c>
      <c r="D106" t="s">
        <v>539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3">
        <v>0</v>
      </c>
      <c r="O106" s="13">
        <v>0</v>
      </c>
      <c r="P106" s="13">
        <v>0</v>
      </c>
      <c r="Q106" s="13">
        <v>0</v>
      </c>
      <c r="R106" s="13">
        <v>0</v>
      </c>
      <c r="S106" s="13">
        <v>0</v>
      </c>
      <c r="T106" s="13">
        <v>0</v>
      </c>
      <c r="U106" s="13">
        <v>0</v>
      </c>
      <c r="V106" s="13">
        <v>0</v>
      </c>
      <c r="W106" s="13">
        <v>0</v>
      </c>
      <c r="X106" s="13">
        <v>0</v>
      </c>
      <c r="Y106" s="13">
        <v>0</v>
      </c>
      <c r="Z106" s="13">
        <v>0</v>
      </c>
      <c r="AA106" s="13">
        <v>0</v>
      </c>
      <c r="AB106" s="13">
        <v>0</v>
      </c>
      <c r="AC106" s="13">
        <v>0</v>
      </c>
      <c r="AD106" s="13">
        <v>0</v>
      </c>
      <c r="AE106" s="13">
        <v>0</v>
      </c>
      <c r="AF106" s="13">
        <v>0</v>
      </c>
      <c r="AG106" s="13">
        <v>0</v>
      </c>
      <c r="AH106" s="13">
        <v>0</v>
      </c>
      <c r="AI106" s="13">
        <v>88.445350646972699</v>
      </c>
      <c r="AJ106" s="13">
        <v>88.780845642089801</v>
      </c>
      <c r="AK106" s="13">
        <v>89.115829467773395</v>
      </c>
      <c r="AL106" s="13">
        <v>89.44775390625</v>
      </c>
      <c r="AM106" s="13">
        <v>89.7735595703125</v>
      </c>
      <c r="AN106" s="13">
        <v>90.090187072753906</v>
      </c>
      <c r="AO106" s="13">
        <v>90.394584655761705</v>
      </c>
      <c r="AP106" s="13">
        <v>90.683677673339801</v>
      </c>
      <c r="AQ106" s="13">
        <v>90.954421997070298</v>
      </c>
      <c r="AR106" s="13">
        <v>91.203750610351605</v>
      </c>
      <c r="AS106" s="13">
        <v>91.660398003145701</v>
      </c>
      <c r="AT106" s="13">
        <v>91.638092041015597</v>
      </c>
      <c r="AU106" s="13">
        <v>91.833717346191406</v>
      </c>
      <c r="AV106" s="13">
        <v>92.023048400878906</v>
      </c>
      <c r="AW106" s="13">
        <v>92.212165832519503</v>
      </c>
      <c r="AX106" s="13">
        <v>92.407119750976506</v>
      </c>
      <c r="AY106" s="13">
        <v>92.613983154296903</v>
      </c>
      <c r="AZ106" s="13">
        <v>92.838821411132798</v>
      </c>
      <c r="BA106" s="13">
        <v>93.086166381835994</v>
      </c>
      <c r="BB106" s="13">
        <v>93.354545593261705</v>
      </c>
      <c r="BC106" s="13">
        <v>93.356292150954204</v>
      </c>
      <c r="BD106" s="13">
        <v>93.942375183105497</v>
      </c>
      <c r="BE106" s="13">
        <v>94.255813598632798</v>
      </c>
      <c r="BF106" s="13">
        <v>94.578262329101605</v>
      </c>
      <c r="BG106" s="13">
        <v>94.906723022460895</v>
      </c>
      <c r="BH106" s="13">
        <v>95.238182067871094</v>
      </c>
      <c r="BI106" s="13">
        <v>95.570144653320298</v>
      </c>
      <c r="BJ106" s="13">
        <v>0</v>
      </c>
      <c r="BK106" s="13">
        <f>AVERAGE(Table3[[#This Row],[1960]:[2017]])</f>
        <v>42.83458296833409</v>
      </c>
    </row>
    <row r="107" spans="1:63" x14ac:dyDescent="0.3">
      <c r="A107" t="s">
        <v>211</v>
      </c>
      <c r="B107" t="s">
        <v>212</v>
      </c>
      <c r="C107" t="s">
        <v>540</v>
      </c>
      <c r="D107" t="s">
        <v>539</v>
      </c>
      <c r="E107" s="13">
        <v>0</v>
      </c>
      <c r="F107" s="13">
        <v>0</v>
      </c>
      <c r="G107" s="13">
        <v>0</v>
      </c>
      <c r="H107" s="13">
        <v>0</v>
      </c>
      <c r="I107" s="13">
        <v>0</v>
      </c>
      <c r="J107" s="13">
        <v>0</v>
      </c>
      <c r="K107" s="13">
        <v>0</v>
      </c>
      <c r="L107" s="13">
        <v>0</v>
      </c>
      <c r="M107" s="13">
        <v>0</v>
      </c>
      <c r="N107" s="13">
        <v>0</v>
      </c>
      <c r="O107" s="13">
        <v>0</v>
      </c>
      <c r="P107" s="13">
        <v>0</v>
      </c>
      <c r="Q107" s="13">
        <v>0</v>
      </c>
      <c r="R107" s="13">
        <v>0</v>
      </c>
      <c r="S107" s="13">
        <v>0</v>
      </c>
      <c r="T107" s="13">
        <v>0</v>
      </c>
      <c r="U107" s="13">
        <v>0</v>
      </c>
      <c r="V107" s="13">
        <v>0</v>
      </c>
      <c r="W107" s="13">
        <v>0</v>
      </c>
      <c r="X107" s="13">
        <v>0</v>
      </c>
      <c r="Y107" s="13">
        <v>0</v>
      </c>
      <c r="Z107" s="13">
        <v>0</v>
      </c>
      <c r="AA107" s="13">
        <v>0</v>
      </c>
      <c r="AB107" s="13">
        <v>0</v>
      </c>
      <c r="AC107" s="13">
        <v>0</v>
      </c>
      <c r="AD107" s="13">
        <v>0</v>
      </c>
      <c r="AE107" s="13">
        <v>0</v>
      </c>
      <c r="AF107" s="13">
        <v>0</v>
      </c>
      <c r="AG107" s="13">
        <v>0</v>
      </c>
      <c r="AH107" s="13">
        <v>0</v>
      </c>
      <c r="AI107" s="13">
        <v>88.445350646972699</v>
      </c>
      <c r="AJ107" s="13">
        <v>88.780845642089801</v>
      </c>
      <c r="AK107" s="13">
        <v>89.115829467773395</v>
      </c>
      <c r="AL107" s="13">
        <v>89.44775390625</v>
      </c>
      <c r="AM107" s="13">
        <v>89.7735595703125</v>
      </c>
      <c r="AN107" s="13">
        <v>90.090187072753906</v>
      </c>
      <c r="AO107" s="13">
        <v>90.394584655761705</v>
      </c>
      <c r="AP107" s="13">
        <v>90.683677673339801</v>
      </c>
      <c r="AQ107" s="13">
        <v>90.954421997070298</v>
      </c>
      <c r="AR107" s="13">
        <v>91.203750610351605</v>
      </c>
      <c r="AS107" s="13">
        <v>91.660398003145701</v>
      </c>
      <c r="AT107" s="13">
        <v>91.638092041015597</v>
      </c>
      <c r="AU107" s="13">
        <v>91.833717346191406</v>
      </c>
      <c r="AV107" s="13">
        <v>92.023048400878906</v>
      </c>
      <c r="AW107" s="13">
        <v>92.212165832519503</v>
      </c>
      <c r="AX107" s="13">
        <v>92.407119750976506</v>
      </c>
      <c r="AY107" s="13">
        <v>92.613983154296903</v>
      </c>
      <c r="AZ107" s="13">
        <v>92.838821411132798</v>
      </c>
      <c r="BA107" s="13">
        <v>93.086166381835994</v>
      </c>
      <c r="BB107" s="13">
        <v>93.354545593261705</v>
      </c>
      <c r="BC107" s="13">
        <v>93.356292150954204</v>
      </c>
      <c r="BD107" s="13">
        <v>93.942375183105497</v>
      </c>
      <c r="BE107" s="13">
        <v>94.255813598632798</v>
      </c>
      <c r="BF107" s="13">
        <v>94.578262329101605</v>
      </c>
      <c r="BG107" s="13">
        <v>94.906723022460895</v>
      </c>
      <c r="BH107" s="13">
        <v>95.238182067871094</v>
      </c>
      <c r="BI107" s="13">
        <v>95.570144653320298</v>
      </c>
      <c r="BJ107" s="13">
        <v>0</v>
      </c>
      <c r="BK107" s="13">
        <f>AVERAGE(Table3[[#This Row],[1960]:[2017]])</f>
        <v>42.83458296833409</v>
      </c>
    </row>
    <row r="108" spans="1:63" x14ac:dyDescent="0.3">
      <c r="A108" t="s">
        <v>213</v>
      </c>
      <c r="B108" t="s">
        <v>214</v>
      </c>
      <c r="C108" t="s">
        <v>540</v>
      </c>
      <c r="D108" t="s">
        <v>539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  <c r="N108" s="13">
        <v>0</v>
      </c>
      <c r="O108" s="13">
        <v>0</v>
      </c>
      <c r="P108" s="13">
        <v>0</v>
      </c>
      <c r="Q108" s="13">
        <v>0</v>
      </c>
      <c r="R108" s="13">
        <v>0</v>
      </c>
      <c r="S108" s="13">
        <v>0</v>
      </c>
      <c r="T108" s="13">
        <v>0</v>
      </c>
      <c r="U108" s="13">
        <v>0</v>
      </c>
      <c r="V108" s="13">
        <v>0</v>
      </c>
      <c r="W108" s="13">
        <v>0</v>
      </c>
      <c r="X108" s="13">
        <v>0</v>
      </c>
      <c r="Y108" s="13">
        <v>0</v>
      </c>
      <c r="Z108" s="13">
        <v>0</v>
      </c>
      <c r="AA108" s="13">
        <v>0</v>
      </c>
      <c r="AB108" s="13">
        <v>0</v>
      </c>
      <c r="AC108" s="13">
        <v>0</v>
      </c>
      <c r="AD108" s="13">
        <v>0</v>
      </c>
      <c r="AE108" s="13">
        <v>0</v>
      </c>
      <c r="AF108" s="13">
        <v>0</v>
      </c>
      <c r="AG108" s="13">
        <v>0</v>
      </c>
      <c r="AH108" s="13">
        <v>0</v>
      </c>
      <c r="AI108" s="13">
        <v>88.445350646972699</v>
      </c>
      <c r="AJ108" s="13">
        <v>88.780845642089801</v>
      </c>
      <c r="AK108" s="13">
        <v>89.115829467773395</v>
      </c>
      <c r="AL108" s="13">
        <v>89.44775390625</v>
      </c>
      <c r="AM108" s="13">
        <v>89.7735595703125</v>
      </c>
      <c r="AN108" s="13">
        <v>90.090187072753906</v>
      </c>
      <c r="AO108" s="13">
        <v>90.394584655761705</v>
      </c>
      <c r="AP108" s="13">
        <v>90.683677673339801</v>
      </c>
      <c r="AQ108" s="13">
        <v>90.954421997070298</v>
      </c>
      <c r="AR108" s="13">
        <v>91.203750610351605</v>
      </c>
      <c r="AS108" s="13">
        <v>91.660398003145701</v>
      </c>
      <c r="AT108" s="13">
        <v>91.638092041015597</v>
      </c>
      <c r="AU108" s="13">
        <v>91.833717346191406</v>
      </c>
      <c r="AV108" s="13">
        <v>92.023048400878906</v>
      </c>
      <c r="AW108" s="13">
        <v>92.212165832519503</v>
      </c>
      <c r="AX108" s="13">
        <v>92.407119750976506</v>
      </c>
      <c r="AY108" s="13">
        <v>92.613983154296903</v>
      </c>
      <c r="AZ108" s="13">
        <v>92.838821411132798</v>
      </c>
      <c r="BA108" s="13">
        <v>93.086166381835994</v>
      </c>
      <c r="BB108" s="13">
        <v>93.354545593261705</v>
      </c>
      <c r="BC108" s="13">
        <v>93.356292150954204</v>
      </c>
      <c r="BD108" s="13">
        <v>93.942375183105497</v>
      </c>
      <c r="BE108" s="13">
        <v>94.255813598632798</v>
      </c>
      <c r="BF108" s="13">
        <v>94.578262329101605</v>
      </c>
      <c r="BG108" s="13">
        <v>94.906723022460895</v>
      </c>
      <c r="BH108" s="13">
        <v>95.238182067871094</v>
      </c>
      <c r="BI108" s="13">
        <v>95.570144653320298</v>
      </c>
      <c r="BJ108" s="13">
        <v>0</v>
      </c>
      <c r="BK108" s="13">
        <f>AVERAGE(Table3[[#This Row],[1960]:[2017]])</f>
        <v>42.83458296833409</v>
      </c>
    </row>
    <row r="109" spans="1:63" x14ac:dyDescent="0.3">
      <c r="A109" t="s">
        <v>215</v>
      </c>
      <c r="B109" t="s">
        <v>216</v>
      </c>
      <c r="C109" t="s">
        <v>540</v>
      </c>
      <c r="D109" t="s">
        <v>539</v>
      </c>
      <c r="E109" s="13">
        <v>0</v>
      </c>
      <c r="F109" s="13">
        <v>0</v>
      </c>
      <c r="G109" s="13">
        <v>0</v>
      </c>
      <c r="H109" s="13">
        <v>0</v>
      </c>
      <c r="I109" s="13">
        <v>0</v>
      </c>
      <c r="J109" s="13">
        <v>0</v>
      </c>
      <c r="K109" s="13">
        <v>0</v>
      </c>
      <c r="L109" s="13">
        <v>0</v>
      </c>
      <c r="M109" s="13">
        <v>0</v>
      </c>
      <c r="N109" s="13">
        <v>0</v>
      </c>
      <c r="O109" s="13">
        <v>0</v>
      </c>
      <c r="P109" s="13">
        <v>0</v>
      </c>
      <c r="Q109" s="13">
        <v>0</v>
      </c>
      <c r="R109" s="13">
        <v>0</v>
      </c>
      <c r="S109" s="13">
        <v>0</v>
      </c>
      <c r="T109" s="13">
        <v>0</v>
      </c>
      <c r="U109" s="13">
        <v>0</v>
      </c>
      <c r="V109" s="13">
        <v>0</v>
      </c>
      <c r="W109" s="13">
        <v>0</v>
      </c>
      <c r="X109" s="13">
        <v>0</v>
      </c>
      <c r="Y109" s="13">
        <v>0</v>
      </c>
      <c r="Z109" s="13">
        <v>0</v>
      </c>
      <c r="AA109" s="13">
        <v>0</v>
      </c>
      <c r="AB109" s="13">
        <v>0</v>
      </c>
      <c r="AC109" s="13">
        <v>0</v>
      </c>
      <c r="AD109" s="13">
        <v>0</v>
      </c>
      <c r="AE109" s="13">
        <v>0</v>
      </c>
      <c r="AF109" s="13">
        <v>0</v>
      </c>
      <c r="AG109" s="13">
        <v>0</v>
      </c>
      <c r="AH109" s="13">
        <v>0</v>
      </c>
      <c r="AI109" s="13">
        <v>88.445350646972699</v>
      </c>
      <c r="AJ109" s="13">
        <v>88.780845642089801</v>
      </c>
      <c r="AK109" s="13">
        <v>89.115829467773395</v>
      </c>
      <c r="AL109" s="13">
        <v>89.44775390625</v>
      </c>
      <c r="AM109" s="13">
        <v>89.7735595703125</v>
      </c>
      <c r="AN109" s="13">
        <v>90.090187072753906</v>
      </c>
      <c r="AO109" s="13">
        <v>90.394584655761705</v>
      </c>
      <c r="AP109" s="13">
        <v>90.683677673339801</v>
      </c>
      <c r="AQ109" s="13">
        <v>90.954421997070298</v>
      </c>
      <c r="AR109" s="13">
        <v>91.203750610351605</v>
      </c>
      <c r="AS109" s="13">
        <v>91.660398003145701</v>
      </c>
      <c r="AT109" s="13">
        <v>91.638092041015597</v>
      </c>
      <c r="AU109" s="13">
        <v>91.833717346191406</v>
      </c>
      <c r="AV109" s="13">
        <v>92.023048400878906</v>
      </c>
      <c r="AW109" s="13">
        <v>92.212165832519503</v>
      </c>
      <c r="AX109" s="13">
        <v>92.407119750976506</v>
      </c>
      <c r="AY109" s="13">
        <v>92.613983154296903</v>
      </c>
      <c r="AZ109" s="13">
        <v>92.838821411132798</v>
      </c>
      <c r="BA109" s="13">
        <v>93.086166381835994</v>
      </c>
      <c r="BB109" s="13">
        <v>93.354545593261705</v>
      </c>
      <c r="BC109" s="13">
        <v>93.356292150954204</v>
      </c>
      <c r="BD109" s="13">
        <v>93.942375183105497</v>
      </c>
      <c r="BE109" s="13">
        <v>94.255813598632798</v>
      </c>
      <c r="BF109" s="13">
        <v>94.578262329101605</v>
      </c>
      <c r="BG109" s="13">
        <v>94.906723022460895</v>
      </c>
      <c r="BH109" s="13">
        <v>95.238182067871094</v>
      </c>
      <c r="BI109" s="13">
        <v>95.570144653320298</v>
      </c>
      <c r="BJ109" s="13">
        <v>0</v>
      </c>
      <c r="BK109" s="13">
        <f>AVERAGE(Table3[[#This Row],[1960]:[2017]])</f>
        <v>42.83458296833409</v>
      </c>
    </row>
    <row r="110" spans="1:63" x14ac:dyDescent="0.3">
      <c r="A110" t="s">
        <v>217</v>
      </c>
      <c r="B110" t="s">
        <v>218</v>
      </c>
      <c r="C110" t="s">
        <v>540</v>
      </c>
      <c r="D110" t="s">
        <v>539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  <c r="P110" s="13">
        <v>0</v>
      </c>
      <c r="Q110" s="13">
        <v>0</v>
      </c>
      <c r="R110" s="13">
        <v>0</v>
      </c>
      <c r="S110" s="13">
        <v>0</v>
      </c>
      <c r="T110" s="13">
        <v>0</v>
      </c>
      <c r="U110" s="13">
        <v>0</v>
      </c>
      <c r="V110" s="13">
        <v>0</v>
      </c>
      <c r="W110" s="13">
        <v>0</v>
      </c>
      <c r="X110" s="13">
        <v>0</v>
      </c>
      <c r="Y110" s="13">
        <v>0</v>
      </c>
      <c r="Z110" s="13">
        <v>0</v>
      </c>
      <c r="AA110" s="13">
        <v>0</v>
      </c>
      <c r="AB110" s="13">
        <v>0</v>
      </c>
      <c r="AC110" s="13">
        <v>0</v>
      </c>
      <c r="AD110" s="13">
        <v>0</v>
      </c>
      <c r="AE110" s="13">
        <v>0</v>
      </c>
      <c r="AF110" s="13">
        <v>0</v>
      </c>
      <c r="AG110" s="13">
        <v>0</v>
      </c>
      <c r="AH110" s="13">
        <v>0</v>
      </c>
      <c r="AI110" s="13">
        <v>88.445350646972699</v>
      </c>
      <c r="AJ110" s="13">
        <v>88.780845642089801</v>
      </c>
      <c r="AK110" s="13">
        <v>89.115829467773395</v>
      </c>
      <c r="AL110" s="13">
        <v>89.44775390625</v>
      </c>
      <c r="AM110" s="13">
        <v>89.7735595703125</v>
      </c>
      <c r="AN110" s="13">
        <v>90.090187072753906</v>
      </c>
      <c r="AO110" s="13">
        <v>90.394584655761705</v>
      </c>
      <c r="AP110" s="13">
        <v>90.683677673339801</v>
      </c>
      <c r="AQ110" s="13">
        <v>90.954421997070298</v>
      </c>
      <c r="AR110" s="13">
        <v>91.203750610351605</v>
      </c>
      <c r="AS110" s="13">
        <v>91.660398003145701</v>
      </c>
      <c r="AT110" s="13">
        <v>91.638092041015597</v>
      </c>
      <c r="AU110" s="13">
        <v>91.833717346191406</v>
      </c>
      <c r="AV110" s="13">
        <v>92.023048400878906</v>
      </c>
      <c r="AW110" s="13">
        <v>92.212165832519503</v>
      </c>
      <c r="AX110" s="13">
        <v>92.407119750976506</v>
      </c>
      <c r="AY110" s="13">
        <v>92.613983154296903</v>
      </c>
      <c r="AZ110" s="13">
        <v>92.838821411132798</v>
      </c>
      <c r="BA110" s="13">
        <v>93.086166381835994</v>
      </c>
      <c r="BB110" s="13">
        <v>93.354545593261705</v>
      </c>
      <c r="BC110" s="13">
        <v>93.356292150954204</v>
      </c>
      <c r="BD110" s="13">
        <v>93.942375183105497</v>
      </c>
      <c r="BE110" s="13">
        <v>94.255813598632798</v>
      </c>
      <c r="BF110" s="13">
        <v>94.578262329101605</v>
      </c>
      <c r="BG110" s="13">
        <v>94.906723022460895</v>
      </c>
      <c r="BH110" s="13">
        <v>95.238182067871094</v>
      </c>
      <c r="BI110" s="13">
        <v>95.570144653320298</v>
      </c>
      <c r="BJ110" s="13">
        <v>0</v>
      </c>
      <c r="BK110" s="13">
        <f>AVERAGE(Table3[[#This Row],[1960]:[2017]])</f>
        <v>42.83458296833409</v>
      </c>
    </row>
    <row r="111" spans="1:63" x14ac:dyDescent="0.3">
      <c r="A111" t="s">
        <v>219</v>
      </c>
      <c r="B111" t="s">
        <v>220</v>
      </c>
      <c r="C111" t="s">
        <v>540</v>
      </c>
      <c r="D111" t="s">
        <v>539</v>
      </c>
      <c r="E111" s="13">
        <v>0</v>
      </c>
      <c r="F111" s="13">
        <v>0</v>
      </c>
      <c r="G111" s="13">
        <v>0</v>
      </c>
      <c r="H111" s="13">
        <v>0</v>
      </c>
      <c r="I111" s="13">
        <v>0</v>
      </c>
      <c r="J111" s="13">
        <v>0</v>
      </c>
      <c r="K111" s="13">
        <v>0</v>
      </c>
      <c r="L111" s="13">
        <v>0</v>
      </c>
      <c r="M111" s="13">
        <v>0</v>
      </c>
      <c r="N111" s="13">
        <v>0</v>
      </c>
      <c r="O111" s="13">
        <v>0</v>
      </c>
      <c r="P111" s="13">
        <v>0</v>
      </c>
      <c r="Q111" s="13">
        <v>0</v>
      </c>
      <c r="R111" s="13">
        <v>0</v>
      </c>
      <c r="S111" s="13">
        <v>0</v>
      </c>
      <c r="T111" s="13">
        <v>0</v>
      </c>
      <c r="U111" s="13">
        <v>0</v>
      </c>
      <c r="V111" s="13">
        <v>0</v>
      </c>
      <c r="W111" s="13">
        <v>0</v>
      </c>
      <c r="X111" s="13">
        <v>0</v>
      </c>
      <c r="Y111" s="13">
        <v>0</v>
      </c>
      <c r="Z111" s="13">
        <v>0</v>
      </c>
      <c r="AA111" s="13">
        <v>0</v>
      </c>
      <c r="AB111" s="13">
        <v>0</v>
      </c>
      <c r="AC111" s="13">
        <v>0</v>
      </c>
      <c r="AD111" s="13">
        <v>0</v>
      </c>
      <c r="AE111" s="13">
        <v>0</v>
      </c>
      <c r="AF111" s="13">
        <v>0</v>
      </c>
      <c r="AG111" s="13">
        <v>0</v>
      </c>
      <c r="AH111" s="13">
        <v>0</v>
      </c>
      <c r="AI111" s="13">
        <v>88.445350646972699</v>
      </c>
      <c r="AJ111" s="13">
        <v>88.780845642089801</v>
      </c>
      <c r="AK111" s="13">
        <v>89.115829467773395</v>
      </c>
      <c r="AL111" s="13">
        <v>89.44775390625</v>
      </c>
      <c r="AM111" s="13">
        <v>89.7735595703125</v>
      </c>
      <c r="AN111" s="13">
        <v>90.090187072753906</v>
      </c>
      <c r="AO111" s="13">
        <v>90.394584655761705</v>
      </c>
      <c r="AP111" s="13">
        <v>90.683677673339801</v>
      </c>
      <c r="AQ111" s="13">
        <v>90.954421997070298</v>
      </c>
      <c r="AR111" s="13">
        <v>91.203750610351605</v>
      </c>
      <c r="AS111" s="13">
        <v>91.660398003145701</v>
      </c>
      <c r="AT111" s="13">
        <v>91.638092041015597</v>
      </c>
      <c r="AU111" s="13">
        <v>91.833717346191406</v>
      </c>
      <c r="AV111" s="13">
        <v>92.023048400878906</v>
      </c>
      <c r="AW111" s="13">
        <v>92.212165832519503</v>
      </c>
      <c r="AX111" s="13">
        <v>92.407119750976506</v>
      </c>
      <c r="AY111" s="13">
        <v>92.613983154296903</v>
      </c>
      <c r="AZ111" s="13">
        <v>92.838821411132798</v>
      </c>
      <c r="BA111" s="13">
        <v>93.086166381835994</v>
      </c>
      <c r="BB111" s="13">
        <v>93.354545593261705</v>
      </c>
      <c r="BC111" s="13">
        <v>93.356292150954204</v>
      </c>
      <c r="BD111" s="13">
        <v>93.942375183105497</v>
      </c>
      <c r="BE111" s="13">
        <v>94.255813598632798</v>
      </c>
      <c r="BF111" s="13">
        <v>94.578262329101605</v>
      </c>
      <c r="BG111" s="13">
        <v>94.906723022460895</v>
      </c>
      <c r="BH111" s="13">
        <v>95.238182067871094</v>
      </c>
      <c r="BI111" s="13">
        <v>95.570144653320298</v>
      </c>
      <c r="BJ111" s="13">
        <v>0</v>
      </c>
      <c r="BK111" s="13">
        <f>AVERAGE(Table3[[#This Row],[1960]:[2017]])</f>
        <v>42.83458296833409</v>
      </c>
    </row>
    <row r="112" spans="1:63" x14ac:dyDescent="0.3">
      <c r="A112" t="s">
        <v>221</v>
      </c>
      <c r="B112" t="s">
        <v>222</v>
      </c>
      <c r="C112" t="s">
        <v>540</v>
      </c>
      <c r="D112" t="s">
        <v>539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0</v>
      </c>
      <c r="U112" s="13">
        <v>0</v>
      </c>
      <c r="V112" s="13">
        <v>0</v>
      </c>
      <c r="W112" s="13">
        <v>0</v>
      </c>
      <c r="X112" s="13">
        <v>0</v>
      </c>
      <c r="Y112" s="13">
        <v>0</v>
      </c>
      <c r="Z112" s="13">
        <v>0</v>
      </c>
      <c r="AA112" s="13">
        <v>0</v>
      </c>
      <c r="AB112" s="13">
        <v>0</v>
      </c>
      <c r="AC112" s="13">
        <v>0</v>
      </c>
      <c r="AD112" s="13">
        <v>0</v>
      </c>
      <c r="AE112" s="13">
        <v>0</v>
      </c>
      <c r="AF112" s="13">
        <v>0</v>
      </c>
      <c r="AG112" s="13">
        <v>0</v>
      </c>
      <c r="AH112" s="13">
        <v>0</v>
      </c>
      <c r="AI112" s="13">
        <v>88.445350646972699</v>
      </c>
      <c r="AJ112" s="13">
        <v>88.780845642089801</v>
      </c>
      <c r="AK112" s="13">
        <v>89.115829467773395</v>
      </c>
      <c r="AL112" s="13">
        <v>89.44775390625</v>
      </c>
      <c r="AM112" s="13">
        <v>89.7735595703125</v>
      </c>
      <c r="AN112" s="13">
        <v>90.090187072753906</v>
      </c>
      <c r="AO112" s="13">
        <v>90.394584655761705</v>
      </c>
      <c r="AP112" s="13">
        <v>90.683677673339801</v>
      </c>
      <c r="AQ112" s="13">
        <v>90.954421997070298</v>
      </c>
      <c r="AR112" s="13">
        <v>91.203750610351605</v>
      </c>
      <c r="AS112" s="13">
        <v>91.660398003145701</v>
      </c>
      <c r="AT112" s="13">
        <v>91.638092041015597</v>
      </c>
      <c r="AU112" s="13">
        <v>91.833717346191406</v>
      </c>
      <c r="AV112" s="13">
        <v>92.023048400878906</v>
      </c>
      <c r="AW112" s="13">
        <v>92.212165832519503</v>
      </c>
      <c r="AX112" s="13">
        <v>92.407119750976506</v>
      </c>
      <c r="AY112" s="13">
        <v>92.613983154296903</v>
      </c>
      <c r="AZ112" s="13">
        <v>92.838821411132798</v>
      </c>
      <c r="BA112" s="13">
        <v>93.086166381835994</v>
      </c>
      <c r="BB112" s="13">
        <v>93.354545593261705</v>
      </c>
      <c r="BC112" s="13">
        <v>93.356292150954204</v>
      </c>
      <c r="BD112" s="13">
        <v>93.942375183105497</v>
      </c>
      <c r="BE112" s="13">
        <v>94.255813598632798</v>
      </c>
      <c r="BF112" s="13">
        <v>94.578262329101605</v>
      </c>
      <c r="BG112" s="13">
        <v>94.906723022460895</v>
      </c>
      <c r="BH112" s="13">
        <v>95.238182067871094</v>
      </c>
      <c r="BI112" s="13">
        <v>95.570144653320298</v>
      </c>
      <c r="BJ112" s="13">
        <v>0</v>
      </c>
      <c r="BK112" s="13">
        <f>AVERAGE(Table3[[#This Row],[1960]:[2017]])</f>
        <v>42.83458296833409</v>
      </c>
    </row>
    <row r="113" spans="1:63" x14ac:dyDescent="0.3">
      <c r="A113" t="s">
        <v>223</v>
      </c>
      <c r="B113" t="s">
        <v>224</v>
      </c>
      <c r="C113" t="s">
        <v>540</v>
      </c>
      <c r="D113" t="s">
        <v>539</v>
      </c>
      <c r="E113" s="13">
        <v>0</v>
      </c>
      <c r="F113" s="13">
        <v>0</v>
      </c>
      <c r="G113" s="13">
        <v>0</v>
      </c>
      <c r="H113" s="13">
        <v>0</v>
      </c>
      <c r="I113" s="13">
        <v>0</v>
      </c>
      <c r="J113" s="13">
        <v>0</v>
      </c>
      <c r="K113" s="13">
        <v>0</v>
      </c>
      <c r="L113" s="13">
        <v>0</v>
      </c>
      <c r="M113" s="13">
        <v>0</v>
      </c>
      <c r="N113" s="13">
        <v>0</v>
      </c>
      <c r="O113" s="13">
        <v>0</v>
      </c>
      <c r="P113" s="13">
        <v>0</v>
      </c>
      <c r="Q113" s="13">
        <v>0</v>
      </c>
      <c r="R113" s="13">
        <v>0</v>
      </c>
      <c r="S113" s="13">
        <v>0</v>
      </c>
      <c r="T113" s="13">
        <v>0</v>
      </c>
      <c r="U113" s="13">
        <v>0</v>
      </c>
      <c r="V113" s="13">
        <v>0</v>
      </c>
      <c r="W113" s="13">
        <v>0</v>
      </c>
      <c r="X113" s="13">
        <v>0</v>
      </c>
      <c r="Y113" s="13">
        <v>0</v>
      </c>
      <c r="Z113" s="13">
        <v>0</v>
      </c>
      <c r="AA113" s="13">
        <v>0</v>
      </c>
      <c r="AB113" s="13">
        <v>0</v>
      </c>
      <c r="AC113" s="13">
        <v>0</v>
      </c>
      <c r="AD113" s="13">
        <v>0</v>
      </c>
      <c r="AE113" s="13">
        <v>0</v>
      </c>
      <c r="AF113" s="13">
        <v>0</v>
      </c>
      <c r="AG113" s="13">
        <v>0</v>
      </c>
      <c r="AH113" s="13">
        <v>0</v>
      </c>
      <c r="AI113" s="13">
        <v>88.445350646972699</v>
      </c>
      <c r="AJ113" s="13">
        <v>88.780845642089801</v>
      </c>
      <c r="AK113" s="13">
        <v>89.115829467773395</v>
      </c>
      <c r="AL113" s="13">
        <v>89.44775390625</v>
      </c>
      <c r="AM113" s="13">
        <v>89.7735595703125</v>
      </c>
      <c r="AN113" s="13">
        <v>90.090187072753906</v>
      </c>
      <c r="AO113" s="13">
        <v>90.394584655761705</v>
      </c>
      <c r="AP113" s="13">
        <v>90.683677673339801</v>
      </c>
      <c r="AQ113" s="13">
        <v>90.954421997070298</v>
      </c>
      <c r="AR113" s="13">
        <v>91.203750610351605</v>
      </c>
      <c r="AS113" s="13">
        <v>91.660398003145701</v>
      </c>
      <c r="AT113" s="13">
        <v>91.638092041015597</v>
      </c>
      <c r="AU113" s="13">
        <v>91.833717346191406</v>
      </c>
      <c r="AV113" s="13">
        <v>92.023048400878906</v>
      </c>
      <c r="AW113" s="13">
        <v>92.212165832519503</v>
      </c>
      <c r="AX113" s="13">
        <v>92.407119750976506</v>
      </c>
      <c r="AY113" s="13">
        <v>92.613983154296903</v>
      </c>
      <c r="AZ113" s="13">
        <v>92.838821411132798</v>
      </c>
      <c r="BA113" s="13">
        <v>93.086166381835994</v>
      </c>
      <c r="BB113" s="13">
        <v>93.354545593261705</v>
      </c>
      <c r="BC113" s="13">
        <v>93.356292150954204</v>
      </c>
      <c r="BD113" s="13">
        <v>93.942375183105497</v>
      </c>
      <c r="BE113" s="13">
        <v>94.255813598632798</v>
      </c>
      <c r="BF113" s="13">
        <v>94.578262329101605</v>
      </c>
      <c r="BG113" s="13">
        <v>94.906723022460895</v>
      </c>
      <c r="BH113" s="13">
        <v>95.238182067871094</v>
      </c>
      <c r="BI113" s="13">
        <v>95.570144653320298</v>
      </c>
      <c r="BJ113" s="13">
        <v>0</v>
      </c>
      <c r="BK113" s="13">
        <f>AVERAGE(Table3[[#This Row],[1960]:[2017]])</f>
        <v>42.83458296833409</v>
      </c>
    </row>
    <row r="114" spans="1:63" x14ac:dyDescent="0.3">
      <c r="A114" t="s">
        <v>225</v>
      </c>
      <c r="B114" t="s">
        <v>226</v>
      </c>
      <c r="C114" t="s">
        <v>540</v>
      </c>
      <c r="D114" t="s">
        <v>539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  <c r="P114" s="13">
        <v>0</v>
      </c>
      <c r="Q114" s="13">
        <v>0</v>
      </c>
      <c r="R114" s="13">
        <v>0</v>
      </c>
      <c r="S114" s="13">
        <v>0</v>
      </c>
      <c r="T114" s="13">
        <v>0</v>
      </c>
      <c r="U114" s="13">
        <v>0</v>
      </c>
      <c r="V114" s="13">
        <v>0</v>
      </c>
      <c r="W114" s="13">
        <v>0</v>
      </c>
      <c r="X114" s="13">
        <v>0</v>
      </c>
      <c r="Y114" s="13">
        <v>0</v>
      </c>
      <c r="Z114" s="13">
        <v>0</v>
      </c>
      <c r="AA114" s="13">
        <v>0</v>
      </c>
      <c r="AB114" s="13">
        <v>0</v>
      </c>
      <c r="AC114" s="13">
        <v>0</v>
      </c>
      <c r="AD114" s="13">
        <v>0</v>
      </c>
      <c r="AE114" s="13">
        <v>0</v>
      </c>
      <c r="AF114" s="13">
        <v>0</v>
      </c>
      <c r="AG114" s="13">
        <v>0</v>
      </c>
      <c r="AH114" s="13">
        <v>0</v>
      </c>
      <c r="AI114" s="13">
        <v>88.445350646972699</v>
      </c>
      <c r="AJ114" s="13">
        <v>88.780845642089801</v>
      </c>
      <c r="AK114" s="13">
        <v>89.115829467773395</v>
      </c>
      <c r="AL114" s="13">
        <v>89.44775390625</v>
      </c>
      <c r="AM114" s="13">
        <v>89.7735595703125</v>
      </c>
      <c r="AN114" s="13">
        <v>90.090187072753906</v>
      </c>
      <c r="AO114" s="13">
        <v>90.394584655761705</v>
      </c>
      <c r="AP114" s="13">
        <v>90.683677673339801</v>
      </c>
      <c r="AQ114" s="13">
        <v>90.954421997070298</v>
      </c>
      <c r="AR114" s="13">
        <v>91.203750610351605</v>
      </c>
      <c r="AS114" s="13">
        <v>91.660398003145701</v>
      </c>
      <c r="AT114" s="13">
        <v>91.638092041015597</v>
      </c>
      <c r="AU114" s="13">
        <v>91.833717346191406</v>
      </c>
      <c r="AV114" s="13">
        <v>92.023048400878906</v>
      </c>
      <c r="AW114" s="13">
        <v>92.212165832519503</v>
      </c>
      <c r="AX114" s="13">
        <v>92.407119750976506</v>
      </c>
      <c r="AY114" s="13">
        <v>92.613983154296903</v>
      </c>
      <c r="AZ114" s="13">
        <v>92.838821411132798</v>
      </c>
      <c r="BA114" s="13">
        <v>93.086166381835994</v>
      </c>
      <c r="BB114" s="13">
        <v>93.354545593261705</v>
      </c>
      <c r="BC114" s="13">
        <v>93.356292150954204</v>
      </c>
      <c r="BD114" s="13">
        <v>93.942375183105497</v>
      </c>
      <c r="BE114" s="13">
        <v>94.255813598632798</v>
      </c>
      <c r="BF114" s="13">
        <v>94.578262329101605</v>
      </c>
      <c r="BG114" s="13">
        <v>94.906723022460895</v>
      </c>
      <c r="BH114" s="13">
        <v>95.238182067871094</v>
      </c>
      <c r="BI114" s="13">
        <v>95.570144653320298</v>
      </c>
      <c r="BJ114" s="13">
        <v>0</v>
      </c>
      <c r="BK114" s="13">
        <f>AVERAGE(Table3[[#This Row],[1960]:[2017]])</f>
        <v>42.83458296833409</v>
      </c>
    </row>
    <row r="115" spans="1:63" x14ac:dyDescent="0.3">
      <c r="A115" t="s">
        <v>227</v>
      </c>
      <c r="B115" t="s">
        <v>228</v>
      </c>
      <c r="C115" t="s">
        <v>540</v>
      </c>
      <c r="D115" t="s">
        <v>539</v>
      </c>
      <c r="E115" s="13">
        <v>0</v>
      </c>
      <c r="F115" s="13">
        <v>0</v>
      </c>
      <c r="G115" s="13">
        <v>0</v>
      </c>
      <c r="H115" s="13">
        <v>0</v>
      </c>
      <c r="I115" s="13">
        <v>0</v>
      </c>
      <c r="J115" s="13">
        <v>0</v>
      </c>
      <c r="K115" s="13">
        <v>0</v>
      </c>
      <c r="L115" s="13">
        <v>0</v>
      </c>
      <c r="M115" s="13">
        <v>0</v>
      </c>
      <c r="N115" s="13">
        <v>0</v>
      </c>
      <c r="O115" s="13">
        <v>0</v>
      </c>
      <c r="P115" s="13">
        <v>0</v>
      </c>
      <c r="Q115" s="13">
        <v>0</v>
      </c>
      <c r="R115" s="13">
        <v>0</v>
      </c>
      <c r="S115" s="13">
        <v>0</v>
      </c>
      <c r="T115" s="13">
        <v>0</v>
      </c>
      <c r="U115" s="13">
        <v>0</v>
      </c>
      <c r="V115" s="13">
        <v>0</v>
      </c>
      <c r="W115" s="13">
        <v>0</v>
      </c>
      <c r="X115" s="13">
        <v>0</v>
      </c>
      <c r="Y115" s="13">
        <v>0</v>
      </c>
      <c r="Z115" s="13">
        <v>0</v>
      </c>
      <c r="AA115" s="13">
        <v>0</v>
      </c>
      <c r="AB115" s="13">
        <v>0</v>
      </c>
      <c r="AC115" s="13">
        <v>0</v>
      </c>
      <c r="AD115" s="13">
        <v>0</v>
      </c>
      <c r="AE115" s="13">
        <v>0</v>
      </c>
      <c r="AF115" s="13">
        <v>0</v>
      </c>
      <c r="AG115" s="13">
        <v>0</v>
      </c>
      <c r="AH115" s="13">
        <v>0</v>
      </c>
      <c r="AI115" s="13">
        <v>88.445350646972699</v>
      </c>
      <c r="AJ115" s="13">
        <v>88.780845642089801</v>
      </c>
      <c r="AK115" s="13">
        <v>89.115829467773395</v>
      </c>
      <c r="AL115" s="13">
        <v>89.44775390625</v>
      </c>
      <c r="AM115" s="13">
        <v>89.7735595703125</v>
      </c>
      <c r="AN115" s="13">
        <v>90.090187072753906</v>
      </c>
      <c r="AO115" s="13">
        <v>90.394584655761705</v>
      </c>
      <c r="AP115" s="13">
        <v>90.683677673339801</v>
      </c>
      <c r="AQ115" s="13">
        <v>90.954421997070298</v>
      </c>
      <c r="AR115" s="13">
        <v>91.203750610351605</v>
      </c>
      <c r="AS115" s="13">
        <v>91.660398003145701</v>
      </c>
      <c r="AT115" s="13">
        <v>91.638092041015597</v>
      </c>
      <c r="AU115" s="13">
        <v>91.833717346191406</v>
      </c>
      <c r="AV115" s="13">
        <v>92.023048400878906</v>
      </c>
      <c r="AW115" s="13">
        <v>92.212165832519503</v>
      </c>
      <c r="AX115" s="13">
        <v>92.407119750976506</v>
      </c>
      <c r="AY115" s="13">
        <v>92.613983154296903</v>
      </c>
      <c r="AZ115" s="13">
        <v>92.838821411132798</v>
      </c>
      <c r="BA115" s="13">
        <v>93.086166381835994</v>
      </c>
      <c r="BB115" s="13">
        <v>93.354545593261705</v>
      </c>
      <c r="BC115" s="13">
        <v>93.356292150954204</v>
      </c>
      <c r="BD115" s="13">
        <v>93.942375183105497</v>
      </c>
      <c r="BE115" s="13">
        <v>94.255813598632798</v>
      </c>
      <c r="BF115" s="13">
        <v>94.578262329101605</v>
      </c>
      <c r="BG115" s="13">
        <v>94.906723022460895</v>
      </c>
      <c r="BH115" s="13">
        <v>95.238182067871094</v>
      </c>
      <c r="BI115" s="13">
        <v>95.570144653320298</v>
      </c>
      <c r="BJ115" s="13">
        <v>0</v>
      </c>
      <c r="BK115" s="13">
        <f>AVERAGE(Table3[[#This Row],[1960]:[2017]])</f>
        <v>42.83458296833409</v>
      </c>
    </row>
    <row r="116" spans="1:63" x14ac:dyDescent="0.3">
      <c r="A116" t="s">
        <v>229</v>
      </c>
      <c r="B116" t="s">
        <v>230</v>
      </c>
      <c r="C116" t="s">
        <v>540</v>
      </c>
      <c r="D116" t="s">
        <v>539</v>
      </c>
      <c r="E116" s="13">
        <v>0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  <c r="N116" s="13">
        <v>0</v>
      </c>
      <c r="O116" s="13">
        <v>0</v>
      </c>
      <c r="P116" s="13">
        <v>0</v>
      </c>
      <c r="Q116" s="13">
        <v>0</v>
      </c>
      <c r="R116" s="13">
        <v>0</v>
      </c>
      <c r="S116" s="13">
        <v>0</v>
      </c>
      <c r="T116" s="13">
        <v>0</v>
      </c>
      <c r="U116" s="13">
        <v>0</v>
      </c>
      <c r="V116" s="13">
        <v>0</v>
      </c>
      <c r="W116" s="13">
        <v>0</v>
      </c>
      <c r="X116" s="13">
        <v>0</v>
      </c>
      <c r="Y116" s="13">
        <v>0</v>
      </c>
      <c r="Z116" s="13">
        <v>0</v>
      </c>
      <c r="AA116" s="13">
        <v>0</v>
      </c>
      <c r="AB116" s="13">
        <v>0</v>
      </c>
      <c r="AC116" s="13">
        <v>0</v>
      </c>
      <c r="AD116" s="13">
        <v>0</v>
      </c>
      <c r="AE116" s="13">
        <v>0</v>
      </c>
      <c r="AF116" s="13">
        <v>0</v>
      </c>
      <c r="AG116" s="13">
        <v>0</v>
      </c>
      <c r="AH116" s="13">
        <v>0</v>
      </c>
      <c r="AI116" s="13">
        <v>88.445350646972699</v>
      </c>
      <c r="AJ116" s="13">
        <v>88.780845642089801</v>
      </c>
      <c r="AK116" s="13">
        <v>89.115829467773395</v>
      </c>
      <c r="AL116" s="13">
        <v>89.44775390625</v>
      </c>
      <c r="AM116" s="13">
        <v>89.7735595703125</v>
      </c>
      <c r="AN116" s="13">
        <v>90.090187072753906</v>
      </c>
      <c r="AO116" s="13">
        <v>90.394584655761705</v>
      </c>
      <c r="AP116" s="13">
        <v>90.683677673339801</v>
      </c>
      <c r="AQ116" s="13">
        <v>90.954421997070298</v>
      </c>
      <c r="AR116" s="13">
        <v>91.203750610351605</v>
      </c>
      <c r="AS116" s="13">
        <v>91.660398003145701</v>
      </c>
      <c r="AT116" s="13">
        <v>91.638092041015597</v>
      </c>
      <c r="AU116" s="13">
        <v>91.833717346191406</v>
      </c>
      <c r="AV116" s="13">
        <v>92.023048400878906</v>
      </c>
      <c r="AW116" s="13">
        <v>92.212165832519503</v>
      </c>
      <c r="AX116" s="13">
        <v>92.407119750976506</v>
      </c>
      <c r="AY116" s="13">
        <v>92.613983154296903</v>
      </c>
      <c r="AZ116" s="13">
        <v>92.838821411132798</v>
      </c>
      <c r="BA116" s="13">
        <v>93.086166381835994</v>
      </c>
      <c r="BB116" s="13">
        <v>93.354545593261705</v>
      </c>
      <c r="BC116" s="13">
        <v>93.356292150954204</v>
      </c>
      <c r="BD116" s="13">
        <v>93.942375183105497</v>
      </c>
      <c r="BE116" s="13">
        <v>94.255813598632798</v>
      </c>
      <c r="BF116" s="13">
        <v>94.578262329101605</v>
      </c>
      <c r="BG116" s="13">
        <v>94.906723022460895</v>
      </c>
      <c r="BH116" s="13">
        <v>95.238182067871094</v>
      </c>
      <c r="BI116" s="13">
        <v>95.570144653320298</v>
      </c>
      <c r="BJ116" s="13">
        <v>0</v>
      </c>
      <c r="BK116" s="13">
        <f>AVERAGE(Table3[[#This Row],[1960]:[2017]])</f>
        <v>42.83458296833409</v>
      </c>
    </row>
    <row r="117" spans="1:63" x14ac:dyDescent="0.3">
      <c r="A117" t="s">
        <v>231</v>
      </c>
      <c r="B117" t="s">
        <v>232</v>
      </c>
      <c r="C117" t="s">
        <v>540</v>
      </c>
      <c r="D117" t="s">
        <v>539</v>
      </c>
      <c r="E117" s="13">
        <v>0</v>
      </c>
      <c r="F117" s="13">
        <v>0</v>
      </c>
      <c r="G117" s="13">
        <v>0</v>
      </c>
      <c r="H117" s="13">
        <v>0</v>
      </c>
      <c r="I117" s="13">
        <v>0</v>
      </c>
      <c r="J117" s="13">
        <v>0</v>
      </c>
      <c r="K117" s="13">
        <v>0</v>
      </c>
      <c r="L117" s="13">
        <v>0</v>
      </c>
      <c r="M117" s="13">
        <v>0</v>
      </c>
      <c r="N117" s="13">
        <v>0</v>
      </c>
      <c r="O117" s="13">
        <v>0</v>
      </c>
      <c r="P117" s="13">
        <v>0</v>
      </c>
      <c r="Q117" s="13">
        <v>0</v>
      </c>
      <c r="R117" s="13">
        <v>0</v>
      </c>
      <c r="S117" s="13">
        <v>0</v>
      </c>
      <c r="T117" s="13">
        <v>0</v>
      </c>
      <c r="U117" s="13">
        <v>0</v>
      </c>
      <c r="V117" s="13">
        <v>0</v>
      </c>
      <c r="W117" s="13">
        <v>0</v>
      </c>
      <c r="X117" s="13">
        <v>0</v>
      </c>
      <c r="Y117" s="13">
        <v>0</v>
      </c>
      <c r="Z117" s="13">
        <v>0</v>
      </c>
      <c r="AA117" s="13">
        <v>0</v>
      </c>
      <c r="AB117" s="13">
        <v>0</v>
      </c>
      <c r="AC117" s="13">
        <v>0</v>
      </c>
      <c r="AD117" s="13">
        <v>0</v>
      </c>
      <c r="AE117" s="13">
        <v>0</v>
      </c>
      <c r="AF117" s="13">
        <v>0</v>
      </c>
      <c r="AG117" s="13">
        <v>0</v>
      </c>
      <c r="AH117" s="13">
        <v>0</v>
      </c>
      <c r="AI117" s="13">
        <v>88.445350646972699</v>
      </c>
      <c r="AJ117" s="13">
        <v>88.780845642089801</v>
      </c>
      <c r="AK117" s="13">
        <v>89.115829467773395</v>
      </c>
      <c r="AL117" s="13">
        <v>89.44775390625</v>
      </c>
      <c r="AM117" s="13">
        <v>89.7735595703125</v>
      </c>
      <c r="AN117" s="13">
        <v>90.090187072753906</v>
      </c>
      <c r="AO117" s="13">
        <v>90.394584655761705</v>
      </c>
      <c r="AP117" s="13">
        <v>90.683677673339801</v>
      </c>
      <c r="AQ117" s="13">
        <v>90.954421997070298</v>
      </c>
      <c r="AR117" s="13">
        <v>91.203750610351605</v>
      </c>
      <c r="AS117" s="13">
        <v>91.660398003145701</v>
      </c>
      <c r="AT117" s="13">
        <v>91.638092041015597</v>
      </c>
      <c r="AU117" s="13">
        <v>91.833717346191406</v>
      </c>
      <c r="AV117" s="13">
        <v>92.023048400878906</v>
      </c>
      <c r="AW117" s="13">
        <v>92.212165832519503</v>
      </c>
      <c r="AX117" s="13">
        <v>92.407119750976506</v>
      </c>
      <c r="AY117" s="13">
        <v>92.613983154296903</v>
      </c>
      <c r="AZ117" s="13">
        <v>92.838821411132798</v>
      </c>
      <c r="BA117" s="13">
        <v>93.086166381835994</v>
      </c>
      <c r="BB117" s="13">
        <v>93.354545593261705</v>
      </c>
      <c r="BC117" s="13">
        <v>93.356292150954204</v>
      </c>
      <c r="BD117" s="13">
        <v>93.942375183105497</v>
      </c>
      <c r="BE117" s="13">
        <v>94.255813598632798</v>
      </c>
      <c r="BF117" s="13">
        <v>94.578262329101605</v>
      </c>
      <c r="BG117" s="13">
        <v>94.906723022460895</v>
      </c>
      <c r="BH117" s="13">
        <v>95.238182067871094</v>
      </c>
      <c r="BI117" s="13">
        <v>95.570144653320298</v>
      </c>
      <c r="BJ117" s="13">
        <v>0</v>
      </c>
      <c r="BK117" s="13">
        <f>AVERAGE(Table3[[#This Row],[1960]:[2017]])</f>
        <v>42.83458296833409</v>
      </c>
    </row>
    <row r="118" spans="1:63" x14ac:dyDescent="0.3">
      <c r="A118" t="s">
        <v>233</v>
      </c>
      <c r="B118" t="s">
        <v>234</v>
      </c>
      <c r="C118" t="s">
        <v>540</v>
      </c>
      <c r="D118" t="s">
        <v>539</v>
      </c>
      <c r="E118" s="13">
        <v>0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  <c r="N118" s="13">
        <v>0</v>
      </c>
      <c r="O118" s="13">
        <v>0</v>
      </c>
      <c r="P118" s="13">
        <v>0</v>
      </c>
      <c r="Q118" s="13">
        <v>0</v>
      </c>
      <c r="R118" s="13">
        <v>0</v>
      </c>
      <c r="S118" s="13">
        <v>0</v>
      </c>
      <c r="T118" s="13">
        <v>0</v>
      </c>
      <c r="U118" s="13">
        <v>0</v>
      </c>
      <c r="V118" s="13">
        <v>0</v>
      </c>
      <c r="W118" s="13">
        <v>0</v>
      </c>
      <c r="X118" s="13">
        <v>0</v>
      </c>
      <c r="Y118" s="13">
        <v>0</v>
      </c>
      <c r="Z118" s="13">
        <v>0</v>
      </c>
      <c r="AA118" s="13">
        <v>0</v>
      </c>
      <c r="AB118" s="13">
        <v>0</v>
      </c>
      <c r="AC118" s="13">
        <v>0</v>
      </c>
      <c r="AD118" s="13">
        <v>0</v>
      </c>
      <c r="AE118" s="13">
        <v>0</v>
      </c>
      <c r="AF118" s="13">
        <v>0</v>
      </c>
      <c r="AG118" s="13">
        <v>0</v>
      </c>
      <c r="AH118" s="13">
        <v>0</v>
      </c>
      <c r="AI118" s="13">
        <v>88.445350646972699</v>
      </c>
      <c r="AJ118" s="13">
        <v>88.780845642089801</v>
      </c>
      <c r="AK118" s="13">
        <v>89.115829467773395</v>
      </c>
      <c r="AL118" s="13">
        <v>89.44775390625</v>
      </c>
      <c r="AM118" s="13">
        <v>89.7735595703125</v>
      </c>
      <c r="AN118" s="13">
        <v>90.090187072753906</v>
      </c>
      <c r="AO118" s="13">
        <v>90.394584655761705</v>
      </c>
      <c r="AP118" s="13">
        <v>90.683677673339801</v>
      </c>
      <c r="AQ118" s="13">
        <v>90.954421997070298</v>
      </c>
      <c r="AR118" s="13">
        <v>91.203750610351605</v>
      </c>
      <c r="AS118" s="13">
        <v>91.660398003145701</v>
      </c>
      <c r="AT118" s="13">
        <v>91.638092041015597</v>
      </c>
      <c r="AU118" s="13">
        <v>91.833717346191406</v>
      </c>
      <c r="AV118" s="13">
        <v>92.023048400878906</v>
      </c>
      <c r="AW118" s="13">
        <v>92.212165832519503</v>
      </c>
      <c r="AX118" s="13">
        <v>92.407119750976506</v>
      </c>
      <c r="AY118" s="13">
        <v>92.613983154296903</v>
      </c>
      <c r="AZ118" s="13">
        <v>92.838821411132798</v>
      </c>
      <c r="BA118" s="13">
        <v>93.086166381835994</v>
      </c>
      <c r="BB118" s="13">
        <v>93.354545593261705</v>
      </c>
      <c r="BC118" s="13">
        <v>93.356292150954204</v>
      </c>
      <c r="BD118" s="13">
        <v>93.942375183105497</v>
      </c>
      <c r="BE118" s="13">
        <v>94.255813598632798</v>
      </c>
      <c r="BF118" s="13">
        <v>94.578262329101605</v>
      </c>
      <c r="BG118" s="13">
        <v>94.906723022460895</v>
      </c>
      <c r="BH118" s="13">
        <v>95.238182067871094</v>
      </c>
      <c r="BI118" s="13">
        <v>95.570144653320298</v>
      </c>
      <c r="BJ118" s="13">
        <v>0</v>
      </c>
      <c r="BK118" s="13">
        <f>AVERAGE(Table3[[#This Row],[1960]:[2017]])</f>
        <v>42.83458296833409</v>
      </c>
    </row>
    <row r="119" spans="1:63" x14ac:dyDescent="0.3">
      <c r="A119" t="s">
        <v>235</v>
      </c>
      <c r="B119" t="s">
        <v>236</v>
      </c>
      <c r="C119" t="s">
        <v>540</v>
      </c>
      <c r="D119" t="s">
        <v>539</v>
      </c>
      <c r="E119" s="13">
        <v>0</v>
      </c>
      <c r="F119" s="13">
        <v>0</v>
      </c>
      <c r="G119" s="13">
        <v>0</v>
      </c>
      <c r="H119" s="13">
        <v>0</v>
      </c>
      <c r="I119" s="13">
        <v>0</v>
      </c>
      <c r="J119" s="13">
        <v>0</v>
      </c>
      <c r="K119" s="13">
        <v>0</v>
      </c>
      <c r="L119" s="13">
        <v>0</v>
      </c>
      <c r="M119" s="13">
        <v>0</v>
      </c>
      <c r="N119" s="13">
        <v>0</v>
      </c>
      <c r="O119" s="13">
        <v>0</v>
      </c>
      <c r="P119" s="13">
        <v>0</v>
      </c>
      <c r="Q119" s="13">
        <v>0</v>
      </c>
      <c r="R119" s="13">
        <v>0</v>
      </c>
      <c r="S119" s="13">
        <v>0</v>
      </c>
      <c r="T119" s="13">
        <v>0</v>
      </c>
      <c r="U119" s="13">
        <v>0</v>
      </c>
      <c r="V119" s="13">
        <v>0</v>
      </c>
      <c r="W119" s="13">
        <v>0</v>
      </c>
      <c r="X119" s="13">
        <v>0</v>
      </c>
      <c r="Y119" s="13">
        <v>0</v>
      </c>
      <c r="Z119" s="13">
        <v>0</v>
      </c>
      <c r="AA119" s="13">
        <v>0</v>
      </c>
      <c r="AB119" s="13">
        <v>0</v>
      </c>
      <c r="AC119" s="13">
        <v>0</v>
      </c>
      <c r="AD119" s="13">
        <v>0</v>
      </c>
      <c r="AE119" s="13">
        <v>0</v>
      </c>
      <c r="AF119" s="13">
        <v>0</v>
      </c>
      <c r="AG119" s="13">
        <v>0</v>
      </c>
      <c r="AH119" s="13">
        <v>0</v>
      </c>
      <c r="AI119" s="13">
        <v>88.445350646972699</v>
      </c>
      <c r="AJ119" s="13">
        <v>88.780845642089801</v>
      </c>
      <c r="AK119" s="13">
        <v>89.115829467773395</v>
      </c>
      <c r="AL119" s="13">
        <v>89.44775390625</v>
      </c>
      <c r="AM119" s="13">
        <v>89.7735595703125</v>
      </c>
      <c r="AN119" s="13">
        <v>90.090187072753906</v>
      </c>
      <c r="AO119" s="13">
        <v>90.394584655761705</v>
      </c>
      <c r="AP119" s="13">
        <v>90.683677673339801</v>
      </c>
      <c r="AQ119" s="13">
        <v>90.954421997070298</v>
      </c>
      <c r="AR119" s="13">
        <v>91.203750610351605</v>
      </c>
      <c r="AS119" s="13">
        <v>91.660398003145701</v>
      </c>
      <c r="AT119" s="13">
        <v>91.638092041015597</v>
      </c>
      <c r="AU119" s="13">
        <v>91.833717346191406</v>
      </c>
      <c r="AV119" s="13">
        <v>92.023048400878906</v>
      </c>
      <c r="AW119" s="13">
        <v>92.212165832519503</v>
      </c>
      <c r="AX119" s="13">
        <v>92.407119750976506</v>
      </c>
      <c r="AY119" s="13">
        <v>92.613983154296903</v>
      </c>
      <c r="AZ119" s="13">
        <v>92.838821411132798</v>
      </c>
      <c r="BA119" s="13">
        <v>93.086166381835994</v>
      </c>
      <c r="BB119" s="13">
        <v>93.354545593261705</v>
      </c>
      <c r="BC119" s="13">
        <v>93.356292150954204</v>
      </c>
      <c r="BD119" s="13">
        <v>93.942375183105497</v>
      </c>
      <c r="BE119" s="13">
        <v>94.255813598632798</v>
      </c>
      <c r="BF119" s="13">
        <v>94.578262329101605</v>
      </c>
      <c r="BG119" s="13">
        <v>94.906723022460895</v>
      </c>
      <c r="BH119" s="13">
        <v>95.238182067871094</v>
      </c>
      <c r="BI119" s="13">
        <v>95.570144653320298</v>
      </c>
      <c r="BJ119" s="13">
        <v>0</v>
      </c>
      <c r="BK119" s="13">
        <f>AVERAGE(Table3[[#This Row],[1960]:[2017]])</f>
        <v>42.83458296833409</v>
      </c>
    </row>
    <row r="120" spans="1:63" x14ac:dyDescent="0.3">
      <c r="A120" t="s">
        <v>237</v>
      </c>
      <c r="B120" t="s">
        <v>238</v>
      </c>
      <c r="C120" t="s">
        <v>540</v>
      </c>
      <c r="D120" t="s">
        <v>539</v>
      </c>
      <c r="E120" s="13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  <c r="N120" s="13">
        <v>0</v>
      </c>
      <c r="O120" s="13">
        <v>0</v>
      </c>
      <c r="P120" s="13">
        <v>0</v>
      </c>
      <c r="Q120" s="13">
        <v>0</v>
      </c>
      <c r="R120" s="13">
        <v>0</v>
      </c>
      <c r="S120" s="13">
        <v>0</v>
      </c>
      <c r="T120" s="13">
        <v>0</v>
      </c>
      <c r="U120" s="13">
        <v>0</v>
      </c>
      <c r="V120" s="13">
        <v>0</v>
      </c>
      <c r="W120" s="13">
        <v>0</v>
      </c>
      <c r="X120" s="13">
        <v>0</v>
      </c>
      <c r="Y120" s="13">
        <v>0</v>
      </c>
      <c r="Z120" s="13">
        <v>0</v>
      </c>
      <c r="AA120" s="13">
        <v>0</v>
      </c>
      <c r="AB120" s="13">
        <v>0</v>
      </c>
      <c r="AC120" s="13">
        <v>0</v>
      </c>
      <c r="AD120" s="13">
        <v>0</v>
      </c>
      <c r="AE120" s="13">
        <v>0</v>
      </c>
      <c r="AF120" s="13">
        <v>0</v>
      </c>
      <c r="AG120" s="13">
        <v>0</v>
      </c>
      <c r="AH120" s="13">
        <v>0</v>
      </c>
      <c r="AI120" s="13">
        <v>88.445350646972699</v>
      </c>
      <c r="AJ120" s="13">
        <v>88.780845642089801</v>
      </c>
      <c r="AK120" s="13">
        <v>89.115829467773395</v>
      </c>
      <c r="AL120" s="13">
        <v>89.44775390625</v>
      </c>
      <c r="AM120" s="13">
        <v>89.7735595703125</v>
      </c>
      <c r="AN120" s="13">
        <v>90.090187072753906</v>
      </c>
      <c r="AO120" s="13">
        <v>90.394584655761705</v>
      </c>
      <c r="AP120" s="13">
        <v>90.683677673339801</v>
      </c>
      <c r="AQ120" s="13">
        <v>90.954421997070298</v>
      </c>
      <c r="AR120" s="13">
        <v>91.203750610351605</v>
      </c>
      <c r="AS120" s="13">
        <v>91.660398003145701</v>
      </c>
      <c r="AT120" s="13">
        <v>91.638092041015597</v>
      </c>
      <c r="AU120" s="13">
        <v>91.833717346191406</v>
      </c>
      <c r="AV120" s="13">
        <v>92.023048400878906</v>
      </c>
      <c r="AW120" s="13">
        <v>92.212165832519503</v>
      </c>
      <c r="AX120" s="13">
        <v>92.407119750976506</v>
      </c>
      <c r="AY120" s="13">
        <v>92.613983154296903</v>
      </c>
      <c r="AZ120" s="13">
        <v>92.838821411132798</v>
      </c>
      <c r="BA120" s="13">
        <v>93.086166381835994</v>
      </c>
      <c r="BB120" s="13">
        <v>93.354545593261705</v>
      </c>
      <c r="BC120" s="13">
        <v>93.356292150954204</v>
      </c>
      <c r="BD120" s="13">
        <v>93.942375183105497</v>
      </c>
      <c r="BE120" s="13">
        <v>94.255813598632798</v>
      </c>
      <c r="BF120" s="13">
        <v>94.578262329101605</v>
      </c>
      <c r="BG120" s="13">
        <v>94.906723022460895</v>
      </c>
      <c r="BH120" s="13">
        <v>95.238182067871094</v>
      </c>
      <c r="BI120" s="13">
        <v>95.570144653320298</v>
      </c>
      <c r="BJ120" s="13">
        <v>0</v>
      </c>
      <c r="BK120" s="13">
        <f>AVERAGE(Table3[[#This Row],[1960]:[2017]])</f>
        <v>42.83458296833409</v>
      </c>
    </row>
    <row r="121" spans="1:63" x14ac:dyDescent="0.3">
      <c r="A121" t="s">
        <v>239</v>
      </c>
      <c r="B121" t="s">
        <v>240</v>
      </c>
      <c r="C121" t="s">
        <v>540</v>
      </c>
      <c r="D121" t="s">
        <v>539</v>
      </c>
      <c r="E121" s="13">
        <v>0</v>
      </c>
      <c r="F121" s="13">
        <v>0</v>
      </c>
      <c r="G121" s="13">
        <v>0</v>
      </c>
      <c r="H121" s="13">
        <v>0</v>
      </c>
      <c r="I121" s="13">
        <v>0</v>
      </c>
      <c r="J121" s="13">
        <v>0</v>
      </c>
      <c r="K121" s="13">
        <v>0</v>
      </c>
      <c r="L121" s="13">
        <v>0</v>
      </c>
      <c r="M121" s="13">
        <v>0</v>
      </c>
      <c r="N121" s="13">
        <v>0</v>
      </c>
      <c r="O121" s="13">
        <v>0</v>
      </c>
      <c r="P121" s="13">
        <v>0</v>
      </c>
      <c r="Q121" s="13">
        <v>0</v>
      </c>
      <c r="R121" s="13">
        <v>0</v>
      </c>
      <c r="S121" s="13">
        <v>0</v>
      </c>
      <c r="T121" s="13">
        <v>0</v>
      </c>
      <c r="U121" s="13">
        <v>0</v>
      </c>
      <c r="V121" s="13">
        <v>0</v>
      </c>
      <c r="W121" s="13">
        <v>0</v>
      </c>
      <c r="X121" s="13">
        <v>0</v>
      </c>
      <c r="Y121" s="13">
        <v>0</v>
      </c>
      <c r="Z121" s="13">
        <v>0</v>
      </c>
      <c r="AA121" s="13">
        <v>0</v>
      </c>
      <c r="AB121" s="13">
        <v>0</v>
      </c>
      <c r="AC121" s="13">
        <v>0</v>
      </c>
      <c r="AD121" s="13">
        <v>0</v>
      </c>
      <c r="AE121" s="13">
        <v>0</v>
      </c>
      <c r="AF121" s="13">
        <v>0</v>
      </c>
      <c r="AG121" s="13">
        <v>0</v>
      </c>
      <c r="AH121" s="13">
        <v>0</v>
      </c>
      <c r="AI121" s="13">
        <v>88.445350646972699</v>
      </c>
      <c r="AJ121" s="13">
        <v>88.780845642089801</v>
      </c>
      <c r="AK121" s="13">
        <v>89.115829467773395</v>
      </c>
      <c r="AL121" s="13">
        <v>89.44775390625</v>
      </c>
      <c r="AM121" s="13">
        <v>89.7735595703125</v>
      </c>
      <c r="AN121" s="13">
        <v>90.090187072753906</v>
      </c>
      <c r="AO121" s="13">
        <v>90.394584655761705</v>
      </c>
      <c r="AP121" s="13">
        <v>90.683677673339801</v>
      </c>
      <c r="AQ121" s="13">
        <v>90.954421997070298</v>
      </c>
      <c r="AR121" s="13">
        <v>91.203750610351605</v>
      </c>
      <c r="AS121" s="13">
        <v>91.660398003145701</v>
      </c>
      <c r="AT121" s="13">
        <v>91.638092041015597</v>
      </c>
      <c r="AU121" s="13">
        <v>91.833717346191406</v>
      </c>
      <c r="AV121" s="13">
        <v>92.023048400878906</v>
      </c>
      <c r="AW121" s="13">
        <v>92.212165832519503</v>
      </c>
      <c r="AX121" s="13">
        <v>92.407119750976506</v>
      </c>
      <c r="AY121" s="13">
        <v>92.613983154296903</v>
      </c>
      <c r="AZ121" s="13">
        <v>92.838821411132798</v>
      </c>
      <c r="BA121" s="13">
        <v>93.086166381835994</v>
      </c>
      <c r="BB121" s="13">
        <v>93.354545593261705</v>
      </c>
      <c r="BC121" s="13">
        <v>93.356292150954204</v>
      </c>
      <c r="BD121" s="13">
        <v>93.942375183105497</v>
      </c>
      <c r="BE121" s="13">
        <v>94.255813598632798</v>
      </c>
      <c r="BF121" s="13">
        <v>94.578262329101605</v>
      </c>
      <c r="BG121" s="13">
        <v>94.906723022460895</v>
      </c>
      <c r="BH121" s="13">
        <v>95.238182067871094</v>
      </c>
      <c r="BI121" s="13">
        <v>95.570144653320298</v>
      </c>
      <c r="BJ121" s="13">
        <v>0</v>
      </c>
      <c r="BK121" s="13">
        <f>AVERAGE(Table3[[#This Row],[1960]:[2017]])</f>
        <v>42.83458296833409</v>
      </c>
    </row>
    <row r="122" spans="1:63" x14ac:dyDescent="0.3">
      <c r="A122" t="s">
        <v>241</v>
      </c>
      <c r="B122" t="s">
        <v>242</v>
      </c>
      <c r="C122" t="s">
        <v>540</v>
      </c>
      <c r="D122" t="s">
        <v>539</v>
      </c>
      <c r="E122" s="13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  <c r="N122" s="13">
        <v>0</v>
      </c>
      <c r="O122" s="13">
        <v>0</v>
      </c>
      <c r="P122" s="13">
        <v>0</v>
      </c>
      <c r="Q122" s="13">
        <v>0</v>
      </c>
      <c r="R122" s="13">
        <v>0</v>
      </c>
      <c r="S122" s="13">
        <v>0</v>
      </c>
      <c r="T122" s="13">
        <v>0</v>
      </c>
      <c r="U122" s="13">
        <v>0</v>
      </c>
      <c r="V122" s="13">
        <v>0</v>
      </c>
      <c r="W122" s="13">
        <v>0</v>
      </c>
      <c r="X122" s="13">
        <v>0</v>
      </c>
      <c r="Y122" s="13">
        <v>0</v>
      </c>
      <c r="Z122" s="13">
        <v>0</v>
      </c>
      <c r="AA122" s="13">
        <v>0</v>
      </c>
      <c r="AB122" s="13">
        <v>0</v>
      </c>
      <c r="AC122" s="13">
        <v>0</v>
      </c>
      <c r="AD122" s="13">
        <v>0</v>
      </c>
      <c r="AE122" s="13">
        <v>0</v>
      </c>
      <c r="AF122" s="13">
        <v>0</v>
      </c>
      <c r="AG122" s="13">
        <v>0</v>
      </c>
      <c r="AH122" s="13">
        <v>0</v>
      </c>
      <c r="AI122" s="13">
        <v>88.445350646972699</v>
      </c>
      <c r="AJ122" s="13">
        <v>88.780845642089801</v>
      </c>
      <c r="AK122" s="13">
        <v>89.115829467773395</v>
      </c>
      <c r="AL122" s="13">
        <v>89.44775390625</v>
      </c>
      <c r="AM122" s="13">
        <v>89.7735595703125</v>
      </c>
      <c r="AN122" s="13">
        <v>90.090187072753906</v>
      </c>
      <c r="AO122" s="13">
        <v>90.394584655761705</v>
      </c>
      <c r="AP122" s="13">
        <v>90.683677673339801</v>
      </c>
      <c r="AQ122" s="13">
        <v>90.954421997070298</v>
      </c>
      <c r="AR122" s="13">
        <v>91.203750610351605</v>
      </c>
      <c r="AS122" s="13">
        <v>91.660398003145701</v>
      </c>
      <c r="AT122" s="13">
        <v>91.638092041015597</v>
      </c>
      <c r="AU122" s="13">
        <v>91.833717346191406</v>
      </c>
      <c r="AV122" s="13">
        <v>92.023048400878906</v>
      </c>
      <c r="AW122" s="13">
        <v>92.212165832519503</v>
      </c>
      <c r="AX122" s="13">
        <v>92.407119750976506</v>
      </c>
      <c r="AY122" s="13">
        <v>92.613983154296903</v>
      </c>
      <c r="AZ122" s="13">
        <v>92.838821411132798</v>
      </c>
      <c r="BA122" s="13">
        <v>93.086166381835994</v>
      </c>
      <c r="BB122" s="13">
        <v>93.354545593261705</v>
      </c>
      <c r="BC122" s="13">
        <v>93.356292150954204</v>
      </c>
      <c r="BD122" s="13">
        <v>93.942375183105497</v>
      </c>
      <c r="BE122" s="13">
        <v>94.255813598632798</v>
      </c>
      <c r="BF122" s="13">
        <v>94.578262329101605</v>
      </c>
      <c r="BG122" s="13">
        <v>94.906723022460895</v>
      </c>
      <c r="BH122" s="13">
        <v>95.238182067871094</v>
      </c>
      <c r="BI122" s="13">
        <v>95.570144653320298</v>
      </c>
      <c r="BJ122" s="13">
        <v>0</v>
      </c>
      <c r="BK122" s="13">
        <f>AVERAGE(Table3[[#This Row],[1960]:[2017]])</f>
        <v>42.83458296833409</v>
      </c>
    </row>
    <row r="123" spans="1:63" x14ac:dyDescent="0.3">
      <c r="A123" t="s">
        <v>243</v>
      </c>
      <c r="B123" t="s">
        <v>244</v>
      </c>
      <c r="C123" t="s">
        <v>540</v>
      </c>
      <c r="D123" t="s">
        <v>539</v>
      </c>
      <c r="E123" s="13">
        <v>0</v>
      </c>
      <c r="F123" s="13">
        <v>0</v>
      </c>
      <c r="G123" s="13">
        <v>0</v>
      </c>
      <c r="H123" s="13">
        <v>0</v>
      </c>
      <c r="I123" s="13">
        <v>0</v>
      </c>
      <c r="J123" s="13">
        <v>0</v>
      </c>
      <c r="K123" s="13">
        <v>0</v>
      </c>
      <c r="L123" s="13">
        <v>0</v>
      </c>
      <c r="M123" s="13">
        <v>0</v>
      </c>
      <c r="N123" s="13">
        <v>0</v>
      </c>
      <c r="O123" s="13">
        <v>0</v>
      </c>
      <c r="P123" s="13">
        <v>0</v>
      </c>
      <c r="Q123" s="13">
        <v>0</v>
      </c>
      <c r="R123" s="13">
        <v>0</v>
      </c>
      <c r="S123" s="13">
        <v>0</v>
      </c>
      <c r="T123" s="13">
        <v>0</v>
      </c>
      <c r="U123" s="13">
        <v>0</v>
      </c>
      <c r="V123" s="13">
        <v>0</v>
      </c>
      <c r="W123" s="13">
        <v>0</v>
      </c>
      <c r="X123" s="13">
        <v>0</v>
      </c>
      <c r="Y123" s="13">
        <v>0</v>
      </c>
      <c r="Z123" s="13">
        <v>0</v>
      </c>
      <c r="AA123" s="13">
        <v>0</v>
      </c>
      <c r="AB123" s="13">
        <v>0</v>
      </c>
      <c r="AC123" s="13">
        <v>0</v>
      </c>
      <c r="AD123" s="13">
        <v>0</v>
      </c>
      <c r="AE123" s="13">
        <v>0</v>
      </c>
      <c r="AF123" s="13">
        <v>0</v>
      </c>
      <c r="AG123" s="13">
        <v>0</v>
      </c>
      <c r="AH123" s="13">
        <v>0</v>
      </c>
      <c r="AI123" s="13">
        <v>88.445350646972699</v>
      </c>
      <c r="AJ123" s="13">
        <v>88.780845642089801</v>
      </c>
      <c r="AK123" s="13">
        <v>89.115829467773395</v>
      </c>
      <c r="AL123" s="13">
        <v>89.44775390625</v>
      </c>
      <c r="AM123" s="13">
        <v>89.7735595703125</v>
      </c>
      <c r="AN123" s="13">
        <v>90.090187072753906</v>
      </c>
      <c r="AO123" s="13">
        <v>90.394584655761705</v>
      </c>
      <c r="AP123" s="13">
        <v>90.683677673339801</v>
      </c>
      <c r="AQ123" s="13">
        <v>90.954421997070298</v>
      </c>
      <c r="AR123" s="13">
        <v>91.203750610351605</v>
      </c>
      <c r="AS123" s="13">
        <v>91.660398003145701</v>
      </c>
      <c r="AT123" s="13">
        <v>91.638092041015597</v>
      </c>
      <c r="AU123" s="13">
        <v>91.833717346191406</v>
      </c>
      <c r="AV123" s="13">
        <v>92.023048400878906</v>
      </c>
      <c r="AW123" s="13">
        <v>92.212165832519503</v>
      </c>
      <c r="AX123" s="13">
        <v>92.407119750976506</v>
      </c>
      <c r="AY123" s="13">
        <v>92.613983154296903</v>
      </c>
      <c r="AZ123" s="13">
        <v>92.838821411132798</v>
      </c>
      <c r="BA123" s="13">
        <v>93.086166381835994</v>
      </c>
      <c r="BB123" s="13">
        <v>93.354545593261705</v>
      </c>
      <c r="BC123" s="13">
        <v>93.356292150954204</v>
      </c>
      <c r="BD123" s="13">
        <v>93.942375183105497</v>
      </c>
      <c r="BE123" s="13">
        <v>94.255813598632798</v>
      </c>
      <c r="BF123" s="13">
        <v>94.578262329101605</v>
      </c>
      <c r="BG123" s="13">
        <v>94.906723022460895</v>
      </c>
      <c r="BH123" s="13">
        <v>95.238182067871094</v>
      </c>
      <c r="BI123" s="13">
        <v>95.570144653320298</v>
      </c>
      <c r="BJ123" s="13">
        <v>0</v>
      </c>
      <c r="BK123" s="13">
        <f>AVERAGE(Table3[[#This Row],[1960]:[2017]])</f>
        <v>42.83458296833409</v>
      </c>
    </row>
    <row r="124" spans="1:63" x14ac:dyDescent="0.3">
      <c r="A124" t="s">
        <v>245</v>
      </c>
      <c r="B124" t="s">
        <v>246</v>
      </c>
      <c r="C124" t="s">
        <v>540</v>
      </c>
      <c r="D124" t="s">
        <v>539</v>
      </c>
      <c r="E124" s="13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  <c r="N124" s="13">
        <v>0</v>
      </c>
      <c r="O124" s="13">
        <v>0</v>
      </c>
      <c r="P124" s="13">
        <v>0</v>
      </c>
      <c r="Q124" s="13">
        <v>0</v>
      </c>
      <c r="R124" s="13">
        <v>0</v>
      </c>
      <c r="S124" s="13">
        <v>0</v>
      </c>
      <c r="T124" s="13">
        <v>0</v>
      </c>
      <c r="U124" s="13">
        <v>0</v>
      </c>
      <c r="V124" s="13">
        <v>0</v>
      </c>
      <c r="W124" s="13">
        <v>0</v>
      </c>
      <c r="X124" s="13">
        <v>0</v>
      </c>
      <c r="Y124" s="13">
        <v>0</v>
      </c>
      <c r="Z124" s="13">
        <v>0</v>
      </c>
      <c r="AA124" s="13">
        <v>0</v>
      </c>
      <c r="AB124" s="13">
        <v>0</v>
      </c>
      <c r="AC124" s="13">
        <v>0</v>
      </c>
      <c r="AD124" s="13">
        <v>0</v>
      </c>
      <c r="AE124" s="13">
        <v>0</v>
      </c>
      <c r="AF124" s="13">
        <v>0</v>
      </c>
      <c r="AG124" s="13">
        <v>0</v>
      </c>
      <c r="AH124" s="13">
        <v>0</v>
      </c>
      <c r="AI124" s="13">
        <v>88.445350646972699</v>
      </c>
      <c r="AJ124" s="13">
        <v>88.780845642089801</v>
      </c>
      <c r="AK124" s="13">
        <v>89.115829467773395</v>
      </c>
      <c r="AL124" s="13">
        <v>89.44775390625</v>
      </c>
      <c r="AM124" s="13">
        <v>89.7735595703125</v>
      </c>
      <c r="AN124" s="13">
        <v>90.090187072753906</v>
      </c>
      <c r="AO124" s="13">
        <v>90.394584655761705</v>
      </c>
      <c r="AP124" s="13">
        <v>90.683677673339801</v>
      </c>
      <c r="AQ124" s="13">
        <v>90.954421997070298</v>
      </c>
      <c r="AR124" s="13">
        <v>91.203750610351605</v>
      </c>
      <c r="AS124" s="13">
        <v>91.660398003145701</v>
      </c>
      <c r="AT124" s="13">
        <v>91.638092041015597</v>
      </c>
      <c r="AU124" s="13">
        <v>91.833717346191406</v>
      </c>
      <c r="AV124" s="13">
        <v>92.023048400878906</v>
      </c>
      <c r="AW124" s="13">
        <v>92.212165832519503</v>
      </c>
      <c r="AX124" s="13">
        <v>92.407119750976506</v>
      </c>
      <c r="AY124" s="13">
        <v>92.613983154296903</v>
      </c>
      <c r="AZ124" s="13">
        <v>92.838821411132798</v>
      </c>
      <c r="BA124" s="13">
        <v>93.086166381835994</v>
      </c>
      <c r="BB124" s="13">
        <v>93.354545593261705</v>
      </c>
      <c r="BC124" s="13">
        <v>93.356292150954204</v>
      </c>
      <c r="BD124" s="13">
        <v>93.942375183105497</v>
      </c>
      <c r="BE124" s="13">
        <v>94.255813598632798</v>
      </c>
      <c r="BF124" s="13">
        <v>94.578262329101605</v>
      </c>
      <c r="BG124" s="13">
        <v>94.906723022460895</v>
      </c>
      <c r="BH124" s="13">
        <v>95.238182067871094</v>
      </c>
      <c r="BI124" s="13">
        <v>95.570144653320298</v>
      </c>
      <c r="BJ124" s="13">
        <v>0</v>
      </c>
      <c r="BK124" s="13">
        <f>AVERAGE(Table3[[#This Row],[1960]:[2017]])</f>
        <v>42.83458296833409</v>
      </c>
    </row>
    <row r="125" spans="1:63" x14ac:dyDescent="0.3">
      <c r="A125" t="s">
        <v>247</v>
      </c>
      <c r="B125" t="s">
        <v>248</v>
      </c>
      <c r="C125" t="s">
        <v>540</v>
      </c>
      <c r="D125" t="s">
        <v>539</v>
      </c>
      <c r="E125" s="13">
        <v>0</v>
      </c>
      <c r="F125" s="13">
        <v>0</v>
      </c>
      <c r="G125" s="13">
        <v>0</v>
      </c>
      <c r="H125" s="13">
        <v>0</v>
      </c>
      <c r="I125" s="13">
        <v>0</v>
      </c>
      <c r="J125" s="13">
        <v>0</v>
      </c>
      <c r="K125" s="13">
        <v>0</v>
      </c>
      <c r="L125" s="13">
        <v>0</v>
      </c>
      <c r="M125" s="13">
        <v>0</v>
      </c>
      <c r="N125" s="13">
        <v>0</v>
      </c>
      <c r="O125" s="13">
        <v>0</v>
      </c>
      <c r="P125" s="13">
        <v>0</v>
      </c>
      <c r="Q125" s="13">
        <v>0</v>
      </c>
      <c r="R125" s="13">
        <v>0</v>
      </c>
      <c r="S125" s="13">
        <v>0</v>
      </c>
      <c r="T125" s="13">
        <v>0</v>
      </c>
      <c r="U125" s="13">
        <v>0</v>
      </c>
      <c r="V125" s="13">
        <v>0</v>
      </c>
      <c r="W125" s="13">
        <v>0</v>
      </c>
      <c r="X125" s="13">
        <v>0</v>
      </c>
      <c r="Y125" s="13">
        <v>0</v>
      </c>
      <c r="Z125" s="13">
        <v>0</v>
      </c>
      <c r="AA125" s="13">
        <v>0</v>
      </c>
      <c r="AB125" s="13">
        <v>0</v>
      </c>
      <c r="AC125" s="13">
        <v>0</v>
      </c>
      <c r="AD125" s="13">
        <v>0</v>
      </c>
      <c r="AE125" s="13">
        <v>0</v>
      </c>
      <c r="AF125" s="13">
        <v>0</v>
      </c>
      <c r="AG125" s="13">
        <v>0</v>
      </c>
      <c r="AH125" s="13">
        <v>0</v>
      </c>
      <c r="AI125" s="13">
        <v>88.445350646972699</v>
      </c>
      <c r="AJ125" s="13">
        <v>88.780845642089801</v>
      </c>
      <c r="AK125" s="13">
        <v>89.115829467773395</v>
      </c>
      <c r="AL125" s="13">
        <v>89.44775390625</v>
      </c>
      <c r="AM125" s="13">
        <v>89.7735595703125</v>
      </c>
      <c r="AN125" s="13">
        <v>90.090187072753906</v>
      </c>
      <c r="AO125" s="13">
        <v>90.394584655761705</v>
      </c>
      <c r="AP125" s="13">
        <v>90.683677673339801</v>
      </c>
      <c r="AQ125" s="13">
        <v>90.954421997070298</v>
      </c>
      <c r="AR125" s="13">
        <v>91.203750610351605</v>
      </c>
      <c r="AS125" s="13">
        <v>91.660398003145701</v>
      </c>
      <c r="AT125" s="13">
        <v>91.638092041015597</v>
      </c>
      <c r="AU125" s="13">
        <v>91.833717346191406</v>
      </c>
      <c r="AV125" s="13">
        <v>92.023048400878906</v>
      </c>
      <c r="AW125" s="13">
        <v>92.212165832519503</v>
      </c>
      <c r="AX125" s="13">
        <v>92.407119750976506</v>
      </c>
      <c r="AY125" s="13">
        <v>92.613983154296903</v>
      </c>
      <c r="AZ125" s="13">
        <v>92.838821411132798</v>
      </c>
      <c r="BA125" s="13">
        <v>93.086166381835994</v>
      </c>
      <c r="BB125" s="13">
        <v>93.354545593261705</v>
      </c>
      <c r="BC125" s="13">
        <v>93.356292150954204</v>
      </c>
      <c r="BD125" s="13">
        <v>93.942375183105497</v>
      </c>
      <c r="BE125" s="13">
        <v>94.255813598632798</v>
      </c>
      <c r="BF125" s="13">
        <v>94.578262329101605</v>
      </c>
      <c r="BG125" s="13">
        <v>94.906723022460895</v>
      </c>
      <c r="BH125" s="13">
        <v>95.238182067871094</v>
      </c>
      <c r="BI125" s="13">
        <v>95.570144653320298</v>
      </c>
      <c r="BJ125" s="13">
        <v>0</v>
      </c>
      <c r="BK125" s="13">
        <f>AVERAGE(Table3[[#This Row],[1960]:[2017]])</f>
        <v>42.83458296833409</v>
      </c>
    </row>
    <row r="126" spans="1:63" x14ac:dyDescent="0.3">
      <c r="A126" t="s">
        <v>249</v>
      </c>
      <c r="B126" t="s">
        <v>250</v>
      </c>
      <c r="C126" t="s">
        <v>540</v>
      </c>
      <c r="D126" t="s">
        <v>539</v>
      </c>
      <c r="E126" s="13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  <c r="N126" s="13">
        <v>0</v>
      </c>
      <c r="O126" s="13">
        <v>0</v>
      </c>
      <c r="P126" s="13">
        <v>0</v>
      </c>
      <c r="Q126" s="13">
        <v>0</v>
      </c>
      <c r="R126" s="13">
        <v>0</v>
      </c>
      <c r="S126" s="13">
        <v>0</v>
      </c>
      <c r="T126" s="13">
        <v>0</v>
      </c>
      <c r="U126" s="13">
        <v>0</v>
      </c>
      <c r="V126" s="13">
        <v>0</v>
      </c>
      <c r="W126" s="13">
        <v>0</v>
      </c>
      <c r="X126" s="13">
        <v>0</v>
      </c>
      <c r="Y126" s="13">
        <v>0</v>
      </c>
      <c r="Z126" s="13">
        <v>0</v>
      </c>
      <c r="AA126" s="13">
        <v>0</v>
      </c>
      <c r="AB126" s="13">
        <v>0</v>
      </c>
      <c r="AC126" s="13">
        <v>0</v>
      </c>
      <c r="AD126" s="13">
        <v>0</v>
      </c>
      <c r="AE126" s="13">
        <v>0</v>
      </c>
      <c r="AF126" s="13">
        <v>0</v>
      </c>
      <c r="AG126" s="13">
        <v>0</v>
      </c>
      <c r="AH126" s="13">
        <v>0</v>
      </c>
      <c r="AI126" s="13">
        <v>88.445350646972699</v>
      </c>
      <c r="AJ126" s="13">
        <v>88.780845642089801</v>
      </c>
      <c r="AK126" s="13">
        <v>89.115829467773395</v>
      </c>
      <c r="AL126" s="13">
        <v>89.44775390625</v>
      </c>
      <c r="AM126" s="13">
        <v>89.7735595703125</v>
      </c>
      <c r="AN126" s="13">
        <v>90.090187072753906</v>
      </c>
      <c r="AO126" s="13">
        <v>90.394584655761705</v>
      </c>
      <c r="AP126" s="13">
        <v>90.683677673339801</v>
      </c>
      <c r="AQ126" s="13">
        <v>90.954421997070298</v>
      </c>
      <c r="AR126" s="13">
        <v>91.203750610351605</v>
      </c>
      <c r="AS126" s="13">
        <v>91.660398003145701</v>
      </c>
      <c r="AT126" s="13">
        <v>91.638092041015597</v>
      </c>
      <c r="AU126" s="13">
        <v>91.833717346191406</v>
      </c>
      <c r="AV126" s="13">
        <v>92.023048400878906</v>
      </c>
      <c r="AW126" s="13">
        <v>92.212165832519503</v>
      </c>
      <c r="AX126" s="13">
        <v>92.407119750976506</v>
      </c>
      <c r="AY126" s="13">
        <v>92.613983154296903</v>
      </c>
      <c r="AZ126" s="13">
        <v>92.838821411132798</v>
      </c>
      <c r="BA126" s="13">
        <v>93.086166381835994</v>
      </c>
      <c r="BB126" s="13">
        <v>93.354545593261705</v>
      </c>
      <c r="BC126" s="13">
        <v>93.356292150954204</v>
      </c>
      <c r="BD126" s="13">
        <v>93.942375183105497</v>
      </c>
      <c r="BE126" s="13">
        <v>94.255813598632798</v>
      </c>
      <c r="BF126" s="13">
        <v>94.578262329101605</v>
      </c>
      <c r="BG126" s="13">
        <v>94.906723022460895</v>
      </c>
      <c r="BH126" s="13">
        <v>95.238182067871094</v>
      </c>
      <c r="BI126" s="13">
        <v>95.570144653320298</v>
      </c>
      <c r="BJ126" s="13">
        <v>0</v>
      </c>
      <c r="BK126" s="13">
        <f>AVERAGE(Table3[[#This Row],[1960]:[2017]])</f>
        <v>42.83458296833409</v>
      </c>
    </row>
    <row r="127" spans="1:63" x14ac:dyDescent="0.3">
      <c r="A127" t="s">
        <v>251</v>
      </c>
      <c r="B127" t="s">
        <v>252</v>
      </c>
      <c r="C127" t="s">
        <v>540</v>
      </c>
      <c r="D127" t="s">
        <v>539</v>
      </c>
      <c r="E127" s="13">
        <v>0</v>
      </c>
      <c r="F127" s="13">
        <v>0</v>
      </c>
      <c r="G127" s="13">
        <v>0</v>
      </c>
      <c r="H127" s="13">
        <v>0</v>
      </c>
      <c r="I127" s="13">
        <v>0</v>
      </c>
      <c r="J127" s="13">
        <v>0</v>
      </c>
      <c r="K127" s="13">
        <v>0</v>
      </c>
      <c r="L127" s="13">
        <v>0</v>
      </c>
      <c r="M127" s="13">
        <v>0</v>
      </c>
      <c r="N127" s="13">
        <v>0</v>
      </c>
      <c r="O127" s="13">
        <v>0</v>
      </c>
      <c r="P127" s="13">
        <v>0</v>
      </c>
      <c r="Q127" s="13">
        <v>0</v>
      </c>
      <c r="R127" s="13">
        <v>0</v>
      </c>
      <c r="S127" s="13">
        <v>0</v>
      </c>
      <c r="T127" s="13">
        <v>0</v>
      </c>
      <c r="U127" s="13">
        <v>0</v>
      </c>
      <c r="V127" s="13">
        <v>0</v>
      </c>
      <c r="W127" s="13">
        <v>0</v>
      </c>
      <c r="X127" s="13">
        <v>0</v>
      </c>
      <c r="Y127" s="13">
        <v>0</v>
      </c>
      <c r="Z127" s="13">
        <v>0</v>
      </c>
      <c r="AA127" s="13">
        <v>0</v>
      </c>
      <c r="AB127" s="13">
        <v>0</v>
      </c>
      <c r="AC127" s="13">
        <v>0</v>
      </c>
      <c r="AD127" s="13">
        <v>0</v>
      </c>
      <c r="AE127" s="13">
        <v>0</v>
      </c>
      <c r="AF127" s="13">
        <v>0</v>
      </c>
      <c r="AG127" s="13">
        <v>0</v>
      </c>
      <c r="AH127" s="13">
        <v>0</v>
      </c>
      <c r="AI127" s="13">
        <v>88.445350646972699</v>
      </c>
      <c r="AJ127" s="13">
        <v>88.780845642089801</v>
      </c>
      <c r="AK127" s="13">
        <v>89.115829467773395</v>
      </c>
      <c r="AL127" s="13">
        <v>89.44775390625</v>
      </c>
      <c r="AM127" s="13">
        <v>89.7735595703125</v>
      </c>
      <c r="AN127" s="13">
        <v>90.090187072753906</v>
      </c>
      <c r="AO127" s="13">
        <v>90.394584655761705</v>
      </c>
      <c r="AP127" s="13">
        <v>90.683677673339801</v>
      </c>
      <c r="AQ127" s="13">
        <v>90.954421997070298</v>
      </c>
      <c r="AR127" s="13">
        <v>91.203750610351605</v>
      </c>
      <c r="AS127" s="13">
        <v>91.660398003145701</v>
      </c>
      <c r="AT127" s="13">
        <v>91.638092041015597</v>
      </c>
      <c r="AU127" s="13">
        <v>91.833717346191406</v>
      </c>
      <c r="AV127" s="13">
        <v>92.023048400878906</v>
      </c>
      <c r="AW127" s="13">
        <v>92.212165832519503</v>
      </c>
      <c r="AX127" s="13">
        <v>92.407119750976506</v>
      </c>
      <c r="AY127" s="13">
        <v>92.613983154296903</v>
      </c>
      <c r="AZ127" s="13">
        <v>92.838821411132798</v>
      </c>
      <c r="BA127" s="13">
        <v>93.086166381835994</v>
      </c>
      <c r="BB127" s="13">
        <v>93.354545593261705</v>
      </c>
      <c r="BC127" s="13">
        <v>93.356292150954204</v>
      </c>
      <c r="BD127" s="13">
        <v>93.942375183105497</v>
      </c>
      <c r="BE127" s="13">
        <v>94.255813598632798</v>
      </c>
      <c r="BF127" s="13">
        <v>94.578262329101605</v>
      </c>
      <c r="BG127" s="13">
        <v>94.906723022460895</v>
      </c>
      <c r="BH127" s="13">
        <v>95.238182067871094</v>
      </c>
      <c r="BI127" s="13">
        <v>95.570144653320298</v>
      </c>
      <c r="BJ127" s="13">
        <v>0</v>
      </c>
      <c r="BK127" s="13">
        <f>AVERAGE(Table3[[#This Row],[1960]:[2017]])</f>
        <v>42.83458296833409</v>
      </c>
    </row>
    <row r="128" spans="1:63" x14ac:dyDescent="0.3">
      <c r="A128" t="s">
        <v>253</v>
      </c>
      <c r="B128" t="s">
        <v>254</v>
      </c>
      <c r="C128" t="s">
        <v>540</v>
      </c>
      <c r="D128" t="s">
        <v>539</v>
      </c>
      <c r="E128" s="13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  <c r="N128" s="13">
        <v>0</v>
      </c>
      <c r="O128" s="13">
        <v>0</v>
      </c>
      <c r="P128" s="13">
        <v>0</v>
      </c>
      <c r="Q128" s="13">
        <v>0</v>
      </c>
      <c r="R128" s="13">
        <v>0</v>
      </c>
      <c r="S128" s="13">
        <v>0</v>
      </c>
      <c r="T128" s="13">
        <v>0</v>
      </c>
      <c r="U128" s="13">
        <v>0</v>
      </c>
      <c r="V128" s="13">
        <v>0</v>
      </c>
      <c r="W128" s="13">
        <v>0</v>
      </c>
      <c r="X128" s="13">
        <v>0</v>
      </c>
      <c r="Y128" s="13">
        <v>0</v>
      </c>
      <c r="Z128" s="13">
        <v>0</v>
      </c>
      <c r="AA128" s="13">
        <v>0</v>
      </c>
      <c r="AB128" s="13">
        <v>0</v>
      </c>
      <c r="AC128" s="13">
        <v>0</v>
      </c>
      <c r="AD128" s="13">
        <v>0</v>
      </c>
      <c r="AE128" s="13">
        <v>0</v>
      </c>
      <c r="AF128" s="13">
        <v>0</v>
      </c>
      <c r="AG128" s="13">
        <v>0</v>
      </c>
      <c r="AH128" s="13">
        <v>0</v>
      </c>
      <c r="AI128" s="13">
        <v>88.445350646972699</v>
      </c>
      <c r="AJ128" s="13">
        <v>88.780845642089801</v>
      </c>
      <c r="AK128" s="13">
        <v>89.115829467773395</v>
      </c>
      <c r="AL128" s="13">
        <v>89.44775390625</v>
      </c>
      <c r="AM128" s="13">
        <v>89.7735595703125</v>
      </c>
      <c r="AN128" s="13">
        <v>90.090187072753906</v>
      </c>
      <c r="AO128" s="13">
        <v>90.394584655761705</v>
      </c>
      <c r="AP128" s="13">
        <v>90.683677673339801</v>
      </c>
      <c r="AQ128" s="13">
        <v>90.954421997070298</v>
      </c>
      <c r="AR128" s="13">
        <v>91.203750610351605</v>
      </c>
      <c r="AS128" s="13">
        <v>91.660398003145701</v>
      </c>
      <c r="AT128" s="13">
        <v>91.638092041015597</v>
      </c>
      <c r="AU128" s="13">
        <v>91.833717346191406</v>
      </c>
      <c r="AV128" s="13">
        <v>92.023048400878906</v>
      </c>
      <c r="AW128" s="13">
        <v>92.212165832519503</v>
      </c>
      <c r="AX128" s="13">
        <v>92.407119750976506</v>
      </c>
      <c r="AY128" s="13">
        <v>92.613983154296903</v>
      </c>
      <c r="AZ128" s="13">
        <v>92.838821411132798</v>
      </c>
      <c r="BA128" s="13">
        <v>93.086166381835994</v>
      </c>
      <c r="BB128" s="13">
        <v>93.354545593261705</v>
      </c>
      <c r="BC128" s="13">
        <v>93.356292150954204</v>
      </c>
      <c r="BD128" s="13">
        <v>93.942375183105497</v>
      </c>
      <c r="BE128" s="13">
        <v>94.255813598632798</v>
      </c>
      <c r="BF128" s="13">
        <v>94.578262329101605</v>
      </c>
      <c r="BG128" s="13">
        <v>94.906723022460895</v>
      </c>
      <c r="BH128" s="13">
        <v>95.238182067871094</v>
      </c>
      <c r="BI128" s="13">
        <v>95.570144653320298</v>
      </c>
      <c r="BJ128" s="13">
        <v>0</v>
      </c>
      <c r="BK128" s="13">
        <f>AVERAGE(Table3[[#This Row],[1960]:[2017]])</f>
        <v>42.83458296833409</v>
      </c>
    </row>
    <row r="129" spans="1:63" x14ac:dyDescent="0.3">
      <c r="A129" t="s">
        <v>255</v>
      </c>
      <c r="B129" t="s">
        <v>256</v>
      </c>
      <c r="C129" t="s">
        <v>540</v>
      </c>
      <c r="D129" t="s">
        <v>539</v>
      </c>
      <c r="E129" s="13">
        <v>0</v>
      </c>
      <c r="F129" s="13">
        <v>0</v>
      </c>
      <c r="G129" s="13">
        <v>0</v>
      </c>
      <c r="H129" s="13">
        <v>0</v>
      </c>
      <c r="I129" s="13">
        <v>0</v>
      </c>
      <c r="J129" s="13">
        <v>0</v>
      </c>
      <c r="K129" s="13">
        <v>0</v>
      </c>
      <c r="L129" s="13">
        <v>0</v>
      </c>
      <c r="M129" s="13">
        <v>0</v>
      </c>
      <c r="N129" s="13">
        <v>0</v>
      </c>
      <c r="O129" s="13">
        <v>0</v>
      </c>
      <c r="P129" s="13">
        <v>0</v>
      </c>
      <c r="Q129" s="13">
        <v>0</v>
      </c>
      <c r="R129" s="13">
        <v>0</v>
      </c>
      <c r="S129" s="13">
        <v>0</v>
      </c>
      <c r="T129" s="13">
        <v>0</v>
      </c>
      <c r="U129" s="13">
        <v>0</v>
      </c>
      <c r="V129" s="13">
        <v>0</v>
      </c>
      <c r="W129" s="13">
        <v>0</v>
      </c>
      <c r="X129" s="13">
        <v>0</v>
      </c>
      <c r="Y129" s="13">
        <v>0</v>
      </c>
      <c r="Z129" s="13">
        <v>0</v>
      </c>
      <c r="AA129" s="13">
        <v>0</v>
      </c>
      <c r="AB129" s="13">
        <v>0</v>
      </c>
      <c r="AC129" s="13">
        <v>0</v>
      </c>
      <c r="AD129" s="13">
        <v>0</v>
      </c>
      <c r="AE129" s="13">
        <v>0</v>
      </c>
      <c r="AF129" s="13">
        <v>0</v>
      </c>
      <c r="AG129" s="13">
        <v>0</v>
      </c>
      <c r="AH129" s="13">
        <v>0</v>
      </c>
      <c r="AI129" s="13">
        <v>88.445350646972699</v>
      </c>
      <c r="AJ129" s="13">
        <v>88.780845642089801</v>
      </c>
      <c r="AK129" s="13">
        <v>89.115829467773395</v>
      </c>
      <c r="AL129" s="13">
        <v>89.44775390625</v>
      </c>
      <c r="AM129" s="13">
        <v>89.7735595703125</v>
      </c>
      <c r="AN129" s="13">
        <v>90.090187072753906</v>
      </c>
      <c r="AO129" s="13">
        <v>90.394584655761705</v>
      </c>
      <c r="AP129" s="13">
        <v>90.683677673339801</v>
      </c>
      <c r="AQ129" s="13">
        <v>90.954421997070298</v>
      </c>
      <c r="AR129" s="13">
        <v>91.203750610351605</v>
      </c>
      <c r="AS129" s="13">
        <v>91.660398003145701</v>
      </c>
      <c r="AT129" s="13">
        <v>91.638092041015597</v>
      </c>
      <c r="AU129" s="13">
        <v>91.833717346191406</v>
      </c>
      <c r="AV129" s="13">
        <v>92.023048400878906</v>
      </c>
      <c r="AW129" s="13">
        <v>92.212165832519503</v>
      </c>
      <c r="AX129" s="13">
        <v>92.407119750976506</v>
      </c>
      <c r="AY129" s="13">
        <v>92.613983154296903</v>
      </c>
      <c r="AZ129" s="13">
        <v>92.838821411132798</v>
      </c>
      <c r="BA129" s="13">
        <v>93.086166381835994</v>
      </c>
      <c r="BB129" s="13">
        <v>93.354545593261705</v>
      </c>
      <c r="BC129" s="13">
        <v>93.356292150954204</v>
      </c>
      <c r="BD129" s="13">
        <v>93.942375183105497</v>
      </c>
      <c r="BE129" s="13">
        <v>94.255813598632798</v>
      </c>
      <c r="BF129" s="13">
        <v>94.578262329101605</v>
      </c>
      <c r="BG129" s="13">
        <v>94.906723022460895</v>
      </c>
      <c r="BH129" s="13">
        <v>95.238182067871094</v>
      </c>
      <c r="BI129" s="13">
        <v>95.570144653320298</v>
      </c>
      <c r="BJ129" s="13">
        <v>0</v>
      </c>
      <c r="BK129" s="13">
        <f>AVERAGE(Table3[[#This Row],[1960]:[2017]])</f>
        <v>42.83458296833409</v>
      </c>
    </row>
    <row r="130" spans="1:63" x14ac:dyDescent="0.3">
      <c r="A130" t="s">
        <v>257</v>
      </c>
      <c r="B130" t="s">
        <v>258</v>
      </c>
      <c r="C130" t="s">
        <v>540</v>
      </c>
      <c r="D130" t="s">
        <v>539</v>
      </c>
      <c r="E130" s="13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  <c r="N130" s="13">
        <v>0</v>
      </c>
      <c r="O130" s="13">
        <v>0</v>
      </c>
      <c r="P130" s="13">
        <v>0</v>
      </c>
      <c r="Q130" s="13">
        <v>0</v>
      </c>
      <c r="R130" s="13">
        <v>0</v>
      </c>
      <c r="S130" s="13">
        <v>0</v>
      </c>
      <c r="T130" s="13">
        <v>0</v>
      </c>
      <c r="U130" s="13">
        <v>0</v>
      </c>
      <c r="V130" s="13">
        <v>0</v>
      </c>
      <c r="W130" s="13">
        <v>0</v>
      </c>
      <c r="X130" s="13">
        <v>0</v>
      </c>
      <c r="Y130" s="13">
        <v>0</v>
      </c>
      <c r="Z130" s="13">
        <v>0</v>
      </c>
      <c r="AA130" s="13">
        <v>0</v>
      </c>
      <c r="AB130" s="13">
        <v>0</v>
      </c>
      <c r="AC130" s="13">
        <v>0</v>
      </c>
      <c r="AD130" s="13">
        <v>0</v>
      </c>
      <c r="AE130" s="13">
        <v>0</v>
      </c>
      <c r="AF130" s="13">
        <v>0</v>
      </c>
      <c r="AG130" s="13">
        <v>0</v>
      </c>
      <c r="AH130" s="13">
        <v>0</v>
      </c>
      <c r="AI130" s="13">
        <v>88.445350646972699</v>
      </c>
      <c r="AJ130" s="13">
        <v>88.780845642089801</v>
      </c>
      <c r="AK130" s="13">
        <v>89.115829467773395</v>
      </c>
      <c r="AL130" s="13">
        <v>89.44775390625</v>
      </c>
      <c r="AM130" s="13">
        <v>89.7735595703125</v>
      </c>
      <c r="AN130" s="13">
        <v>90.090187072753906</v>
      </c>
      <c r="AO130" s="13">
        <v>90.394584655761705</v>
      </c>
      <c r="AP130" s="13">
        <v>90.683677673339801</v>
      </c>
      <c r="AQ130" s="13">
        <v>90.954421997070298</v>
      </c>
      <c r="AR130" s="13">
        <v>91.203750610351605</v>
      </c>
      <c r="AS130" s="13">
        <v>91.660398003145701</v>
      </c>
      <c r="AT130" s="13">
        <v>91.638092041015597</v>
      </c>
      <c r="AU130" s="13">
        <v>91.833717346191406</v>
      </c>
      <c r="AV130" s="13">
        <v>92.023048400878906</v>
      </c>
      <c r="AW130" s="13">
        <v>92.212165832519503</v>
      </c>
      <c r="AX130" s="13">
        <v>92.407119750976506</v>
      </c>
      <c r="AY130" s="13">
        <v>92.613983154296903</v>
      </c>
      <c r="AZ130" s="13">
        <v>92.838821411132798</v>
      </c>
      <c r="BA130" s="13">
        <v>93.086166381835994</v>
      </c>
      <c r="BB130" s="13">
        <v>93.354545593261705</v>
      </c>
      <c r="BC130" s="13">
        <v>93.356292150954204</v>
      </c>
      <c r="BD130" s="13">
        <v>93.942375183105497</v>
      </c>
      <c r="BE130" s="13">
        <v>94.255813598632798</v>
      </c>
      <c r="BF130" s="13">
        <v>94.578262329101605</v>
      </c>
      <c r="BG130" s="13">
        <v>94.906723022460895</v>
      </c>
      <c r="BH130" s="13">
        <v>95.238182067871094</v>
      </c>
      <c r="BI130" s="13">
        <v>95.570144653320298</v>
      </c>
      <c r="BJ130" s="13">
        <v>0</v>
      </c>
      <c r="BK130" s="13">
        <f>AVERAGE(Table3[[#This Row],[1960]:[2017]])</f>
        <v>42.83458296833409</v>
      </c>
    </row>
    <row r="131" spans="1:63" x14ac:dyDescent="0.3">
      <c r="A131" t="s">
        <v>259</v>
      </c>
      <c r="B131" t="s">
        <v>260</v>
      </c>
      <c r="C131" t="s">
        <v>540</v>
      </c>
      <c r="D131" t="s">
        <v>539</v>
      </c>
      <c r="E131" s="13">
        <v>0</v>
      </c>
      <c r="F131" s="13">
        <v>0</v>
      </c>
      <c r="G131" s="13">
        <v>0</v>
      </c>
      <c r="H131" s="13">
        <v>0</v>
      </c>
      <c r="I131" s="13">
        <v>0</v>
      </c>
      <c r="J131" s="13">
        <v>0</v>
      </c>
      <c r="K131" s="13">
        <v>0</v>
      </c>
      <c r="L131" s="13">
        <v>0</v>
      </c>
      <c r="M131" s="13">
        <v>0</v>
      </c>
      <c r="N131" s="13">
        <v>0</v>
      </c>
      <c r="O131" s="13">
        <v>0</v>
      </c>
      <c r="P131" s="13">
        <v>0</v>
      </c>
      <c r="Q131" s="13">
        <v>0</v>
      </c>
      <c r="R131" s="13">
        <v>0</v>
      </c>
      <c r="S131" s="13">
        <v>0</v>
      </c>
      <c r="T131" s="13">
        <v>0</v>
      </c>
      <c r="U131" s="13">
        <v>0</v>
      </c>
      <c r="V131" s="13">
        <v>0</v>
      </c>
      <c r="W131" s="13">
        <v>0</v>
      </c>
      <c r="X131" s="13">
        <v>0</v>
      </c>
      <c r="Y131" s="13">
        <v>0</v>
      </c>
      <c r="Z131" s="13">
        <v>0</v>
      </c>
      <c r="AA131" s="13">
        <v>0</v>
      </c>
      <c r="AB131" s="13">
        <v>0</v>
      </c>
      <c r="AC131" s="13">
        <v>0</v>
      </c>
      <c r="AD131" s="13">
        <v>0</v>
      </c>
      <c r="AE131" s="13">
        <v>0</v>
      </c>
      <c r="AF131" s="13">
        <v>0</v>
      </c>
      <c r="AG131" s="13">
        <v>0</v>
      </c>
      <c r="AH131" s="13">
        <v>0</v>
      </c>
      <c r="AI131" s="13">
        <v>88.445350646972699</v>
      </c>
      <c r="AJ131" s="13">
        <v>88.780845642089801</v>
      </c>
      <c r="AK131" s="13">
        <v>89.115829467773395</v>
      </c>
      <c r="AL131" s="13">
        <v>89.44775390625</v>
      </c>
      <c r="AM131" s="13">
        <v>89.7735595703125</v>
      </c>
      <c r="AN131" s="13">
        <v>90.090187072753906</v>
      </c>
      <c r="AO131" s="13">
        <v>90.394584655761705</v>
      </c>
      <c r="AP131" s="13">
        <v>90.683677673339801</v>
      </c>
      <c r="AQ131" s="13">
        <v>90.954421997070298</v>
      </c>
      <c r="AR131" s="13">
        <v>91.203750610351605</v>
      </c>
      <c r="AS131" s="13">
        <v>91.660398003145701</v>
      </c>
      <c r="AT131" s="13">
        <v>91.638092041015597</v>
      </c>
      <c r="AU131" s="13">
        <v>91.833717346191406</v>
      </c>
      <c r="AV131" s="13">
        <v>92.023048400878906</v>
      </c>
      <c r="AW131" s="13">
        <v>92.212165832519503</v>
      </c>
      <c r="AX131" s="13">
        <v>92.407119750976506</v>
      </c>
      <c r="AY131" s="13">
        <v>92.613983154296903</v>
      </c>
      <c r="AZ131" s="13">
        <v>92.838821411132798</v>
      </c>
      <c r="BA131" s="13">
        <v>93.086166381835994</v>
      </c>
      <c r="BB131" s="13">
        <v>93.354545593261705</v>
      </c>
      <c r="BC131" s="13">
        <v>93.356292150954204</v>
      </c>
      <c r="BD131" s="13">
        <v>93.942375183105497</v>
      </c>
      <c r="BE131" s="13">
        <v>94.255813598632798</v>
      </c>
      <c r="BF131" s="13">
        <v>94.578262329101605</v>
      </c>
      <c r="BG131" s="13">
        <v>94.906723022460895</v>
      </c>
      <c r="BH131" s="13">
        <v>95.238182067871094</v>
      </c>
      <c r="BI131" s="13">
        <v>95.570144653320298</v>
      </c>
      <c r="BJ131" s="13">
        <v>0</v>
      </c>
      <c r="BK131" s="13">
        <f>AVERAGE(Table3[[#This Row],[1960]:[2017]])</f>
        <v>42.83458296833409</v>
      </c>
    </row>
    <row r="132" spans="1:63" x14ac:dyDescent="0.3">
      <c r="A132" t="s">
        <v>261</v>
      </c>
      <c r="B132" t="s">
        <v>262</v>
      </c>
      <c r="C132" t="s">
        <v>540</v>
      </c>
      <c r="D132" t="s">
        <v>539</v>
      </c>
      <c r="E132" s="13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  <c r="N132" s="13">
        <v>0</v>
      </c>
      <c r="O132" s="13">
        <v>0</v>
      </c>
      <c r="P132" s="13">
        <v>0</v>
      </c>
      <c r="Q132" s="13">
        <v>0</v>
      </c>
      <c r="R132" s="13">
        <v>0</v>
      </c>
      <c r="S132" s="13">
        <v>0</v>
      </c>
      <c r="T132" s="13">
        <v>0</v>
      </c>
      <c r="U132" s="13">
        <v>0</v>
      </c>
      <c r="V132" s="13">
        <v>0</v>
      </c>
      <c r="W132" s="13">
        <v>0</v>
      </c>
      <c r="X132" s="13">
        <v>0</v>
      </c>
      <c r="Y132" s="13">
        <v>0</v>
      </c>
      <c r="Z132" s="13">
        <v>0</v>
      </c>
      <c r="AA132" s="13">
        <v>0</v>
      </c>
      <c r="AB132" s="13">
        <v>0</v>
      </c>
      <c r="AC132" s="13">
        <v>0</v>
      </c>
      <c r="AD132" s="13">
        <v>0</v>
      </c>
      <c r="AE132" s="13">
        <v>0</v>
      </c>
      <c r="AF132" s="13">
        <v>0</v>
      </c>
      <c r="AG132" s="13">
        <v>0</v>
      </c>
      <c r="AH132" s="13">
        <v>0</v>
      </c>
      <c r="AI132" s="13">
        <v>88.445350646972699</v>
      </c>
      <c r="AJ132" s="13">
        <v>88.780845642089801</v>
      </c>
      <c r="AK132" s="13">
        <v>89.115829467773395</v>
      </c>
      <c r="AL132" s="13">
        <v>89.44775390625</v>
      </c>
      <c r="AM132" s="13">
        <v>89.7735595703125</v>
      </c>
      <c r="AN132" s="13">
        <v>90.090187072753906</v>
      </c>
      <c r="AO132" s="13">
        <v>90.394584655761705</v>
      </c>
      <c r="AP132" s="13">
        <v>90.683677673339801</v>
      </c>
      <c r="AQ132" s="13">
        <v>90.954421997070298</v>
      </c>
      <c r="AR132" s="13">
        <v>91.203750610351605</v>
      </c>
      <c r="AS132" s="13">
        <v>91.660398003145701</v>
      </c>
      <c r="AT132" s="13">
        <v>91.638092041015597</v>
      </c>
      <c r="AU132" s="13">
        <v>91.833717346191406</v>
      </c>
      <c r="AV132" s="13">
        <v>92.023048400878906</v>
      </c>
      <c r="AW132" s="13">
        <v>92.212165832519503</v>
      </c>
      <c r="AX132" s="13">
        <v>92.407119750976506</v>
      </c>
      <c r="AY132" s="13">
        <v>92.613983154296903</v>
      </c>
      <c r="AZ132" s="13">
        <v>92.838821411132798</v>
      </c>
      <c r="BA132" s="13">
        <v>93.086166381835994</v>
      </c>
      <c r="BB132" s="13">
        <v>93.354545593261705</v>
      </c>
      <c r="BC132" s="13">
        <v>93.356292150954204</v>
      </c>
      <c r="BD132" s="13">
        <v>93.942375183105497</v>
      </c>
      <c r="BE132" s="13">
        <v>94.255813598632798</v>
      </c>
      <c r="BF132" s="13">
        <v>94.578262329101605</v>
      </c>
      <c r="BG132" s="13">
        <v>94.906723022460895</v>
      </c>
      <c r="BH132" s="13">
        <v>95.238182067871094</v>
      </c>
      <c r="BI132" s="13">
        <v>95.570144653320298</v>
      </c>
      <c r="BJ132" s="13">
        <v>0</v>
      </c>
      <c r="BK132" s="13">
        <f>AVERAGE(Table3[[#This Row],[1960]:[2017]])</f>
        <v>42.83458296833409</v>
      </c>
    </row>
    <row r="133" spans="1:63" x14ac:dyDescent="0.3">
      <c r="A133" t="s">
        <v>263</v>
      </c>
      <c r="B133" t="s">
        <v>264</v>
      </c>
      <c r="C133" t="s">
        <v>540</v>
      </c>
      <c r="D133" t="s">
        <v>539</v>
      </c>
      <c r="E133" s="13">
        <v>0</v>
      </c>
      <c r="F133" s="13">
        <v>0</v>
      </c>
      <c r="G133" s="13">
        <v>0</v>
      </c>
      <c r="H133" s="13">
        <v>0</v>
      </c>
      <c r="I133" s="13">
        <v>0</v>
      </c>
      <c r="J133" s="13">
        <v>0</v>
      </c>
      <c r="K133" s="13">
        <v>0</v>
      </c>
      <c r="L133" s="13">
        <v>0</v>
      </c>
      <c r="M133" s="13">
        <v>0</v>
      </c>
      <c r="N133" s="13">
        <v>0</v>
      </c>
      <c r="O133" s="13">
        <v>0</v>
      </c>
      <c r="P133" s="13">
        <v>0</v>
      </c>
      <c r="Q133" s="13">
        <v>0</v>
      </c>
      <c r="R133" s="13">
        <v>0</v>
      </c>
      <c r="S133" s="13">
        <v>0</v>
      </c>
      <c r="T133" s="13">
        <v>0</v>
      </c>
      <c r="U133" s="13">
        <v>0</v>
      </c>
      <c r="V133" s="13">
        <v>0</v>
      </c>
      <c r="W133" s="13">
        <v>0</v>
      </c>
      <c r="X133" s="13">
        <v>0</v>
      </c>
      <c r="Y133" s="13">
        <v>0</v>
      </c>
      <c r="Z133" s="13">
        <v>0</v>
      </c>
      <c r="AA133" s="13">
        <v>0</v>
      </c>
      <c r="AB133" s="13">
        <v>0</v>
      </c>
      <c r="AC133" s="13">
        <v>0</v>
      </c>
      <c r="AD133" s="13">
        <v>0</v>
      </c>
      <c r="AE133" s="13">
        <v>0</v>
      </c>
      <c r="AF133" s="13">
        <v>0</v>
      </c>
      <c r="AG133" s="13">
        <v>0</v>
      </c>
      <c r="AH133" s="13">
        <v>0</v>
      </c>
      <c r="AI133" s="13">
        <v>88.445350646972699</v>
      </c>
      <c r="AJ133" s="13">
        <v>88.780845642089801</v>
      </c>
      <c r="AK133" s="13">
        <v>89.115829467773395</v>
      </c>
      <c r="AL133" s="13">
        <v>89.44775390625</v>
      </c>
      <c r="AM133" s="13">
        <v>89.7735595703125</v>
      </c>
      <c r="AN133" s="13">
        <v>90.090187072753906</v>
      </c>
      <c r="AO133" s="13">
        <v>90.394584655761705</v>
      </c>
      <c r="AP133" s="13">
        <v>90.683677673339801</v>
      </c>
      <c r="AQ133" s="13">
        <v>90.954421997070298</v>
      </c>
      <c r="AR133" s="13">
        <v>91.203750610351605</v>
      </c>
      <c r="AS133" s="13">
        <v>91.660398003145701</v>
      </c>
      <c r="AT133" s="13">
        <v>91.638092041015597</v>
      </c>
      <c r="AU133" s="13">
        <v>91.833717346191406</v>
      </c>
      <c r="AV133" s="13">
        <v>92.023048400878906</v>
      </c>
      <c r="AW133" s="13">
        <v>92.212165832519503</v>
      </c>
      <c r="AX133" s="13">
        <v>92.407119750976506</v>
      </c>
      <c r="AY133" s="13">
        <v>92.613983154296903</v>
      </c>
      <c r="AZ133" s="13">
        <v>92.838821411132798</v>
      </c>
      <c r="BA133" s="13">
        <v>93.086166381835994</v>
      </c>
      <c r="BB133" s="13">
        <v>93.354545593261705</v>
      </c>
      <c r="BC133" s="13">
        <v>93.356292150954204</v>
      </c>
      <c r="BD133" s="13">
        <v>93.942375183105497</v>
      </c>
      <c r="BE133" s="13">
        <v>94.255813598632798</v>
      </c>
      <c r="BF133" s="13">
        <v>94.578262329101605</v>
      </c>
      <c r="BG133" s="13">
        <v>94.906723022460895</v>
      </c>
      <c r="BH133" s="13">
        <v>95.238182067871094</v>
      </c>
      <c r="BI133" s="13">
        <v>95.570144653320298</v>
      </c>
      <c r="BJ133" s="13">
        <v>0</v>
      </c>
      <c r="BK133" s="13">
        <f>AVERAGE(Table3[[#This Row],[1960]:[2017]])</f>
        <v>42.83458296833409</v>
      </c>
    </row>
    <row r="134" spans="1:63" x14ac:dyDescent="0.3">
      <c r="A134" t="s">
        <v>265</v>
      </c>
      <c r="B134" t="s">
        <v>266</v>
      </c>
      <c r="C134" t="s">
        <v>540</v>
      </c>
      <c r="D134" t="s">
        <v>539</v>
      </c>
      <c r="E134" s="13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  <c r="N134" s="13">
        <v>0</v>
      </c>
      <c r="O134" s="13">
        <v>0</v>
      </c>
      <c r="P134" s="13">
        <v>0</v>
      </c>
      <c r="Q134" s="13">
        <v>0</v>
      </c>
      <c r="R134" s="13">
        <v>0</v>
      </c>
      <c r="S134" s="13">
        <v>0</v>
      </c>
      <c r="T134" s="13">
        <v>0</v>
      </c>
      <c r="U134" s="13">
        <v>0</v>
      </c>
      <c r="V134" s="13">
        <v>0</v>
      </c>
      <c r="W134" s="13">
        <v>0</v>
      </c>
      <c r="X134" s="13">
        <v>0</v>
      </c>
      <c r="Y134" s="13">
        <v>0</v>
      </c>
      <c r="Z134" s="13">
        <v>0</v>
      </c>
      <c r="AA134" s="13">
        <v>0</v>
      </c>
      <c r="AB134" s="13">
        <v>0</v>
      </c>
      <c r="AC134" s="13">
        <v>0</v>
      </c>
      <c r="AD134" s="13">
        <v>0</v>
      </c>
      <c r="AE134" s="13">
        <v>0</v>
      </c>
      <c r="AF134" s="13">
        <v>0</v>
      </c>
      <c r="AG134" s="13">
        <v>0</v>
      </c>
      <c r="AH134" s="13">
        <v>0</v>
      </c>
      <c r="AI134" s="13">
        <v>88.445350646972699</v>
      </c>
      <c r="AJ134" s="13">
        <v>88.780845642089801</v>
      </c>
      <c r="AK134" s="13">
        <v>89.115829467773395</v>
      </c>
      <c r="AL134" s="13">
        <v>89.44775390625</v>
      </c>
      <c r="AM134" s="13">
        <v>89.7735595703125</v>
      </c>
      <c r="AN134" s="13">
        <v>90.090187072753906</v>
      </c>
      <c r="AO134" s="13">
        <v>90.394584655761705</v>
      </c>
      <c r="AP134" s="13">
        <v>90.683677673339801</v>
      </c>
      <c r="AQ134" s="13">
        <v>90.954421997070298</v>
      </c>
      <c r="AR134" s="13">
        <v>91.203750610351605</v>
      </c>
      <c r="AS134" s="13">
        <v>91.660398003145701</v>
      </c>
      <c r="AT134" s="13">
        <v>91.638092041015597</v>
      </c>
      <c r="AU134" s="13">
        <v>91.833717346191406</v>
      </c>
      <c r="AV134" s="13">
        <v>92.023048400878906</v>
      </c>
      <c r="AW134" s="13">
        <v>92.212165832519503</v>
      </c>
      <c r="AX134" s="13">
        <v>92.407119750976506</v>
      </c>
      <c r="AY134" s="13">
        <v>92.613983154296903</v>
      </c>
      <c r="AZ134" s="13">
        <v>92.838821411132798</v>
      </c>
      <c r="BA134" s="13">
        <v>93.086166381835994</v>
      </c>
      <c r="BB134" s="13">
        <v>93.354545593261705</v>
      </c>
      <c r="BC134" s="13">
        <v>93.356292150954204</v>
      </c>
      <c r="BD134" s="13">
        <v>93.942375183105497</v>
      </c>
      <c r="BE134" s="13">
        <v>94.255813598632798</v>
      </c>
      <c r="BF134" s="13">
        <v>94.578262329101605</v>
      </c>
      <c r="BG134" s="13">
        <v>94.906723022460895</v>
      </c>
      <c r="BH134" s="13">
        <v>95.238182067871094</v>
      </c>
      <c r="BI134" s="13">
        <v>95.570144653320298</v>
      </c>
      <c r="BJ134" s="13">
        <v>0</v>
      </c>
      <c r="BK134" s="13">
        <f>AVERAGE(Table3[[#This Row],[1960]:[2017]])</f>
        <v>42.83458296833409</v>
      </c>
    </row>
    <row r="135" spans="1:63" x14ac:dyDescent="0.3">
      <c r="A135" t="s">
        <v>267</v>
      </c>
      <c r="B135" t="s">
        <v>268</v>
      </c>
      <c r="C135" t="s">
        <v>540</v>
      </c>
      <c r="D135" t="s">
        <v>539</v>
      </c>
      <c r="E135" s="13">
        <v>0</v>
      </c>
      <c r="F135" s="13">
        <v>0</v>
      </c>
      <c r="G135" s="13">
        <v>0</v>
      </c>
      <c r="H135" s="13">
        <v>0</v>
      </c>
      <c r="I135" s="13">
        <v>0</v>
      </c>
      <c r="J135" s="13">
        <v>0</v>
      </c>
      <c r="K135" s="13">
        <v>0</v>
      </c>
      <c r="L135" s="13">
        <v>0</v>
      </c>
      <c r="M135" s="13">
        <v>0</v>
      </c>
      <c r="N135" s="13">
        <v>0</v>
      </c>
      <c r="O135" s="13">
        <v>0</v>
      </c>
      <c r="P135" s="13">
        <v>0</v>
      </c>
      <c r="Q135" s="13">
        <v>0</v>
      </c>
      <c r="R135" s="13">
        <v>0</v>
      </c>
      <c r="S135" s="13">
        <v>0</v>
      </c>
      <c r="T135" s="13">
        <v>0</v>
      </c>
      <c r="U135" s="13">
        <v>0</v>
      </c>
      <c r="V135" s="13">
        <v>0</v>
      </c>
      <c r="W135" s="13">
        <v>0</v>
      </c>
      <c r="X135" s="13">
        <v>0</v>
      </c>
      <c r="Y135" s="13">
        <v>0</v>
      </c>
      <c r="Z135" s="13">
        <v>0</v>
      </c>
      <c r="AA135" s="13">
        <v>0</v>
      </c>
      <c r="AB135" s="13">
        <v>0</v>
      </c>
      <c r="AC135" s="13">
        <v>0</v>
      </c>
      <c r="AD135" s="13">
        <v>0</v>
      </c>
      <c r="AE135" s="13">
        <v>0</v>
      </c>
      <c r="AF135" s="13">
        <v>0</v>
      </c>
      <c r="AG135" s="13">
        <v>0</v>
      </c>
      <c r="AH135" s="13">
        <v>0</v>
      </c>
      <c r="AI135" s="13">
        <v>88.445350646972699</v>
      </c>
      <c r="AJ135" s="13">
        <v>88.780845642089801</v>
      </c>
      <c r="AK135" s="13">
        <v>89.115829467773395</v>
      </c>
      <c r="AL135" s="13">
        <v>89.44775390625</v>
      </c>
      <c r="AM135" s="13">
        <v>89.7735595703125</v>
      </c>
      <c r="AN135" s="13">
        <v>90.090187072753906</v>
      </c>
      <c r="AO135" s="13">
        <v>90.394584655761705</v>
      </c>
      <c r="AP135" s="13">
        <v>90.683677673339801</v>
      </c>
      <c r="AQ135" s="13">
        <v>90.954421997070298</v>
      </c>
      <c r="AR135" s="13">
        <v>91.203750610351605</v>
      </c>
      <c r="AS135" s="13">
        <v>91.660398003145701</v>
      </c>
      <c r="AT135" s="13">
        <v>91.638092041015597</v>
      </c>
      <c r="AU135" s="13">
        <v>91.833717346191406</v>
      </c>
      <c r="AV135" s="13">
        <v>92.023048400878906</v>
      </c>
      <c r="AW135" s="13">
        <v>92.212165832519503</v>
      </c>
      <c r="AX135" s="13">
        <v>92.407119750976506</v>
      </c>
      <c r="AY135" s="13">
        <v>92.613983154296903</v>
      </c>
      <c r="AZ135" s="13">
        <v>92.838821411132798</v>
      </c>
      <c r="BA135" s="13">
        <v>93.086166381835994</v>
      </c>
      <c r="BB135" s="13">
        <v>93.354545593261705</v>
      </c>
      <c r="BC135" s="13">
        <v>93.356292150954204</v>
      </c>
      <c r="BD135" s="13">
        <v>93.942375183105497</v>
      </c>
      <c r="BE135" s="13">
        <v>94.255813598632798</v>
      </c>
      <c r="BF135" s="13">
        <v>94.578262329101605</v>
      </c>
      <c r="BG135" s="13">
        <v>94.906723022460895</v>
      </c>
      <c r="BH135" s="13">
        <v>95.238182067871094</v>
      </c>
      <c r="BI135" s="13">
        <v>95.570144653320298</v>
      </c>
      <c r="BJ135" s="13">
        <v>0</v>
      </c>
      <c r="BK135" s="13">
        <f>AVERAGE(Table3[[#This Row],[1960]:[2017]])</f>
        <v>42.83458296833409</v>
      </c>
    </row>
    <row r="136" spans="1:63" x14ac:dyDescent="0.3">
      <c r="A136" t="s">
        <v>269</v>
      </c>
      <c r="B136" t="s">
        <v>270</v>
      </c>
      <c r="C136" t="s">
        <v>540</v>
      </c>
      <c r="D136" t="s">
        <v>539</v>
      </c>
      <c r="E136" s="13">
        <v>0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  <c r="N136" s="13">
        <v>0</v>
      </c>
      <c r="O136" s="13">
        <v>0</v>
      </c>
      <c r="P136" s="13">
        <v>0</v>
      </c>
      <c r="Q136" s="13">
        <v>0</v>
      </c>
      <c r="R136" s="13">
        <v>0</v>
      </c>
      <c r="S136" s="13">
        <v>0</v>
      </c>
      <c r="T136" s="13">
        <v>0</v>
      </c>
      <c r="U136" s="13">
        <v>0</v>
      </c>
      <c r="V136" s="13">
        <v>0</v>
      </c>
      <c r="W136" s="13">
        <v>0</v>
      </c>
      <c r="X136" s="13">
        <v>0</v>
      </c>
      <c r="Y136" s="13">
        <v>0</v>
      </c>
      <c r="Z136" s="13">
        <v>0</v>
      </c>
      <c r="AA136" s="13">
        <v>0</v>
      </c>
      <c r="AB136" s="13">
        <v>0</v>
      </c>
      <c r="AC136" s="13">
        <v>0</v>
      </c>
      <c r="AD136" s="13">
        <v>0</v>
      </c>
      <c r="AE136" s="13">
        <v>0</v>
      </c>
      <c r="AF136" s="13">
        <v>0</v>
      </c>
      <c r="AG136" s="13">
        <v>0</v>
      </c>
      <c r="AH136" s="13">
        <v>0</v>
      </c>
      <c r="AI136" s="13">
        <v>88.445350646972699</v>
      </c>
      <c r="AJ136" s="13">
        <v>88.780845642089801</v>
      </c>
      <c r="AK136" s="13">
        <v>89.115829467773395</v>
      </c>
      <c r="AL136" s="13">
        <v>89.44775390625</v>
      </c>
      <c r="AM136" s="13">
        <v>89.7735595703125</v>
      </c>
      <c r="AN136" s="13">
        <v>90.090187072753906</v>
      </c>
      <c r="AO136" s="13">
        <v>90.394584655761705</v>
      </c>
      <c r="AP136" s="13">
        <v>90.683677673339801</v>
      </c>
      <c r="AQ136" s="13">
        <v>90.954421997070298</v>
      </c>
      <c r="AR136" s="13">
        <v>91.203750610351605</v>
      </c>
      <c r="AS136" s="13">
        <v>91.660398003145701</v>
      </c>
      <c r="AT136" s="13">
        <v>91.638092041015597</v>
      </c>
      <c r="AU136" s="13">
        <v>91.833717346191406</v>
      </c>
      <c r="AV136" s="13">
        <v>92.023048400878906</v>
      </c>
      <c r="AW136" s="13">
        <v>92.212165832519503</v>
      </c>
      <c r="AX136" s="13">
        <v>92.407119750976506</v>
      </c>
      <c r="AY136" s="13">
        <v>92.613983154296903</v>
      </c>
      <c r="AZ136" s="13">
        <v>92.838821411132798</v>
      </c>
      <c r="BA136" s="13">
        <v>93.086166381835994</v>
      </c>
      <c r="BB136" s="13">
        <v>93.354545593261705</v>
      </c>
      <c r="BC136" s="13">
        <v>93.356292150954204</v>
      </c>
      <c r="BD136" s="13">
        <v>93.942375183105497</v>
      </c>
      <c r="BE136" s="13">
        <v>94.255813598632798</v>
      </c>
      <c r="BF136" s="13">
        <v>94.578262329101605</v>
      </c>
      <c r="BG136" s="13">
        <v>94.906723022460895</v>
      </c>
      <c r="BH136" s="13">
        <v>95.238182067871094</v>
      </c>
      <c r="BI136" s="13">
        <v>95.570144653320298</v>
      </c>
      <c r="BJ136" s="13">
        <v>0</v>
      </c>
      <c r="BK136" s="13">
        <f>AVERAGE(Table3[[#This Row],[1960]:[2017]])</f>
        <v>42.83458296833409</v>
      </c>
    </row>
    <row r="137" spans="1:63" x14ac:dyDescent="0.3">
      <c r="A137" t="s">
        <v>271</v>
      </c>
      <c r="B137" t="s">
        <v>272</v>
      </c>
      <c r="C137" t="s">
        <v>540</v>
      </c>
      <c r="D137" t="s">
        <v>539</v>
      </c>
      <c r="E137" s="13">
        <v>0</v>
      </c>
      <c r="F137" s="13">
        <v>0</v>
      </c>
      <c r="G137" s="13">
        <v>0</v>
      </c>
      <c r="H137" s="13">
        <v>0</v>
      </c>
      <c r="I137" s="13">
        <v>0</v>
      </c>
      <c r="J137" s="13">
        <v>0</v>
      </c>
      <c r="K137" s="13">
        <v>0</v>
      </c>
      <c r="L137" s="13">
        <v>0</v>
      </c>
      <c r="M137" s="13">
        <v>0</v>
      </c>
      <c r="N137" s="13">
        <v>0</v>
      </c>
      <c r="O137" s="13">
        <v>0</v>
      </c>
      <c r="P137" s="13">
        <v>0</v>
      </c>
      <c r="Q137" s="13">
        <v>0</v>
      </c>
      <c r="R137" s="13">
        <v>0</v>
      </c>
      <c r="S137" s="13">
        <v>0</v>
      </c>
      <c r="T137" s="13">
        <v>0</v>
      </c>
      <c r="U137" s="13">
        <v>0</v>
      </c>
      <c r="V137" s="13">
        <v>0</v>
      </c>
      <c r="W137" s="13">
        <v>0</v>
      </c>
      <c r="X137" s="13">
        <v>0</v>
      </c>
      <c r="Y137" s="13">
        <v>0</v>
      </c>
      <c r="Z137" s="13">
        <v>0</v>
      </c>
      <c r="AA137" s="13">
        <v>0</v>
      </c>
      <c r="AB137" s="13">
        <v>0</v>
      </c>
      <c r="AC137" s="13">
        <v>0</v>
      </c>
      <c r="AD137" s="13">
        <v>0</v>
      </c>
      <c r="AE137" s="13">
        <v>0</v>
      </c>
      <c r="AF137" s="13">
        <v>0</v>
      </c>
      <c r="AG137" s="13">
        <v>0</v>
      </c>
      <c r="AH137" s="13">
        <v>0</v>
      </c>
      <c r="AI137" s="13">
        <v>88.445350646972699</v>
      </c>
      <c r="AJ137" s="13">
        <v>88.780845642089801</v>
      </c>
      <c r="AK137" s="13">
        <v>89.115829467773395</v>
      </c>
      <c r="AL137" s="13">
        <v>89.44775390625</v>
      </c>
      <c r="AM137" s="13">
        <v>89.7735595703125</v>
      </c>
      <c r="AN137" s="13">
        <v>90.090187072753906</v>
      </c>
      <c r="AO137" s="13">
        <v>90.394584655761705</v>
      </c>
      <c r="AP137" s="13">
        <v>90.683677673339801</v>
      </c>
      <c r="AQ137" s="13">
        <v>90.954421997070298</v>
      </c>
      <c r="AR137" s="13">
        <v>91.203750610351605</v>
      </c>
      <c r="AS137" s="13">
        <v>91.660398003145701</v>
      </c>
      <c r="AT137" s="13">
        <v>91.638092041015597</v>
      </c>
      <c r="AU137" s="13">
        <v>91.833717346191406</v>
      </c>
      <c r="AV137" s="13">
        <v>92.023048400878906</v>
      </c>
      <c r="AW137" s="13">
        <v>92.212165832519503</v>
      </c>
      <c r="AX137" s="13">
        <v>92.407119750976506</v>
      </c>
      <c r="AY137" s="13">
        <v>92.613983154296903</v>
      </c>
      <c r="AZ137" s="13">
        <v>92.838821411132798</v>
      </c>
      <c r="BA137" s="13">
        <v>93.086166381835994</v>
      </c>
      <c r="BB137" s="13">
        <v>93.354545593261705</v>
      </c>
      <c r="BC137" s="13">
        <v>93.356292150954204</v>
      </c>
      <c r="BD137" s="13">
        <v>93.942375183105497</v>
      </c>
      <c r="BE137" s="13">
        <v>94.255813598632798</v>
      </c>
      <c r="BF137" s="13">
        <v>94.578262329101605</v>
      </c>
      <c r="BG137" s="13">
        <v>94.906723022460895</v>
      </c>
      <c r="BH137" s="13">
        <v>95.238182067871094</v>
      </c>
      <c r="BI137" s="13">
        <v>95.570144653320298</v>
      </c>
      <c r="BJ137" s="13">
        <v>0</v>
      </c>
      <c r="BK137" s="13">
        <f>AVERAGE(Table3[[#This Row],[1960]:[2017]])</f>
        <v>42.83458296833409</v>
      </c>
    </row>
    <row r="138" spans="1:63" x14ac:dyDescent="0.3">
      <c r="A138" t="s">
        <v>273</v>
      </c>
      <c r="B138" t="s">
        <v>274</v>
      </c>
      <c r="C138" t="s">
        <v>540</v>
      </c>
      <c r="D138" t="s">
        <v>539</v>
      </c>
      <c r="E138" s="13">
        <v>0</v>
      </c>
      <c r="F138" s="13">
        <v>0</v>
      </c>
      <c r="G138" s="13">
        <v>0</v>
      </c>
      <c r="H138" s="13">
        <v>0</v>
      </c>
      <c r="I138" s="13">
        <v>0</v>
      </c>
      <c r="J138" s="13">
        <v>0</v>
      </c>
      <c r="K138" s="13">
        <v>0</v>
      </c>
      <c r="L138" s="13">
        <v>0</v>
      </c>
      <c r="M138" s="13">
        <v>0</v>
      </c>
      <c r="N138" s="13">
        <v>0</v>
      </c>
      <c r="O138" s="13">
        <v>0</v>
      </c>
      <c r="P138" s="13">
        <v>0</v>
      </c>
      <c r="Q138" s="13">
        <v>0</v>
      </c>
      <c r="R138" s="13">
        <v>0</v>
      </c>
      <c r="S138" s="13">
        <v>0</v>
      </c>
      <c r="T138" s="13">
        <v>0</v>
      </c>
      <c r="U138" s="13">
        <v>0</v>
      </c>
      <c r="V138" s="13">
        <v>0</v>
      </c>
      <c r="W138" s="13">
        <v>0</v>
      </c>
      <c r="X138" s="13">
        <v>0</v>
      </c>
      <c r="Y138" s="13">
        <v>0</v>
      </c>
      <c r="Z138" s="13">
        <v>0</v>
      </c>
      <c r="AA138" s="13">
        <v>0</v>
      </c>
      <c r="AB138" s="13">
        <v>0</v>
      </c>
      <c r="AC138" s="13">
        <v>0</v>
      </c>
      <c r="AD138" s="13">
        <v>0</v>
      </c>
      <c r="AE138" s="13">
        <v>0</v>
      </c>
      <c r="AF138" s="13">
        <v>0</v>
      </c>
      <c r="AG138" s="13">
        <v>0</v>
      </c>
      <c r="AH138" s="13">
        <v>0</v>
      </c>
      <c r="AI138" s="13">
        <v>88.445350646972699</v>
      </c>
      <c r="AJ138" s="13">
        <v>88.780845642089801</v>
      </c>
      <c r="AK138" s="13">
        <v>89.115829467773395</v>
      </c>
      <c r="AL138" s="13">
        <v>89.44775390625</v>
      </c>
      <c r="AM138" s="13">
        <v>89.7735595703125</v>
      </c>
      <c r="AN138" s="13">
        <v>90.090187072753906</v>
      </c>
      <c r="AO138" s="13">
        <v>90.394584655761705</v>
      </c>
      <c r="AP138" s="13">
        <v>90.683677673339801</v>
      </c>
      <c r="AQ138" s="13">
        <v>90.954421997070298</v>
      </c>
      <c r="AR138" s="13">
        <v>91.203750610351605</v>
      </c>
      <c r="AS138" s="13">
        <v>91.660398003145701</v>
      </c>
      <c r="AT138" s="13">
        <v>91.638092041015597</v>
      </c>
      <c r="AU138" s="13">
        <v>91.833717346191406</v>
      </c>
      <c r="AV138" s="13">
        <v>92.023048400878906</v>
      </c>
      <c r="AW138" s="13">
        <v>92.212165832519503</v>
      </c>
      <c r="AX138" s="13">
        <v>92.407119750976506</v>
      </c>
      <c r="AY138" s="13">
        <v>92.613983154296903</v>
      </c>
      <c r="AZ138" s="13">
        <v>92.838821411132798</v>
      </c>
      <c r="BA138" s="13">
        <v>93.086166381835994</v>
      </c>
      <c r="BB138" s="13">
        <v>93.354545593261705</v>
      </c>
      <c r="BC138" s="13">
        <v>93.356292150954204</v>
      </c>
      <c r="BD138" s="13">
        <v>93.942375183105497</v>
      </c>
      <c r="BE138" s="13">
        <v>94.255813598632798</v>
      </c>
      <c r="BF138" s="13">
        <v>94.578262329101605</v>
      </c>
      <c r="BG138" s="13">
        <v>94.906723022460895</v>
      </c>
      <c r="BH138" s="13">
        <v>95.238182067871094</v>
      </c>
      <c r="BI138" s="13">
        <v>95.570144653320298</v>
      </c>
      <c r="BJ138" s="13">
        <v>0</v>
      </c>
      <c r="BK138" s="13">
        <f>AVERAGE(Table3[[#This Row],[1960]:[2017]])</f>
        <v>42.83458296833409</v>
      </c>
    </row>
    <row r="139" spans="1:63" x14ac:dyDescent="0.3">
      <c r="A139" t="s">
        <v>275</v>
      </c>
      <c r="B139" t="s">
        <v>276</v>
      </c>
      <c r="C139" t="s">
        <v>540</v>
      </c>
      <c r="D139" t="s">
        <v>539</v>
      </c>
      <c r="E139" s="13">
        <v>0</v>
      </c>
      <c r="F139" s="13">
        <v>0</v>
      </c>
      <c r="G139" s="13">
        <v>0</v>
      </c>
      <c r="H139" s="13">
        <v>0</v>
      </c>
      <c r="I139" s="13">
        <v>0</v>
      </c>
      <c r="J139" s="13">
        <v>0</v>
      </c>
      <c r="K139" s="13">
        <v>0</v>
      </c>
      <c r="L139" s="13">
        <v>0</v>
      </c>
      <c r="M139" s="13">
        <v>0</v>
      </c>
      <c r="N139" s="13">
        <v>0</v>
      </c>
      <c r="O139" s="13">
        <v>0</v>
      </c>
      <c r="P139" s="13">
        <v>0</v>
      </c>
      <c r="Q139" s="13">
        <v>0</v>
      </c>
      <c r="R139" s="13">
        <v>0</v>
      </c>
      <c r="S139" s="13">
        <v>0</v>
      </c>
      <c r="T139" s="13">
        <v>0</v>
      </c>
      <c r="U139" s="13">
        <v>0</v>
      </c>
      <c r="V139" s="13">
        <v>0</v>
      </c>
      <c r="W139" s="13">
        <v>0</v>
      </c>
      <c r="X139" s="13">
        <v>0</v>
      </c>
      <c r="Y139" s="13">
        <v>0</v>
      </c>
      <c r="Z139" s="13">
        <v>0</v>
      </c>
      <c r="AA139" s="13">
        <v>0</v>
      </c>
      <c r="AB139" s="13">
        <v>0</v>
      </c>
      <c r="AC139" s="13">
        <v>0</v>
      </c>
      <c r="AD139" s="13">
        <v>0</v>
      </c>
      <c r="AE139" s="13">
        <v>0</v>
      </c>
      <c r="AF139" s="13">
        <v>0</v>
      </c>
      <c r="AG139" s="13">
        <v>0</v>
      </c>
      <c r="AH139" s="13">
        <v>0</v>
      </c>
      <c r="AI139" s="13">
        <v>88.445350646972699</v>
      </c>
      <c r="AJ139" s="13">
        <v>88.780845642089801</v>
      </c>
      <c r="AK139" s="13">
        <v>89.115829467773395</v>
      </c>
      <c r="AL139" s="13">
        <v>89.44775390625</v>
      </c>
      <c r="AM139" s="13">
        <v>89.7735595703125</v>
      </c>
      <c r="AN139" s="13">
        <v>90.090187072753906</v>
      </c>
      <c r="AO139" s="13">
        <v>90.394584655761705</v>
      </c>
      <c r="AP139" s="13">
        <v>90.683677673339801</v>
      </c>
      <c r="AQ139" s="13">
        <v>90.954421997070298</v>
      </c>
      <c r="AR139" s="13">
        <v>91.203750610351605</v>
      </c>
      <c r="AS139" s="13">
        <v>91.660398003145701</v>
      </c>
      <c r="AT139" s="13">
        <v>91.638092041015597</v>
      </c>
      <c r="AU139" s="13">
        <v>91.833717346191406</v>
      </c>
      <c r="AV139" s="13">
        <v>92.023048400878906</v>
      </c>
      <c r="AW139" s="13">
        <v>92.212165832519503</v>
      </c>
      <c r="AX139" s="13">
        <v>92.407119750976506</v>
      </c>
      <c r="AY139" s="13">
        <v>92.613983154296903</v>
      </c>
      <c r="AZ139" s="13">
        <v>92.838821411132798</v>
      </c>
      <c r="BA139" s="13">
        <v>93.086166381835994</v>
      </c>
      <c r="BB139" s="13">
        <v>93.354545593261705</v>
      </c>
      <c r="BC139" s="13">
        <v>93.356292150954204</v>
      </c>
      <c r="BD139" s="13">
        <v>93.942375183105497</v>
      </c>
      <c r="BE139" s="13">
        <v>94.255813598632798</v>
      </c>
      <c r="BF139" s="13">
        <v>94.578262329101605</v>
      </c>
      <c r="BG139" s="13">
        <v>94.906723022460895</v>
      </c>
      <c r="BH139" s="13">
        <v>95.238182067871094</v>
      </c>
      <c r="BI139" s="13">
        <v>95.570144653320298</v>
      </c>
      <c r="BJ139" s="13">
        <v>0</v>
      </c>
      <c r="BK139" s="13">
        <f>AVERAGE(Table3[[#This Row],[1960]:[2017]])</f>
        <v>42.83458296833409</v>
      </c>
    </row>
    <row r="140" spans="1:63" x14ac:dyDescent="0.3">
      <c r="A140" t="s">
        <v>277</v>
      </c>
      <c r="B140" t="s">
        <v>278</v>
      </c>
      <c r="C140" t="s">
        <v>540</v>
      </c>
      <c r="D140" t="s">
        <v>539</v>
      </c>
      <c r="E140" s="13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0</v>
      </c>
      <c r="Q140" s="13">
        <v>0</v>
      </c>
      <c r="R140" s="13">
        <v>0</v>
      </c>
      <c r="S140" s="13">
        <v>0</v>
      </c>
      <c r="T140" s="13">
        <v>0</v>
      </c>
      <c r="U140" s="13">
        <v>0</v>
      </c>
      <c r="V140" s="13">
        <v>0</v>
      </c>
      <c r="W140" s="13">
        <v>0</v>
      </c>
      <c r="X140" s="13">
        <v>0</v>
      </c>
      <c r="Y140" s="13">
        <v>0</v>
      </c>
      <c r="Z140" s="13">
        <v>0</v>
      </c>
      <c r="AA140" s="13">
        <v>0</v>
      </c>
      <c r="AB140" s="13">
        <v>0</v>
      </c>
      <c r="AC140" s="13">
        <v>0</v>
      </c>
      <c r="AD140" s="13">
        <v>0</v>
      </c>
      <c r="AE140" s="13">
        <v>0</v>
      </c>
      <c r="AF140" s="13">
        <v>0</v>
      </c>
      <c r="AG140" s="13">
        <v>0</v>
      </c>
      <c r="AH140" s="13">
        <v>0</v>
      </c>
      <c r="AI140" s="13">
        <v>88.445350646972699</v>
      </c>
      <c r="AJ140" s="13">
        <v>88.780845642089801</v>
      </c>
      <c r="AK140" s="13">
        <v>89.115829467773395</v>
      </c>
      <c r="AL140" s="13">
        <v>89.44775390625</v>
      </c>
      <c r="AM140" s="13">
        <v>89.7735595703125</v>
      </c>
      <c r="AN140" s="13">
        <v>90.090187072753906</v>
      </c>
      <c r="AO140" s="13">
        <v>90.394584655761705</v>
      </c>
      <c r="AP140" s="13">
        <v>90.683677673339801</v>
      </c>
      <c r="AQ140" s="13">
        <v>90.954421997070298</v>
      </c>
      <c r="AR140" s="13">
        <v>91.203750610351605</v>
      </c>
      <c r="AS140" s="13">
        <v>91.660398003145701</v>
      </c>
      <c r="AT140" s="13">
        <v>91.638092041015597</v>
      </c>
      <c r="AU140" s="13">
        <v>91.833717346191406</v>
      </c>
      <c r="AV140" s="13">
        <v>92.023048400878906</v>
      </c>
      <c r="AW140" s="13">
        <v>92.212165832519503</v>
      </c>
      <c r="AX140" s="13">
        <v>92.407119750976506</v>
      </c>
      <c r="AY140" s="13">
        <v>92.613983154296903</v>
      </c>
      <c r="AZ140" s="13">
        <v>92.838821411132798</v>
      </c>
      <c r="BA140" s="13">
        <v>93.086166381835994</v>
      </c>
      <c r="BB140" s="13">
        <v>93.354545593261705</v>
      </c>
      <c r="BC140" s="13">
        <v>93.356292150954204</v>
      </c>
      <c r="BD140" s="13">
        <v>93.942375183105497</v>
      </c>
      <c r="BE140" s="13">
        <v>94.255813598632798</v>
      </c>
      <c r="BF140" s="13">
        <v>94.578262329101605</v>
      </c>
      <c r="BG140" s="13">
        <v>94.906723022460895</v>
      </c>
      <c r="BH140" s="13">
        <v>95.238182067871094</v>
      </c>
      <c r="BI140" s="13">
        <v>95.570144653320298</v>
      </c>
      <c r="BJ140" s="13">
        <v>0</v>
      </c>
      <c r="BK140" s="13">
        <f>AVERAGE(Table3[[#This Row],[1960]:[2017]])</f>
        <v>42.83458296833409</v>
      </c>
    </row>
    <row r="141" spans="1:63" x14ac:dyDescent="0.3">
      <c r="A141" t="s">
        <v>279</v>
      </c>
      <c r="B141" t="s">
        <v>280</v>
      </c>
      <c r="C141" t="s">
        <v>540</v>
      </c>
      <c r="D141" t="s">
        <v>539</v>
      </c>
      <c r="E141" s="13">
        <v>0</v>
      </c>
      <c r="F141" s="13">
        <v>0</v>
      </c>
      <c r="G141" s="13">
        <v>0</v>
      </c>
      <c r="H141" s="13">
        <v>0</v>
      </c>
      <c r="I141" s="13">
        <v>0</v>
      </c>
      <c r="J141" s="13">
        <v>0</v>
      </c>
      <c r="K141" s="13">
        <v>0</v>
      </c>
      <c r="L141" s="13">
        <v>0</v>
      </c>
      <c r="M141" s="13">
        <v>0</v>
      </c>
      <c r="N141" s="13">
        <v>0</v>
      </c>
      <c r="O141" s="13">
        <v>0</v>
      </c>
      <c r="P141" s="13">
        <v>0</v>
      </c>
      <c r="Q141" s="13">
        <v>0</v>
      </c>
      <c r="R141" s="13">
        <v>0</v>
      </c>
      <c r="S141" s="13">
        <v>0</v>
      </c>
      <c r="T141" s="13">
        <v>0</v>
      </c>
      <c r="U141" s="13">
        <v>0</v>
      </c>
      <c r="V141" s="13">
        <v>0</v>
      </c>
      <c r="W141" s="13">
        <v>0</v>
      </c>
      <c r="X141" s="13">
        <v>0</v>
      </c>
      <c r="Y141" s="13">
        <v>0</v>
      </c>
      <c r="Z141" s="13">
        <v>0</v>
      </c>
      <c r="AA141" s="13">
        <v>0</v>
      </c>
      <c r="AB141" s="13">
        <v>0</v>
      </c>
      <c r="AC141" s="13">
        <v>0</v>
      </c>
      <c r="AD141" s="13">
        <v>0</v>
      </c>
      <c r="AE141" s="13">
        <v>0</v>
      </c>
      <c r="AF141" s="13">
        <v>0</v>
      </c>
      <c r="AG141" s="13">
        <v>0</v>
      </c>
      <c r="AH141" s="13">
        <v>0</v>
      </c>
      <c r="AI141" s="13">
        <v>88.445350646972699</v>
      </c>
      <c r="AJ141" s="13">
        <v>88.780845642089801</v>
      </c>
      <c r="AK141" s="13">
        <v>89.115829467773395</v>
      </c>
      <c r="AL141" s="13">
        <v>89.44775390625</v>
      </c>
      <c r="AM141" s="13">
        <v>89.7735595703125</v>
      </c>
      <c r="AN141" s="13">
        <v>90.090187072753906</v>
      </c>
      <c r="AO141" s="13">
        <v>90.394584655761705</v>
      </c>
      <c r="AP141" s="13">
        <v>90.683677673339801</v>
      </c>
      <c r="AQ141" s="13">
        <v>90.954421997070298</v>
      </c>
      <c r="AR141" s="13">
        <v>91.203750610351605</v>
      </c>
      <c r="AS141" s="13">
        <v>91.660398003145701</v>
      </c>
      <c r="AT141" s="13">
        <v>91.638092041015597</v>
      </c>
      <c r="AU141" s="13">
        <v>91.833717346191406</v>
      </c>
      <c r="AV141" s="13">
        <v>92.023048400878906</v>
      </c>
      <c r="AW141" s="13">
        <v>92.212165832519503</v>
      </c>
      <c r="AX141" s="13">
        <v>92.407119750976506</v>
      </c>
      <c r="AY141" s="13">
        <v>92.613983154296903</v>
      </c>
      <c r="AZ141" s="13">
        <v>92.838821411132798</v>
      </c>
      <c r="BA141" s="13">
        <v>93.086166381835994</v>
      </c>
      <c r="BB141" s="13">
        <v>93.354545593261705</v>
      </c>
      <c r="BC141" s="13">
        <v>93.356292150954204</v>
      </c>
      <c r="BD141" s="13">
        <v>93.942375183105497</v>
      </c>
      <c r="BE141" s="13">
        <v>94.255813598632798</v>
      </c>
      <c r="BF141" s="13">
        <v>94.578262329101605</v>
      </c>
      <c r="BG141" s="13">
        <v>94.906723022460895</v>
      </c>
      <c r="BH141" s="13">
        <v>95.238182067871094</v>
      </c>
      <c r="BI141" s="13">
        <v>95.570144653320298</v>
      </c>
      <c r="BJ141" s="13">
        <v>0</v>
      </c>
      <c r="BK141" s="13">
        <f>AVERAGE(Table3[[#This Row],[1960]:[2017]])</f>
        <v>42.83458296833409</v>
      </c>
    </row>
    <row r="142" spans="1:63" x14ac:dyDescent="0.3">
      <c r="A142" t="s">
        <v>281</v>
      </c>
      <c r="B142" t="s">
        <v>282</v>
      </c>
      <c r="C142" t="s">
        <v>540</v>
      </c>
      <c r="D142" t="s">
        <v>539</v>
      </c>
      <c r="E142" s="13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  <c r="N142" s="13">
        <v>0</v>
      </c>
      <c r="O142" s="13">
        <v>0</v>
      </c>
      <c r="P142" s="13">
        <v>0</v>
      </c>
      <c r="Q142" s="13">
        <v>0</v>
      </c>
      <c r="R142" s="13">
        <v>0</v>
      </c>
      <c r="S142" s="13">
        <v>0</v>
      </c>
      <c r="T142" s="13">
        <v>0</v>
      </c>
      <c r="U142" s="13">
        <v>0</v>
      </c>
      <c r="V142" s="13">
        <v>0</v>
      </c>
      <c r="W142" s="13">
        <v>0</v>
      </c>
      <c r="X142" s="13">
        <v>0</v>
      </c>
      <c r="Y142" s="13">
        <v>0</v>
      </c>
      <c r="Z142" s="13">
        <v>0</v>
      </c>
      <c r="AA142" s="13">
        <v>0</v>
      </c>
      <c r="AB142" s="13">
        <v>0</v>
      </c>
      <c r="AC142" s="13">
        <v>0</v>
      </c>
      <c r="AD142" s="13">
        <v>0</v>
      </c>
      <c r="AE142" s="13">
        <v>0</v>
      </c>
      <c r="AF142" s="13">
        <v>0</v>
      </c>
      <c r="AG142" s="13">
        <v>0</v>
      </c>
      <c r="AH142" s="13">
        <v>0</v>
      </c>
      <c r="AI142" s="13">
        <v>88.445350646972699</v>
      </c>
      <c r="AJ142" s="13">
        <v>88.780845642089801</v>
      </c>
      <c r="AK142" s="13">
        <v>89.115829467773395</v>
      </c>
      <c r="AL142" s="13">
        <v>89.44775390625</v>
      </c>
      <c r="AM142" s="13">
        <v>89.7735595703125</v>
      </c>
      <c r="AN142" s="13">
        <v>90.090187072753906</v>
      </c>
      <c r="AO142" s="13">
        <v>90.394584655761705</v>
      </c>
      <c r="AP142" s="13">
        <v>90.683677673339801</v>
      </c>
      <c r="AQ142" s="13">
        <v>90.954421997070298</v>
      </c>
      <c r="AR142" s="13">
        <v>91.203750610351605</v>
      </c>
      <c r="AS142" s="13">
        <v>91.660398003145701</v>
      </c>
      <c r="AT142" s="13">
        <v>91.638092041015597</v>
      </c>
      <c r="AU142" s="13">
        <v>91.833717346191406</v>
      </c>
      <c r="AV142" s="13">
        <v>92.023048400878906</v>
      </c>
      <c r="AW142" s="13">
        <v>92.212165832519503</v>
      </c>
      <c r="AX142" s="13">
        <v>92.407119750976506</v>
      </c>
      <c r="AY142" s="13">
        <v>92.613983154296903</v>
      </c>
      <c r="AZ142" s="13">
        <v>92.838821411132798</v>
      </c>
      <c r="BA142" s="13">
        <v>93.086166381835994</v>
      </c>
      <c r="BB142" s="13">
        <v>93.354545593261705</v>
      </c>
      <c r="BC142" s="13">
        <v>93.356292150954204</v>
      </c>
      <c r="BD142" s="13">
        <v>93.942375183105497</v>
      </c>
      <c r="BE142" s="13">
        <v>94.255813598632798</v>
      </c>
      <c r="BF142" s="13">
        <v>94.578262329101605</v>
      </c>
      <c r="BG142" s="13">
        <v>94.906723022460895</v>
      </c>
      <c r="BH142" s="13">
        <v>95.238182067871094</v>
      </c>
      <c r="BI142" s="13">
        <v>95.570144653320298</v>
      </c>
      <c r="BJ142" s="13">
        <v>0</v>
      </c>
      <c r="BK142" s="13">
        <f>AVERAGE(Table3[[#This Row],[1960]:[2017]])</f>
        <v>42.83458296833409</v>
      </c>
    </row>
    <row r="143" spans="1:63" x14ac:dyDescent="0.3">
      <c r="A143" t="s">
        <v>283</v>
      </c>
      <c r="B143" t="s">
        <v>284</v>
      </c>
      <c r="C143" t="s">
        <v>540</v>
      </c>
      <c r="D143" t="s">
        <v>539</v>
      </c>
      <c r="E143" s="13">
        <v>0</v>
      </c>
      <c r="F143" s="13">
        <v>0</v>
      </c>
      <c r="G143" s="13">
        <v>0</v>
      </c>
      <c r="H143" s="13">
        <v>0</v>
      </c>
      <c r="I143" s="13">
        <v>0</v>
      </c>
      <c r="J143" s="13">
        <v>0</v>
      </c>
      <c r="K143" s="13">
        <v>0</v>
      </c>
      <c r="L143" s="13">
        <v>0</v>
      </c>
      <c r="M143" s="13">
        <v>0</v>
      </c>
      <c r="N143" s="13">
        <v>0</v>
      </c>
      <c r="O143" s="13">
        <v>0</v>
      </c>
      <c r="P143" s="13">
        <v>0</v>
      </c>
      <c r="Q143" s="13">
        <v>0</v>
      </c>
      <c r="R143" s="13">
        <v>0</v>
      </c>
      <c r="S143" s="13">
        <v>0</v>
      </c>
      <c r="T143" s="13">
        <v>0</v>
      </c>
      <c r="U143" s="13">
        <v>0</v>
      </c>
      <c r="V143" s="13">
        <v>0</v>
      </c>
      <c r="W143" s="13">
        <v>0</v>
      </c>
      <c r="X143" s="13">
        <v>0</v>
      </c>
      <c r="Y143" s="13">
        <v>0</v>
      </c>
      <c r="Z143" s="13">
        <v>0</v>
      </c>
      <c r="AA143" s="13">
        <v>0</v>
      </c>
      <c r="AB143" s="13">
        <v>0</v>
      </c>
      <c r="AC143" s="13">
        <v>0</v>
      </c>
      <c r="AD143" s="13">
        <v>0</v>
      </c>
      <c r="AE143" s="13">
        <v>0</v>
      </c>
      <c r="AF143" s="13">
        <v>0</v>
      </c>
      <c r="AG143" s="13">
        <v>0</v>
      </c>
      <c r="AH143" s="13">
        <v>0</v>
      </c>
      <c r="AI143" s="13">
        <v>88.445350646972699</v>
      </c>
      <c r="AJ143" s="13">
        <v>88.780845642089801</v>
      </c>
      <c r="AK143" s="13">
        <v>89.115829467773395</v>
      </c>
      <c r="AL143" s="13">
        <v>89.44775390625</v>
      </c>
      <c r="AM143" s="13">
        <v>89.7735595703125</v>
      </c>
      <c r="AN143" s="13">
        <v>90.090187072753906</v>
      </c>
      <c r="AO143" s="13">
        <v>90.394584655761705</v>
      </c>
      <c r="AP143" s="13">
        <v>90.683677673339801</v>
      </c>
      <c r="AQ143" s="13">
        <v>90.954421997070298</v>
      </c>
      <c r="AR143" s="13">
        <v>91.203750610351605</v>
      </c>
      <c r="AS143" s="13">
        <v>91.660398003145701</v>
      </c>
      <c r="AT143" s="13">
        <v>91.638092041015597</v>
      </c>
      <c r="AU143" s="13">
        <v>91.833717346191406</v>
      </c>
      <c r="AV143" s="13">
        <v>92.023048400878906</v>
      </c>
      <c r="AW143" s="13">
        <v>92.212165832519503</v>
      </c>
      <c r="AX143" s="13">
        <v>92.407119750976506</v>
      </c>
      <c r="AY143" s="13">
        <v>92.613983154296903</v>
      </c>
      <c r="AZ143" s="13">
        <v>92.838821411132798</v>
      </c>
      <c r="BA143" s="13">
        <v>93.086166381835994</v>
      </c>
      <c r="BB143" s="13">
        <v>93.354545593261705</v>
      </c>
      <c r="BC143" s="13">
        <v>93.356292150954204</v>
      </c>
      <c r="BD143" s="13">
        <v>93.942375183105497</v>
      </c>
      <c r="BE143" s="13">
        <v>94.255813598632798</v>
      </c>
      <c r="BF143" s="13">
        <v>94.578262329101605</v>
      </c>
      <c r="BG143" s="13">
        <v>94.906723022460895</v>
      </c>
      <c r="BH143" s="13">
        <v>95.238182067871094</v>
      </c>
      <c r="BI143" s="13">
        <v>95.570144653320298</v>
      </c>
      <c r="BJ143" s="13">
        <v>0</v>
      </c>
      <c r="BK143" s="13">
        <f>AVERAGE(Table3[[#This Row],[1960]:[2017]])</f>
        <v>42.83458296833409</v>
      </c>
    </row>
    <row r="144" spans="1:63" x14ac:dyDescent="0.3">
      <c r="A144" t="s">
        <v>285</v>
      </c>
      <c r="B144" t="s">
        <v>286</v>
      </c>
      <c r="C144" t="s">
        <v>540</v>
      </c>
      <c r="D144" t="s">
        <v>539</v>
      </c>
      <c r="E144" s="13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  <c r="N144" s="13">
        <v>0</v>
      </c>
      <c r="O144" s="13">
        <v>0</v>
      </c>
      <c r="P144" s="13">
        <v>0</v>
      </c>
      <c r="Q144" s="13">
        <v>0</v>
      </c>
      <c r="R144" s="13">
        <v>0</v>
      </c>
      <c r="S144" s="13">
        <v>0</v>
      </c>
      <c r="T144" s="13">
        <v>0</v>
      </c>
      <c r="U144" s="13">
        <v>0</v>
      </c>
      <c r="V144" s="13">
        <v>0</v>
      </c>
      <c r="W144" s="13">
        <v>0</v>
      </c>
      <c r="X144" s="13">
        <v>0</v>
      </c>
      <c r="Y144" s="13">
        <v>0</v>
      </c>
      <c r="Z144" s="13">
        <v>0</v>
      </c>
      <c r="AA144" s="13">
        <v>0</v>
      </c>
      <c r="AB144" s="13">
        <v>0</v>
      </c>
      <c r="AC144" s="13">
        <v>0</v>
      </c>
      <c r="AD144" s="13">
        <v>0</v>
      </c>
      <c r="AE144" s="13">
        <v>0</v>
      </c>
      <c r="AF144" s="13">
        <v>0</v>
      </c>
      <c r="AG144" s="13">
        <v>0</v>
      </c>
      <c r="AH144" s="13">
        <v>0</v>
      </c>
      <c r="AI144" s="13">
        <v>88.445350646972699</v>
      </c>
      <c r="AJ144" s="13">
        <v>88.780845642089801</v>
      </c>
      <c r="AK144" s="13">
        <v>89.115829467773395</v>
      </c>
      <c r="AL144" s="13">
        <v>89.44775390625</v>
      </c>
      <c r="AM144" s="13">
        <v>89.7735595703125</v>
      </c>
      <c r="AN144" s="13">
        <v>90.090187072753906</v>
      </c>
      <c r="AO144" s="13">
        <v>90.394584655761705</v>
      </c>
      <c r="AP144" s="13">
        <v>90.683677673339801</v>
      </c>
      <c r="AQ144" s="13">
        <v>90.954421997070298</v>
      </c>
      <c r="AR144" s="13">
        <v>91.203750610351605</v>
      </c>
      <c r="AS144" s="13">
        <v>91.660398003145701</v>
      </c>
      <c r="AT144" s="13">
        <v>91.638092041015597</v>
      </c>
      <c r="AU144" s="13">
        <v>91.833717346191406</v>
      </c>
      <c r="AV144" s="13">
        <v>92.023048400878906</v>
      </c>
      <c r="AW144" s="13">
        <v>92.212165832519503</v>
      </c>
      <c r="AX144" s="13">
        <v>92.407119750976506</v>
      </c>
      <c r="AY144" s="13">
        <v>92.613983154296903</v>
      </c>
      <c r="AZ144" s="13">
        <v>92.838821411132798</v>
      </c>
      <c r="BA144" s="13">
        <v>93.086166381835994</v>
      </c>
      <c r="BB144" s="13">
        <v>93.354545593261705</v>
      </c>
      <c r="BC144" s="13">
        <v>93.356292150954204</v>
      </c>
      <c r="BD144" s="13">
        <v>93.942375183105497</v>
      </c>
      <c r="BE144" s="13">
        <v>94.255813598632798</v>
      </c>
      <c r="BF144" s="13">
        <v>94.578262329101605</v>
      </c>
      <c r="BG144" s="13">
        <v>94.906723022460895</v>
      </c>
      <c r="BH144" s="13">
        <v>95.238182067871094</v>
      </c>
      <c r="BI144" s="13">
        <v>95.570144653320298</v>
      </c>
      <c r="BJ144" s="13">
        <v>0</v>
      </c>
      <c r="BK144" s="13">
        <f>AVERAGE(Table3[[#This Row],[1960]:[2017]])</f>
        <v>42.83458296833409</v>
      </c>
    </row>
    <row r="145" spans="1:63" x14ac:dyDescent="0.3">
      <c r="A145" t="s">
        <v>287</v>
      </c>
      <c r="B145" t="s">
        <v>288</v>
      </c>
      <c r="C145" t="s">
        <v>540</v>
      </c>
      <c r="D145" t="s">
        <v>539</v>
      </c>
      <c r="E145" s="13">
        <v>0</v>
      </c>
      <c r="F145" s="13">
        <v>0</v>
      </c>
      <c r="G145" s="13">
        <v>0</v>
      </c>
      <c r="H145" s="13">
        <v>0</v>
      </c>
      <c r="I145" s="13">
        <v>0</v>
      </c>
      <c r="J145" s="13">
        <v>0</v>
      </c>
      <c r="K145" s="13">
        <v>0</v>
      </c>
      <c r="L145" s="13">
        <v>0</v>
      </c>
      <c r="M145" s="13">
        <v>0</v>
      </c>
      <c r="N145" s="13">
        <v>0</v>
      </c>
      <c r="O145" s="13">
        <v>0</v>
      </c>
      <c r="P145" s="13">
        <v>0</v>
      </c>
      <c r="Q145" s="13">
        <v>0</v>
      </c>
      <c r="R145" s="13">
        <v>0</v>
      </c>
      <c r="S145" s="13">
        <v>0</v>
      </c>
      <c r="T145" s="13">
        <v>0</v>
      </c>
      <c r="U145" s="13">
        <v>0</v>
      </c>
      <c r="V145" s="13">
        <v>0</v>
      </c>
      <c r="W145" s="13">
        <v>0</v>
      </c>
      <c r="X145" s="13">
        <v>0</v>
      </c>
      <c r="Y145" s="13">
        <v>0</v>
      </c>
      <c r="Z145" s="13">
        <v>0</v>
      </c>
      <c r="AA145" s="13">
        <v>0</v>
      </c>
      <c r="AB145" s="13">
        <v>0</v>
      </c>
      <c r="AC145" s="13">
        <v>0</v>
      </c>
      <c r="AD145" s="13">
        <v>0</v>
      </c>
      <c r="AE145" s="13">
        <v>0</v>
      </c>
      <c r="AF145" s="13">
        <v>0</v>
      </c>
      <c r="AG145" s="13">
        <v>0</v>
      </c>
      <c r="AH145" s="13">
        <v>0</v>
      </c>
      <c r="AI145" s="13">
        <v>88.445350646972699</v>
      </c>
      <c r="AJ145" s="13">
        <v>88.780845642089801</v>
      </c>
      <c r="AK145" s="13">
        <v>89.115829467773395</v>
      </c>
      <c r="AL145" s="13">
        <v>89.44775390625</v>
      </c>
      <c r="AM145" s="13">
        <v>89.7735595703125</v>
      </c>
      <c r="AN145" s="13">
        <v>90.090187072753906</v>
      </c>
      <c r="AO145" s="13">
        <v>90.394584655761705</v>
      </c>
      <c r="AP145" s="13">
        <v>90.683677673339801</v>
      </c>
      <c r="AQ145" s="13">
        <v>90.954421997070298</v>
      </c>
      <c r="AR145" s="13">
        <v>91.203750610351605</v>
      </c>
      <c r="AS145" s="13">
        <v>91.660398003145701</v>
      </c>
      <c r="AT145" s="13">
        <v>91.638092041015597</v>
      </c>
      <c r="AU145" s="13">
        <v>91.833717346191406</v>
      </c>
      <c r="AV145" s="13">
        <v>92.023048400878906</v>
      </c>
      <c r="AW145" s="13">
        <v>92.212165832519503</v>
      </c>
      <c r="AX145" s="13">
        <v>92.407119750976506</v>
      </c>
      <c r="AY145" s="13">
        <v>92.613983154296903</v>
      </c>
      <c r="AZ145" s="13">
        <v>92.838821411132798</v>
      </c>
      <c r="BA145" s="13">
        <v>93.086166381835994</v>
      </c>
      <c r="BB145" s="13">
        <v>93.354545593261705</v>
      </c>
      <c r="BC145" s="13">
        <v>93.356292150954204</v>
      </c>
      <c r="BD145" s="13">
        <v>93.942375183105497</v>
      </c>
      <c r="BE145" s="13">
        <v>94.255813598632798</v>
      </c>
      <c r="BF145" s="13">
        <v>94.578262329101605</v>
      </c>
      <c r="BG145" s="13">
        <v>94.906723022460895</v>
      </c>
      <c r="BH145" s="13">
        <v>95.238182067871094</v>
      </c>
      <c r="BI145" s="13">
        <v>95.570144653320298</v>
      </c>
      <c r="BJ145" s="13">
        <v>0</v>
      </c>
      <c r="BK145" s="13">
        <f>AVERAGE(Table3[[#This Row],[1960]:[2017]])</f>
        <v>42.83458296833409</v>
      </c>
    </row>
    <row r="146" spans="1:63" x14ac:dyDescent="0.3">
      <c r="A146" t="s">
        <v>289</v>
      </c>
      <c r="B146" t="s">
        <v>290</v>
      </c>
      <c r="C146" t="s">
        <v>540</v>
      </c>
      <c r="D146" t="s">
        <v>539</v>
      </c>
      <c r="E146" s="13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  <c r="N146" s="13">
        <v>0</v>
      </c>
      <c r="O146" s="13">
        <v>0</v>
      </c>
      <c r="P146" s="13">
        <v>0</v>
      </c>
      <c r="Q146" s="13">
        <v>0</v>
      </c>
      <c r="R146" s="13">
        <v>0</v>
      </c>
      <c r="S146" s="13">
        <v>0</v>
      </c>
      <c r="T146" s="13">
        <v>0</v>
      </c>
      <c r="U146" s="13">
        <v>0</v>
      </c>
      <c r="V146" s="13">
        <v>0</v>
      </c>
      <c r="W146" s="13">
        <v>0</v>
      </c>
      <c r="X146" s="13">
        <v>0</v>
      </c>
      <c r="Y146" s="13">
        <v>0</v>
      </c>
      <c r="Z146" s="13">
        <v>0</v>
      </c>
      <c r="AA146" s="13">
        <v>0</v>
      </c>
      <c r="AB146" s="13">
        <v>0</v>
      </c>
      <c r="AC146" s="13">
        <v>0</v>
      </c>
      <c r="AD146" s="13">
        <v>0</v>
      </c>
      <c r="AE146" s="13">
        <v>0</v>
      </c>
      <c r="AF146" s="13">
        <v>0</v>
      </c>
      <c r="AG146" s="13">
        <v>0</v>
      </c>
      <c r="AH146" s="13">
        <v>0</v>
      </c>
      <c r="AI146" s="13">
        <v>88.445350646972699</v>
      </c>
      <c r="AJ146" s="13">
        <v>88.780845642089801</v>
      </c>
      <c r="AK146" s="13">
        <v>89.115829467773395</v>
      </c>
      <c r="AL146" s="13">
        <v>89.44775390625</v>
      </c>
      <c r="AM146" s="13">
        <v>89.7735595703125</v>
      </c>
      <c r="AN146" s="13">
        <v>90.090187072753906</v>
      </c>
      <c r="AO146" s="13">
        <v>90.394584655761705</v>
      </c>
      <c r="AP146" s="13">
        <v>90.683677673339801</v>
      </c>
      <c r="AQ146" s="13">
        <v>90.954421997070298</v>
      </c>
      <c r="AR146" s="13">
        <v>91.203750610351605</v>
      </c>
      <c r="AS146" s="13">
        <v>91.660398003145701</v>
      </c>
      <c r="AT146" s="13">
        <v>91.638092041015597</v>
      </c>
      <c r="AU146" s="13">
        <v>91.833717346191406</v>
      </c>
      <c r="AV146" s="13">
        <v>92.023048400878906</v>
      </c>
      <c r="AW146" s="13">
        <v>92.212165832519503</v>
      </c>
      <c r="AX146" s="13">
        <v>92.407119750976506</v>
      </c>
      <c r="AY146" s="13">
        <v>92.613983154296903</v>
      </c>
      <c r="AZ146" s="13">
        <v>92.838821411132798</v>
      </c>
      <c r="BA146" s="13">
        <v>93.086166381835994</v>
      </c>
      <c r="BB146" s="13">
        <v>93.354545593261705</v>
      </c>
      <c r="BC146" s="13">
        <v>93.356292150954204</v>
      </c>
      <c r="BD146" s="13">
        <v>93.942375183105497</v>
      </c>
      <c r="BE146" s="13">
        <v>94.255813598632798</v>
      </c>
      <c r="BF146" s="13">
        <v>94.578262329101605</v>
      </c>
      <c r="BG146" s="13">
        <v>94.906723022460895</v>
      </c>
      <c r="BH146" s="13">
        <v>95.238182067871094</v>
      </c>
      <c r="BI146" s="13">
        <v>95.570144653320298</v>
      </c>
      <c r="BJ146" s="13">
        <v>0</v>
      </c>
      <c r="BK146" s="13">
        <f>AVERAGE(Table3[[#This Row],[1960]:[2017]])</f>
        <v>42.83458296833409</v>
      </c>
    </row>
    <row r="147" spans="1:63" x14ac:dyDescent="0.3">
      <c r="A147" t="s">
        <v>291</v>
      </c>
      <c r="B147" t="s">
        <v>292</v>
      </c>
      <c r="C147" t="s">
        <v>540</v>
      </c>
      <c r="D147" t="s">
        <v>539</v>
      </c>
      <c r="E147" s="13">
        <v>0</v>
      </c>
      <c r="F147" s="13">
        <v>0</v>
      </c>
      <c r="G147" s="13">
        <v>0</v>
      </c>
      <c r="H147" s="13">
        <v>0</v>
      </c>
      <c r="I147" s="13">
        <v>0</v>
      </c>
      <c r="J147" s="13">
        <v>0</v>
      </c>
      <c r="K147" s="13">
        <v>0</v>
      </c>
      <c r="L147" s="13">
        <v>0</v>
      </c>
      <c r="M147" s="13">
        <v>0</v>
      </c>
      <c r="N147" s="13">
        <v>0</v>
      </c>
      <c r="O147" s="13">
        <v>0</v>
      </c>
      <c r="P147" s="13">
        <v>0</v>
      </c>
      <c r="Q147" s="13">
        <v>0</v>
      </c>
      <c r="R147" s="13">
        <v>0</v>
      </c>
      <c r="S147" s="13">
        <v>0</v>
      </c>
      <c r="T147" s="13">
        <v>0</v>
      </c>
      <c r="U147" s="13">
        <v>0</v>
      </c>
      <c r="V147" s="13">
        <v>0</v>
      </c>
      <c r="W147" s="13">
        <v>0</v>
      </c>
      <c r="X147" s="13">
        <v>0</v>
      </c>
      <c r="Y147" s="13">
        <v>0</v>
      </c>
      <c r="Z147" s="13">
        <v>0</v>
      </c>
      <c r="AA147" s="13">
        <v>0</v>
      </c>
      <c r="AB147" s="13">
        <v>0</v>
      </c>
      <c r="AC147" s="13">
        <v>0</v>
      </c>
      <c r="AD147" s="13">
        <v>0</v>
      </c>
      <c r="AE147" s="13">
        <v>0</v>
      </c>
      <c r="AF147" s="13">
        <v>0</v>
      </c>
      <c r="AG147" s="13">
        <v>0</v>
      </c>
      <c r="AH147" s="13">
        <v>0</v>
      </c>
      <c r="AI147" s="13">
        <v>88.445350646972699</v>
      </c>
      <c r="AJ147" s="13">
        <v>88.780845642089801</v>
      </c>
      <c r="AK147" s="13">
        <v>89.115829467773395</v>
      </c>
      <c r="AL147" s="13">
        <v>89.44775390625</v>
      </c>
      <c r="AM147" s="13">
        <v>89.7735595703125</v>
      </c>
      <c r="AN147" s="13">
        <v>90.090187072753906</v>
      </c>
      <c r="AO147" s="13">
        <v>90.394584655761705</v>
      </c>
      <c r="AP147" s="13">
        <v>90.683677673339801</v>
      </c>
      <c r="AQ147" s="13">
        <v>90.954421997070298</v>
      </c>
      <c r="AR147" s="13">
        <v>91.203750610351605</v>
      </c>
      <c r="AS147" s="13">
        <v>91.660398003145701</v>
      </c>
      <c r="AT147" s="13">
        <v>91.638092041015597</v>
      </c>
      <c r="AU147" s="13">
        <v>91.833717346191406</v>
      </c>
      <c r="AV147" s="13">
        <v>92.023048400878906</v>
      </c>
      <c r="AW147" s="13">
        <v>92.212165832519503</v>
      </c>
      <c r="AX147" s="13">
        <v>92.407119750976506</v>
      </c>
      <c r="AY147" s="13">
        <v>92.613983154296903</v>
      </c>
      <c r="AZ147" s="13">
        <v>92.838821411132798</v>
      </c>
      <c r="BA147" s="13">
        <v>93.086166381835994</v>
      </c>
      <c r="BB147" s="13">
        <v>93.354545593261705</v>
      </c>
      <c r="BC147" s="13">
        <v>93.356292150954204</v>
      </c>
      <c r="BD147" s="13">
        <v>93.942375183105497</v>
      </c>
      <c r="BE147" s="13">
        <v>94.255813598632798</v>
      </c>
      <c r="BF147" s="13">
        <v>94.578262329101605</v>
      </c>
      <c r="BG147" s="13">
        <v>94.906723022460895</v>
      </c>
      <c r="BH147" s="13">
        <v>95.238182067871094</v>
      </c>
      <c r="BI147" s="13">
        <v>95.570144653320298</v>
      </c>
      <c r="BJ147" s="13">
        <v>0</v>
      </c>
      <c r="BK147" s="13">
        <f>AVERAGE(Table3[[#This Row],[1960]:[2017]])</f>
        <v>42.83458296833409</v>
      </c>
    </row>
    <row r="148" spans="1:63" x14ac:dyDescent="0.3">
      <c r="A148" t="s">
        <v>293</v>
      </c>
      <c r="B148" t="s">
        <v>294</v>
      </c>
      <c r="C148" t="s">
        <v>540</v>
      </c>
      <c r="D148" t="s">
        <v>539</v>
      </c>
      <c r="E148" s="13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  <c r="N148" s="13">
        <v>0</v>
      </c>
      <c r="O148" s="13">
        <v>0</v>
      </c>
      <c r="P148" s="13">
        <v>0</v>
      </c>
      <c r="Q148" s="13">
        <v>0</v>
      </c>
      <c r="R148" s="13">
        <v>0</v>
      </c>
      <c r="S148" s="13">
        <v>0</v>
      </c>
      <c r="T148" s="13">
        <v>0</v>
      </c>
      <c r="U148" s="13">
        <v>0</v>
      </c>
      <c r="V148" s="13">
        <v>0</v>
      </c>
      <c r="W148" s="13">
        <v>0</v>
      </c>
      <c r="X148" s="13">
        <v>0</v>
      </c>
      <c r="Y148" s="13">
        <v>0</v>
      </c>
      <c r="Z148" s="13">
        <v>0</v>
      </c>
      <c r="AA148" s="13">
        <v>0</v>
      </c>
      <c r="AB148" s="13">
        <v>0</v>
      </c>
      <c r="AC148" s="13">
        <v>0</v>
      </c>
      <c r="AD148" s="13">
        <v>0</v>
      </c>
      <c r="AE148" s="13">
        <v>0</v>
      </c>
      <c r="AF148" s="13">
        <v>0</v>
      </c>
      <c r="AG148" s="13">
        <v>0</v>
      </c>
      <c r="AH148" s="13">
        <v>0</v>
      </c>
      <c r="AI148" s="13">
        <v>88.445350646972699</v>
      </c>
      <c r="AJ148" s="13">
        <v>88.780845642089801</v>
      </c>
      <c r="AK148" s="13">
        <v>89.115829467773395</v>
      </c>
      <c r="AL148" s="13">
        <v>89.44775390625</v>
      </c>
      <c r="AM148" s="13">
        <v>89.7735595703125</v>
      </c>
      <c r="AN148" s="13">
        <v>90.090187072753906</v>
      </c>
      <c r="AO148" s="13">
        <v>90.394584655761705</v>
      </c>
      <c r="AP148" s="13">
        <v>90.683677673339801</v>
      </c>
      <c r="AQ148" s="13">
        <v>90.954421997070298</v>
      </c>
      <c r="AR148" s="13">
        <v>91.203750610351605</v>
      </c>
      <c r="AS148" s="13">
        <v>91.660398003145701</v>
      </c>
      <c r="AT148" s="13">
        <v>91.638092041015597</v>
      </c>
      <c r="AU148" s="13">
        <v>91.833717346191406</v>
      </c>
      <c r="AV148" s="13">
        <v>92.023048400878906</v>
      </c>
      <c r="AW148" s="13">
        <v>92.212165832519503</v>
      </c>
      <c r="AX148" s="13">
        <v>92.407119750976506</v>
      </c>
      <c r="AY148" s="13">
        <v>92.613983154296903</v>
      </c>
      <c r="AZ148" s="13">
        <v>92.838821411132798</v>
      </c>
      <c r="BA148" s="13">
        <v>93.086166381835994</v>
      </c>
      <c r="BB148" s="13">
        <v>93.354545593261705</v>
      </c>
      <c r="BC148" s="13">
        <v>93.356292150954204</v>
      </c>
      <c r="BD148" s="13">
        <v>93.942375183105497</v>
      </c>
      <c r="BE148" s="13">
        <v>94.255813598632798</v>
      </c>
      <c r="BF148" s="13">
        <v>94.578262329101605</v>
      </c>
      <c r="BG148" s="13">
        <v>94.906723022460895</v>
      </c>
      <c r="BH148" s="13">
        <v>95.238182067871094</v>
      </c>
      <c r="BI148" s="13">
        <v>95.570144653320298</v>
      </c>
      <c r="BJ148" s="13">
        <v>0</v>
      </c>
      <c r="BK148" s="13">
        <f>AVERAGE(Table3[[#This Row],[1960]:[2017]])</f>
        <v>42.83458296833409</v>
      </c>
    </row>
    <row r="149" spans="1:63" x14ac:dyDescent="0.3">
      <c r="A149" t="s">
        <v>295</v>
      </c>
      <c r="B149" t="s">
        <v>296</v>
      </c>
      <c r="C149" t="s">
        <v>540</v>
      </c>
      <c r="D149" t="s">
        <v>539</v>
      </c>
      <c r="E149" s="13">
        <v>0</v>
      </c>
      <c r="F149" s="13">
        <v>0</v>
      </c>
      <c r="G149" s="13">
        <v>0</v>
      </c>
      <c r="H149" s="13">
        <v>0</v>
      </c>
      <c r="I149" s="13">
        <v>0</v>
      </c>
      <c r="J149" s="13">
        <v>0</v>
      </c>
      <c r="K149" s="13">
        <v>0</v>
      </c>
      <c r="L149" s="13">
        <v>0</v>
      </c>
      <c r="M149" s="13">
        <v>0</v>
      </c>
      <c r="N149" s="13">
        <v>0</v>
      </c>
      <c r="O149" s="13">
        <v>0</v>
      </c>
      <c r="P149" s="13">
        <v>0</v>
      </c>
      <c r="Q149" s="13">
        <v>0</v>
      </c>
      <c r="R149" s="13">
        <v>0</v>
      </c>
      <c r="S149" s="13">
        <v>0</v>
      </c>
      <c r="T149" s="13">
        <v>0</v>
      </c>
      <c r="U149" s="13">
        <v>0</v>
      </c>
      <c r="V149" s="13">
        <v>0</v>
      </c>
      <c r="W149" s="13">
        <v>0</v>
      </c>
      <c r="X149" s="13">
        <v>0</v>
      </c>
      <c r="Y149" s="13">
        <v>0</v>
      </c>
      <c r="Z149" s="13">
        <v>0</v>
      </c>
      <c r="AA149" s="13">
        <v>0</v>
      </c>
      <c r="AB149" s="13">
        <v>0</v>
      </c>
      <c r="AC149" s="13">
        <v>0</v>
      </c>
      <c r="AD149" s="13">
        <v>0</v>
      </c>
      <c r="AE149" s="13">
        <v>0</v>
      </c>
      <c r="AF149" s="13">
        <v>0</v>
      </c>
      <c r="AG149" s="13">
        <v>0</v>
      </c>
      <c r="AH149" s="13">
        <v>0</v>
      </c>
      <c r="AI149" s="13">
        <v>88.445350646972699</v>
      </c>
      <c r="AJ149" s="13">
        <v>88.780845642089801</v>
      </c>
      <c r="AK149" s="13">
        <v>89.115829467773395</v>
      </c>
      <c r="AL149" s="13">
        <v>89.44775390625</v>
      </c>
      <c r="AM149" s="13">
        <v>89.7735595703125</v>
      </c>
      <c r="AN149" s="13">
        <v>90.090187072753906</v>
      </c>
      <c r="AO149" s="13">
        <v>90.394584655761705</v>
      </c>
      <c r="AP149" s="13">
        <v>90.683677673339801</v>
      </c>
      <c r="AQ149" s="13">
        <v>90.954421997070298</v>
      </c>
      <c r="AR149" s="13">
        <v>91.203750610351605</v>
      </c>
      <c r="AS149" s="13">
        <v>91.660398003145701</v>
      </c>
      <c r="AT149" s="13">
        <v>91.638092041015597</v>
      </c>
      <c r="AU149" s="13">
        <v>91.833717346191406</v>
      </c>
      <c r="AV149" s="13">
        <v>92.023048400878906</v>
      </c>
      <c r="AW149" s="13">
        <v>92.212165832519503</v>
      </c>
      <c r="AX149" s="13">
        <v>92.407119750976506</v>
      </c>
      <c r="AY149" s="13">
        <v>92.613983154296903</v>
      </c>
      <c r="AZ149" s="13">
        <v>92.838821411132798</v>
      </c>
      <c r="BA149" s="13">
        <v>93.086166381835994</v>
      </c>
      <c r="BB149" s="13">
        <v>93.354545593261705</v>
      </c>
      <c r="BC149" s="13">
        <v>93.356292150954204</v>
      </c>
      <c r="BD149" s="13">
        <v>93.942375183105497</v>
      </c>
      <c r="BE149" s="13">
        <v>94.255813598632798</v>
      </c>
      <c r="BF149" s="13">
        <v>94.578262329101605</v>
      </c>
      <c r="BG149" s="13">
        <v>94.906723022460895</v>
      </c>
      <c r="BH149" s="13">
        <v>95.238182067871094</v>
      </c>
      <c r="BI149" s="13">
        <v>95.570144653320298</v>
      </c>
      <c r="BJ149" s="13">
        <v>0</v>
      </c>
      <c r="BK149" s="13">
        <f>AVERAGE(Table3[[#This Row],[1960]:[2017]])</f>
        <v>42.83458296833409</v>
      </c>
    </row>
    <row r="150" spans="1:63" x14ac:dyDescent="0.3">
      <c r="A150" t="s">
        <v>297</v>
      </c>
      <c r="B150" t="s">
        <v>298</v>
      </c>
      <c r="C150" t="s">
        <v>540</v>
      </c>
      <c r="D150" t="s">
        <v>539</v>
      </c>
      <c r="E150" s="13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  <c r="N150" s="13">
        <v>0</v>
      </c>
      <c r="O150" s="13">
        <v>0</v>
      </c>
      <c r="P150" s="13">
        <v>0</v>
      </c>
      <c r="Q150" s="13">
        <v>0</v>
      </c>
      <c r="R150" s="13">
        <v>0</v>
      </c>
      <c r="S150" s="13">
        <v>0</v>
      </c>
      <c r="T150" s="13">
        <v>0</v>
      </c>
      <c r="U150" s="13">
        <v>0</v>
      </c>
      <c r="V150" s="13">
        <v>0</v>
      </c>
      <c r="W150" s="13">
        <v>0</v>
      </c>
      <c r="X150" s="13">
        <v>0</v>
      </c>
      <c r="Y150" s="13">
        <v>0</v>
      </c>
      <c r="Z150" s="13">
        <v>0</v>
      </c>
      <c r="AA150" s="13">
        <v>0</v>
      </c>
      <c r="AB150" s="13">
        <v>0</v>
      </c>
      <c r="AC150" s="13">
        <v>0</v>
      </c>
      <c r="AD150" s="13">
        <v>0</v>
      </c>
      <c r="AE150" s="13">
        <v>0</v>
      </c>
      <c r="AF150" s="13">
        <v>0</v>
      </c>
      <c r="AG150" s="13">
        <v>0</v>
      </c>
      <c r="AH150" s="13">
        <v>0</v>
      </c>
      <c r="AI150" s="13">
        <v>88.445350646972699</v>
      </c>
      <c r="AJ150" s="13">
        <v>88.780845642089801</v>
      </c>
      <c r="AK150" s="13">
        <v>89.115829467773395</v>
      </c>
      <c r="AL150" s="13">
        <v>89.44775390625</v>
      </c>
      <c r="AM150" s="13">
        <v>89.7735595703125</v>
      </c>
      <c r="AN150" s="13">
        <v>90.090187072753906</v>
      </c>
      <c r="AO150" s="13">
        <v>90.394584655761705</v>
      </c>
      <c r="AP150" s="13">
        <v>90.683677673339801</v>
      </c>
      <c r="AQ150" s="13">
        <v>90.954421997070298</v>
      </c>
      <c r="AR150" s="13">
        <v>91.203750610351605</v>
      </c>
      <c r="AS150" s="13">
        <v>91.660398003145701</v>
      </c>
      <c r="AT150" s="13">
        <v>91.638092041015597</v>
      </c>
      <c r="AU150" s="13">
        <v>91.833717346191406</v>
      </c>
      <c r="AV150" s="13">
        <v>92.023048400878906</v>
      </c>
      <c r="AW150" s="13">
        <v>92.212165832519503</v>
      </c>
      <c r="AX150" s="13">
        <v>92.407119750976506</v>
      </c>
      <c r="AY150" s="13">
        <v>92.613983154296903</v>
      </c>
      <c r="AZ150" s="13">
        <v>92.838821411132798</v>
      </c>
      <c r="BA150" s="13">
        <v>93.086166381835994</v>
      </c>
      <c r="BB150" s="13">
        <v>93.354545593261705</v>
      </c>
      <c r="BC150" s="13">
        <v>93.356292150954204</v>
      </c>
      <c r="BD150" s="13">
        <v>93.942375183105497</v>
      </c>
      <c r="BE150" s="13">
        <v>94.255813598632798</v>
      </c>
      <c r="BF150" s="13">
        <v>94.578262329101605</v>
      </c>
      <c r="BG150" s="13">
        <v>94.906723022460895</v>
      </c>
      <c r="BH150" s="13">
        <v>95.238182067871094</v>
      </c>
      <c r="BI150" s="13">
        <v>95.570144653320298</v>
      </c>
      <c r="BJ150" s="13">
        <v>0</v>
      </c>
      <c r="BK150" s="13">
        <f>AVERAGE(Table3[[#This Row],[1960]:[2017]])</f>
        <v>42.83458296833409</v>
      </c>
    </row>
    <row r="151" spans="1:63" x14ac:dyDescent="0.3">
      <c r="A151" t="s">
        <v>299</v>
      </c>
      <c r="B151" t="s">
        <v>300</v>
      </c>
      <c r="C151" t="s">
        <v>540</v>
      </c>
      <c r="D151" t="s">
        <v>539</v>
      </c>
      <c r="E151" s="13">
        <v>0</v>
      </c>
      <c r="F151" s="13">
        <v>0</v>
      </c>
      <c r="G151" s="13">
        <v>0</v>
      </c>
      <c r="H151" s="13">
        <v>0</v>
      </c>
      <c r="I151" s="13">
        <v>0</v>
      </c>
      <c r="J151" s="13">
        <v>0</v>
      </c>
      <c r="K151" s="13">
        <v>0</v>
      </c>
      <c r="L151" s="13">
        <v>0</v>
      </c>
      <c r="M151" s="13">
        <v>0</v>
      </c>
      <c r="N151" s="13">
        <v>0</v>
      </c>
      <c r="O151" s="13">
        <v>0</v>
      </c>
      <c r="P151" s="13">
        <v>0</v>
      </c>
      <c r="Q151" s="13">
        <v>0</v>
      </c>
      <c r="R151" s="13">
        <v>0</v>
      </c>
      <c r="S151" s="13">
        <v>0</v>
      </c>
      <c r="T151" s="13">
        <v>0</v>
      </c>
      <c r="U151" s="13">
        <v>0</v>
      </c>
      <c r="V151" s="13">
        <v>0</v>
      </c>
      <c r="W151" s="13">
        <v>0</v>
      </c>
      <c r="X151" s="13">
        <v>0</v>
      </c>
      <c r="Y151" s="13">
        <v>0</v>
      </c>
      <c r="Z151" s="13">
        <v>0</v>
      </c>
      <c r="AA151" s="13">
        <v>0</v>
      </c>
      <c r="AB151" s="13">
        <v>0</v>
      </c>
      <c r="AC151" s="13">
        <v>0</v>
      </c>
      <c r="AD151" s="13">
        <v>0</v>
      </c>
      <c r="AE151" s="13">
        <v>0</v>
      </c>
      <c r="AF151" s="13">
        <v>0</v>
      </c>
      <c r="AG151" s="13">
        <v>0</v>
      </c>
      <c r="AH151" s="13">
        <v>0</v>
      </c>
      <c r="AI151" s="13">
        <v>88.445350646972699</v>
      </c>
      <c r="AJ151" s="13">
        <v>88.780845642089801</v>
      </c>
      <c r="AK151" s="13">
        <v>89.115829467773395</v>
      </c>
      <c r="AL151" s="13">
        <v>89.44775390625</v>
      </c>
      <c r="AM151" s="13">
        <v>89.7735595703125</v>
      </c>
      <c r="AN151" s="13">
        <v>90.090187072753906</v>
      </c>
      <c r="AO151" s="13">
        <v>90.394584655761705</v>
      </c>
      <c r="AP151" s="13">
        <v>90.683677673339801</v>
      </c>
      <c r="AQ151" s="13">
        <v>90.954421997070298</v>
      </c>
      <c r="AR151" s="13">
        <v>91.203750610351605</v>
      </c>
      <c r="AS151" s="13">
        <v>91.660398003145701</v>
      </c>
      <c r="AT151" s="13">
        <v>91.638092041015597</v>
      </c>
      <c r="AU151" s="13">
        <v>91.833717346191406</v>
      </c>
      <c r="AV151" s="13">
        <v>92.023048400878906</v>
      </c>
      <c r="AW151" s="13">
        <v>92.212165832519503</v>
      </c>
      <c r="AX151" s="13">
        <v>92.407119750976506</v>
      </c>
      <c r="AY151" s="13">
        <v>92.613983154296903</v>
      </c>
      <c r="AZ151" s="13">
        <v>92.838821411132798</v>
      </c>
      <c r="BA151" s="13">
        <v>93.086166381835994</v>
      </c>
      <c r="BB151" s="13">
        <v>93.354545593261705</v>
      </c>
      <c r="BC151" s="13">
        <v>93.356292150954204</v>
      </c>
      <c r="BD151" s="13">
        <v>93.942375183105497</v>
      </c>
      <c r="BE151" s="13">
        <v>94.255813598632798</v>
      </c>
      <c r="BF151" s="13">
        <v>94.578262329101605</v>
      </c>
      <c r="BG151" s="13">
        <v>94.906723022460895</v>
      </c>
      <c r="BH151" s="13">
        <v>95.238182067871094</v>
      </c>
      <c r="BI151" s="13">
        <v>95.570144653320298</v>
      </c>
      <c r="BJ151" s="13">
        <v>0</v>
      </c>
      <c r="BK151" s="13">
        <f>AVERAGE(Table3[[#This Row],[1960]:[2017]])</f>
        <v>42.83458296833409</v>
      </c>
    </row>
    <row r="152" spans="1:63" x14ac:dyDescent="0.3">
      <c r="A152" t="s">
        <v>301</v>
      </c>
      <c r="B152" t="s">
        <v>302</v>
      </c>
      <c r="C152" t="s">
        <v>540</v>
      </c>
      <c r="D152" t="s">
        <v>539</v>
      </c>
      <c r="E152" s="13">
        <v>0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  <c r="N152" s="13">
        <v>0</v>
      </c>
      <c r="O152" s="13">
        <v>0</v>
      </c>
      <c r="P152" s="13">
        <v>0</v>
      </c>
      <c r="Q152" s="13">
        <v>0</v>
      </c>
      <c r="R152" s="13">
        <v>0</v>
      </c>
      <c r="S152" s="13">
        <v>0</v>
      </c>
      <c r="T152" s="13">
        <v>0</v>
      </c>
      <c r="U152" s="13">
        <v>0</v>
      </c>
      <c r="V152" s="13">
        <v>0</v>
      </c>
      <c r="W152" s="13">
        <v>0</v>
      </c>
      <c r="X152" s="13">
        <v>0</v>
      </c>
      <c r="Y152" s="13">
        <v>0</v>
      </c>
      <c r="Z152" s="13">
        <v>0</v>
      </c>
      <c r="AA152" s="13">
        <v>0</v>
      </c>
      <c r="AB152" s="13">
        <v>0</v>
      </c>
      <c r="AC152" s="13">
        <v>0</v>
      </c>
      <c r="AD152" s="13">
        <v>0</v>
      </c>
      <c r="AE152" s="13">
        <v>0</v>
      </c>
      <c r="AF152" s="13">
        <v>0</v>
      </c>
      <c r="AG152" s="13">
        <v>0</v>
      </c>
      <c r="AH152" s="13">
        <v>0</v>
      </c>
      <c r="AI152" s="13">
        <v>88.445350646972699</v>
      </c>
      <c r="AJ152" s="13">
        <v>88.780845642089801</v>
      </c>
      <c r="AK152" s="13">
        <v>89.115829467773395</v>
      </c>
      <c r="AL152" s="13">
        <v>89.44775390625</v>
      </c>
      <c r="AM152" s="13">
        <v>89.7735595703125</v>
      </c>
      <c r="AN152" s="13">
        <v>90.090187072753906</v>
      </c>
      <c r="AO152" s="13">
        <v>90.394584655761705</v>
      </c>
      <c r="AP152" s="13">
        <v>90.683677673339801</v>
      </c>
      <c r="AQ152" s="13">
        <v>90.954421997070298</v>
      </c>
      <c r="AR152" s="13">
        <v>91.203750610351605</v>
      </c>
      <c r="AS152" s="13">
        <v>91.660398003145701</v>
      </c>
      <c r="AT152" s="13">
        <v>91.638092041015597</v>
      </c>
      <c r="AU152" s="13">
        <v>91.833717346191406</v>
      </c>
      <c r="AV152" s="13">
        <v>92.023048400878906</v>
      </c>
      <c r="AW152" s="13">
        <v>92.212165832519503</v>
      </c>
      <c r="AX152" s="13">
        <v>92.407119750976506</v>
      </c>
      <c r="AY152" s="13">
        <v>92.613983154296903</v>
      </c>
      <c r="AZ152" s="13">
        <v>92.838821411132798</v>
      </c>
      <c r="BA152" s="13">
        <v>93.086166381835994</v>
      </c>
      <c r="BB152" s="13">
        <v>93.354545593261705</v>
      </c>
      <c r="BC152" s="13">
        <v>93.356292150954204</v>
      </c>
      <c r="BD152" s="13">
        <v>93.942375183105497</v>
      </c>
      <c r="BE152" s="13">
        <v>94.255813598632798</v>
      </c>
      <c r="BF152" s="13">
        <v>94.578262329101605</v>
      </c>
      <c r="BG152" s="13">
        <v>94.906723022460895</v>
      </c>
      <c r="BH152" s="13">
        <v>95.238182067871094</v>
      </c>
      <c r="BI152" s="13">
        <v>95.570144653320298</v>
      </c>
      <c r="BJ152" s="13">
        <v>0</v>
      </c>
      <c r="BK152" s="13">
        <f>AVERAGE(Table3[[#This Row],[1960]:[2017]])</f>
        <v>42.83458296833409</v>
      </c>
    </row>
    <row r="153" spans="1:63" x14ac:dyDescent="0.3">
      <c r="A153" t="s">
        <v>303</v>
      </c>
      <c r="B153" t="s">
        <v>304</v>
      </c>
      <c r="C153" t="s">
        <v>540</v>
      </c>
      <c r="D153" t="s">
        <v>539</v>
      </c>
      <c r="E153" s="13">
        <v>0</v>
      </c>
      <c r="F153" s="13">
        <v>0</v>
      </c>
      <c r="G153" s="13">
        <v>0</v>
      </c>
      <c r="H153" s="13">
        <v>0</v>
      </c>
      <c r="I153" s="13">
        <v>0</v>
      </c>
      <c r="J153" s="13">
        <v>0</v>
      </c>
      <c r="K153" s="13">
        <v>0</v>
      </c>
      <c r="L153" s="13">
        <v>0</v>
      </c>
      <c r="M153" s="13">
        <v>0</v>
      </c>
      <c r="N153" s="13">
        <v>0</v>
      </c>
      <c r="O153" s="13">
        <v>0</v>
      </c>
      <c r="P153" s="13">
        <v>0</v>
      </c>
      <c r="Q153" s="13">
        <v>0</v>
      </c>
      <c r="R153" s="13">
        <v>0</v>
      </c>
      <c r="S153" s="13">
        <v>0</v>
      </c>
      <c r="T153" s="13">
        <v>0</v>
      </c>
      <c r="U153" s="13">
        <v>0</v>
      </c>
      <c r="V153" s="13">
        <v>0</v>
      </c>
      <c r="W153" s="13">
        <v>0</v>
      </c>
      <c r="X153" s="13">
        <v>0</v>
      </c>
      <c r="Y153" s="13">
        <v>0</v>
      </c>
      <c r="Z153" s="13">
        <v>0</v>
      </c>
      <c r="AA153" s="13">
        <v>0</v>
      </c>
      <c r="AB153" s="13">
        <v>0</v>
      </c>
      <c r="AC153" s="13">
        <v>0</v>
      </c>
      <c r="AD153" s="13">
        <v>0</v>
      </c>
      <c r="AE153" s="13">
        <v>0</v>
      </c>
      <c r="AF153" s="13">
        <v>0</v>
      </c>
      <c r="AG153" s="13">
        <v>0</v>
      </c>
      <c r="AH153" s="13">
        <v>0</v>
      </c>
      <c r="AI153" s="13">
        <v>88.445350646972699</v>
      </c>
      <c r="AJ153" s="13">
        <v>88.780845642089801</v>
      </c>
      <c r="AK153" s="13">
        <v>89.115829467773395</v>
      </c>
      <c r="AL153" s="13">
        <v>89.44775390625</v>
      </c>
      <c r="AM153" s="13">
        <v>89.7735595703125</v>
      </c>
      <c r="AN153" s="13">
        <v>90.090187072753906</v>
      </c>
      <c r="AO153" s="13">
        <v>90.394584655761705</v>
      </c>
      <c r="AP153" s="13">
        <v>90.683677673339801</v>
      </c>
      <c r="AQ153" s="13">
        <v>90.954421997070298</v>
      </c>
      <c r="AR153" s="13">
        <v>91.203750610351605</v>
      </c>
      <c r="AS153" s="13">
        <v>91.660398003145701</v>
      </c>
      <c r="AT153" s="13">
        <v>91.638092041015597</v>
      </c>
      <c r="AU153" s="13">
        <v>91.833717346191406</v>
      </c>
      <c r="AV153" s="13">
        <v>92.023048400878906</v>
      </c>
      <c r="AW153" s="13">
        <v>92.212165832519503</v>
      </c>
      <c r="AX153" s="13">
        <v>92.407119750976506</v>
      </c>
      <c r="AY153" s="13">
        <v>92.613983154296903</v>
      </c>
      <c r="AZ153" s="13">
        <v>92.838821411132798</v>
      </c>
      <c r="BA153" s="13">
        <v>93.086166381835994</v>
      </c>
      <c r="BB153" s="13">
        <v>93.354545593261705</v>
      </c>
      <c r="BC153" s="13">
        <v>93.356292150954204</v>
      </c>
      <c r="BD153" s="13">
        <v>93.942375183105497</v>
      </c>
      <c r="BE153" s="13">
        <v>94.255813598632798</v>
      </c>
      <c r="BF153" s="13">
        <v>94.578262329101605</v>
      </c>
      <c r="BG153" s="13">
        <v>94.906723022460895</v>
      </c>
      <c r="BH153" s="13">
        <v>95.238182067871094</v>
      </c>
      <c r="BI153" s="13">
        <v>95.570144653320298</v>
      </c>
      <c r="BJ153" s="13">
        <v>0</v>
      </c>
      <c r="BK153" s="13">
        <f>AVERAGE(Table3[[#This Row],[1960]:[2017]])</f>
        <v>42.83458296833409</v>
      </c>
    </row>
    <row r="154" spans="1:63" x14ac:dyDescent="0.3">
      <c r="A154" t="s">
        <v>305</v>
      </c>
      <c r="B154" t="s">
        <v>306</v>
      </c>
      <c r="C154" t="s">
        <v>540</v>
      </c>
      <c r="D154" t="s">
        <v>539</v>
      </c>
      <c r="E154" s="13">
        <v>0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  <c r="N154" s="13">
        <v>0</v>
      </c>
      <c r="O154" s="13">
        <v>0</v>
      </c>
      <c r="P154" s="13">
        <v>0</v>
      </c>
      <c r="Q154" s="13">
        <v>0</v>
      </c>
      <c r="R154" s="13">
        <v>0</v>
      </c>
      <c r="S154" s="13">
        <v>0</v>
      </c>
      <c r="T154" s="13">
        <v>0</v>
      </c>
      <c r="U154" s="13">
        <v>0</v>
      </c>
      <c r="V154" s="13">
        <v>0</v>
      </c>
      <c r="W154" s="13">
        <v>0</v>
      </c>
      <c r="X154" s="13">
        <v>0</v>
      </c>
      <c r="Y154" s="13">
        <v>0</v>
      </c>
      <c r="Z154" s="13">
        <v>0</v>
      </c>
      <c r="AA154" s="13">
        <v>0</v>
      </c>
      <c r="AB154" s="13">
        <v>0</v>
      </c>
      <c r="AC154" s="13">
        <v>0</v>
      </c>
      <c r="AD154" s="13">
        <v>0</v>
      </c>
      <c r="AE154" s="13">
        <v>0</v>
      </c>
      <c r="AF154" s="13">
        <v>0</v>
      </c>
      <c r="AG154" s="13">
        <v>0</v>
      </c>
      <c r="AH154" s="13">
        <v>0</v>
      </c>
      <c r="AI154" s="13">
        <v>88.445350646972699</v>
      </c>
      <c r="AJ154" s="13">
        <v>88.780845642089801</v>
      </c>
      <c r="AK154" s="13">
        <v>89.115829467773395</v>
      </c>
      <c r="AL154" s="13">
        <v>89.44775390625</v>
      </c>
      <c r="AM154" s="13">
        <v>89.7735595703125</v>
      </c>
      <c r="AN154" s="13">
        <v>90.090187072753906</v>
      </c>
      <c r="AO154" s="13">
        <v>90.394584655761705</v>
      </c>
      <c r="AP154" s="13">
        <v>90.683677673339801</v>
      </c>
      <c r="AQ154" s="13">
        <v>90.954421997070298</v>
      </c>
      <c r="AR154" s="13">
        <v>91.203750610351605</v>
      </c>
      <c r="AS154" s="13">
        <v>91.660398003145701</v>
      </c>
      <c r="AT154" s="13">
        <v>91.638092041015597</v>
      </c>
      <c r="AU154" s="13">
        <v>91.833717346191406</v>
      </c>
      <c r="AV154" s="13">
        <v>92.023048400878906</v>
      </c>
      <c r="AW154" s="13">
        <v>92.212165832519503</v>
      </c>
      <c r="AX154" s="13">
        <v>92.407119750976506</v>
      </c>
      <c r="AY154" s="13">
        <v>92.613983154296903</v>
      </c>
      <c r="AZ154" s="13">
        <v>92.838821411132798</v>
      </c>
      <c r="BA154" s="13">
        <v>93.086166381835994</v>
      </c>
      <c r="BB154" s="13">
        <v>93.354545593261705</v>
      </c>
      <c r="BC154" s="13">
        <v>93.356292150954204</v>
      </c>
      <c r="BD154" s="13">
        <v>93.942375183105497</v>
      </c>
      <c r="BE154" s="13">
        <v>94.255813598632798</v>
      </c>
      <c r="BF154" s="13">
        <v>94.578262329101605</v>
      </c>
      <c r="BG154" s="13">
        <v>94.906723022460895</v>
      </c>
      <c r="BH154" s="13">
        <v>95.238182067871094</v>
      </c>
      <c r="BI154" s="13">
        <v>95.570144653320298</v>
      </c>
      <c r="BJ154" s="13">
        <v>0</v>
      </c>
      <c r="BK154" s="13">
        <f>AVERAGE(Table3[[#This Row],[1960]:[2017]])</f>
        <v>42.83458296833409</v>
      </c>
    </row>
    <row r="155" spans="1:63" x14ac:dyDescent="0.3">
      <c r="A155" t="s">
        <v>307</v>
      </c>
      <c r="B155" t="s">
        <v>308</v>
      </c>
      <c r="C155" t="s">
        <v>540</v>
      </c>
      <c r="D155" t="s">
        <v>539</v>
      </c>
      <c r="E155" s="13">
        <v>0</v>
      </c>
      <c r="F155" s="13">
        <v>0</v>
      </c>
      <c r="G155" s="13">
        <v>0</v>
      </c>
      <c r="H155" s="13">
        <v>0</v>
      </c>
      <c r="I155" s="13">
        <v>0</v>
      </c>
      <c r="J155" s="13">
        <v>0</v>
      </c>
      <c r="K155" s="13">
        <v>0</v>
      </c>
      <c r="L155" s="13">
        <v>0</v>
      </c>
      <c r="M155" s="13">
        <v>0</v>
      </c>
      <c r="N155" s="13">
        <v>0</v>
      </c>
      <c r="O155" s="13">
        <v>0</v>
      </c>
      <c r="P155" s="13">
        <v>0</v>
      </c>
      <c r="Q155" s="13">
        <v>0</v>
      </c>
      <c r="R155" s="13">
        <v>0</v>
      </c>
      <c r="S155" s="13">
        <v>0</v>
      </c>
      <c r="T155" s="13">
        <v>0</v>
      </c>
      <c r="U155" s="13">
        <v>0</v>
      </c>
      <c r="V155" s="13">
        <v>0</v>
      </c>
      <c r="W155" s="13">
        <v>0</v>
      </c>
      <c r="X155" s="13">
        <v>0</v>
      </c>
      <c r="Y155" s="13">
        <v>0</v>
      </c>
      <c r="Z155" s="13">
        <v>0</v>
      </c>
      <c r="AA155" s="13">
        <v>0</v>
      </c>
      <c r="AB155" s="13">
        <v>0</v>
      </c>
      <c r="AC155" s="13">
        <v>0</v>
      </c>
      <c r="AD155" s="13">
        <v>0</v>
      </c>
      <c r="AE155" s="13">
        <v>0</v>
      </c>
      <c r="AF155" s="13">
        <v>0</v>
      </c>
      <c r="AG155" s="13">
        <v>0</v>
      </c>
      <c r="AH155" s="13">
        <v>0</v>
      </c>
      <c r="AI155" s="13">
        <v>88.445350646972699</v>
      </c>
      <c r="AJ155" s="13">
        <v>88.780845642089801</v>
      </c>
      <c r="AK155" s="13">
        <v>89.115829467773395</v>
      </c>
      <c r="AL155" s="13">
        <v>89.44775390625</v>
      </c>
      <c r="AM155" s="13">
        <v>89.7735595703125</v>
      </c>
      <c r="AN155" s="13">
        <v>90.090187072753906</v>
      </c>
      <c r="AO155" s="13">
        <v>90.394584655761705</v>
      </c>
      <c r="AP155" s="13">
        <v>90.683677673339801</v>
      </c>
      <c r="AQ155" s="13">
        <v>90.954421997070298</v>
      </c>
      <c r="AR155" s="13">
        <v>91.203750610351605</v>
      </c>
      <c r="AS155" s="13">
        <v>91.660398003145701</v>
      </c>
      <c r="AT155" s="13">
        <v>91.638092041015597</v>
      </c>
      <c r="AU155" s="13">
        <v>91.833717346191406</v>
      </c>
      <c r="AV155" s="13">
        <v>92.023048400878906</v>
      </c>
      <c r="AW155" s="13">
        <v>92.212165832519503</v>
      </c>
      <c r="AX155" s="13">
        <v>92.407119750976506</v>
      </c>
      <c r="AY155" s="13">
        <v>92.613983154296903</v>
      </c>
      <c r="AZ155" s="13">
        <v>92.838821411132798</v>
      </c>
      <c r="BA155" s="13">
        <v>93.086166381835994</v>
      </c>
      <c r="BB155" s="13">
        <v>93.354545593261705</v>
      </c>
      <c r="BC155" s="13">
        <v>93.356292150954204</v>
      </c>
      <c r="BD155" s="13">
        <v>93.942375183105497</v>
      </c>
      <c r="BE155" s="13">
        <v>94.255813598632798</v>
      </c>
      <c r="BF155" s="13">
        <v>94.578262329101605</v>
      </c>
      <c r="BG155" s="13">
        <v>94.906723022460895</v>
      </c>
      <c r="BH155" s="13">
        <v>95.238182067871094</v>
      </c>
      <c r="BI155" s="13">
        <v>95.570144653320298</v>
      </c>
      <c r="BJ155" s="13">
        <v>0</v>
      </c>
      <c r="BK155" s="13">
        <f>AVERAGE(Table3[[#This Row],[1960]:[2017]])</f>
        <v>42.83458296833409</v>
      </c>
    </row>
    <row r="156" spans="1:63" x14ac:dyDescent="0.3">
      <c r="A156" t="s">
        <v>309</v>
      </c>
      <c r="B156" t="s">
        <v>310</v>
      </c>
      <c r="C156" t="s">
        <v>540</v>
      </c>
      <c r="D156" t="s">
        <v>539</v>
      </c>
      <c r="E156" s="13">
        <v>0</v>
      </c>
      <c r="F156" s="13">
        <v>0</v>
      </c>
      <c r="G156" s="13">
        <v>0</v>
      </c>
      <c r="H156" s="13">
        <v>0</v>
      </c>
      <c r="I156" s="13">
        <v>0</v>
      </c>
      <c r="J156" s="13">
        <v>0</v>
      </c>
      <c r="K156" s="13">
        <v>0</v>
      </c>
      <c r="L156" s="13">
        <v>0</v>
      </c>
      <c r="M156" s="13">
        <v>0</v>
      </c>
      <c r="N156" s="13">
        <v>0</v>
      </c>
      <c r="O156" s="13">
        <v>0</v>
      </c>
      <c r="P156" s="13">
        <v>0</v>
      </c>
      <c r="Q156" s="13">
        <v>0</v>
      </c>
      <c r="R156" s="13">
        <v>0</v>
      </c>
      <c r="S156" s="13">
        <v>0</v>
      </c>
      <c r="T156" s="13">
        <v>0</v>
      </c>
      <c r="U156" s="13">
        <v>0</v>
      </c>
      <c r="V156" s="13">
        <v>0</v>
      </c>
      <c r="W156" s="13">
        <v>0</v>
      </c>
      <c r="X156" s="13">
        <v>0</v>
      </c>
      <c r="Y156" s="13">
        <v>0</v>
      </c>
      <c r="Z156" s="13">
        <v>0</v>
      </c>
      <c r="AA156" s="13">
        <v>0</v>
      </c>
      <c r="AB156" s="13">
        <v>0</v>
      </c>
      <c r="AC156" s="13">
        <v>0</v>
      </c>
      <c r="AD156" s="13">
        <v>0</v>
      </c>
      <c r="AE156" s="13">
        <v>0</v>
      </c>
      <c r="AF156" s="13">
        <v>0</v>
      </c>
      <c r="AG156" s="13">
        <v>0</v>
      </c>
      <c r="AH156" s="13">
        <v>0</v>
      </c>
      <c r="AI156" s="13">
        <v>88.445350646972699</v>
      </c>
      <c r="AJ156" s="13">
        <v>88.780845642089801</v>
      </c>
      <c r="AK156" s="13">
        <v>89.115829467773395</v>
      </c>
      <c r="AL156" s="13">
        <v>89.44775390625</v>
      </c>
      <c r="AM156" s="13">
        <v>89.7735595703125</v>
      </c>
      <c r="AN156" s="13">
        <v>90.090187072753906</v>
      </c>
      <c r="AO156" s="13">
        <v>90.394584655761705</v>
      </c>
      <c r="AP156" s="13">
        <v>90.683677673339801</v>
      </c>
      <c r="AQ156" s="13">
        <v>90.954421997070298</v>
      </c>
      <c r="AR156" s="13">
        <v>91.203750610351605</v>
      </c>
      <c r="AS156" s="13">
        <v>91.660398003145701</v>
      </c>
      <c r="AT156" s="13">
        <v>91.638092041015597</v>
      </c>
      <c r="AU156" s="13">
        <v>91.833717346191406</v>
      </c>
      <c r="AV156" s="13">
        <v>92.023048400878906</v>
      </c>
      <c r="AW156" s="13">
        <v>92.212165832519503</v>
      </c>
      <c r="AX156" s="13">
        <v>92.407119750976506</v>
      </c>
      <c r="AY156" s="13">
        <v>92.613983154296903</v>
      </c>
      <c r="AZ156" s="13">
        <v>92.838821411132798</v>
      </c>
      <c r="BA156" s="13">
        <v>93.086166381835994</v>
      </c>
      <c r="BB156" s="13">
        <v>93.354545593261705</v>
      </c>
      <c r="BC156" s="13">
        <v>93.356292150954204</v>
      </c>
      <c r="BD156" s="13">
        <v>93.942375183105497</v>
      </c>
      <c r="BE156" s="13">
        <v>94.255813598632798</v>
      </c>
      <c r="BF156" s="13">
        <v>94.578262329101605</v>
      </c>
      <c r="BG156" s="13">
        <v>94.906723022460895</v>
      </c>
      <c r="BH156" s="13">
        <v>95.238182067871094</v>
      </c>
      <c r="BI156" s="13">
        <v>95.570144653320298</v>
      </c>
      <c r="BJ156" s="13">
        <v>0</v>
      </c>
      <c r="BK156" s="13">
        <f>AVERAGE(Table3[[#This Row],[1960]:[2017]])</f>
        <v>42.83458296833409</v>
      </c>
    </row>
    <row r="157" spans="1:63" x14ac:dyDescent="0.3">
      <c r="A157" t="s">
        <v>311</v>
      </c>
      <c r="B157" t="s">
        <v>312</v>
      </c>
      <c r="C157" t="s">
        <v>540</v>
      </c>
      <c r="D157" t="s">
        <v>539</v>
      </c>
      <c r="E157" s="13">
        <v>0</v>
      </c>
      <c r="F157" s="13">
        <v>0</v>
      </c>
      <c r="G157" s="13">
        <v>0</v>
      </c>
      <c r="H157" s="13">
        <v>0</v>
      </c>
      <c r="I157" s="13">
        <v>0</v>
      </c>
      <c r="J157" s="13">
        <v>0</v>
      </c>
      <c r="K157" s="13">
        <v>0</v>
      </c>
      <c r="L157" s="13">
        <v>0</v>
      </c>
      <c r="M157" s="13">
        <v>0</v>
      </c>
      <c r="N157" s="13">
        <v>0</v>
      </c>
      <c r="O157" s="13">
        <v>0</v>
      </c>
      <c r="P157" s="13">
        <v>0</v>
      </c>
      <c r="Q157" s="13">
        <v>0</v>
      </c>
      <c r="R157" s="13">
        <v>0</v>
      </c>
      <c r="S157" s="13">
        <v>0</v>
      </c>
      <c r="T157" s="13">
        <v>0</v>
      </c>
      <c r="U157" s="13">
        <v>0</v>
      </c>
      <c r="V157" s="13">
        <v>0</v>
      </c>
      <c r="W157" s="13">
        <v>0</v>
      </c>
      <c r="X157" s="13">
        <v>0</v>
      </c>
      <c r="Y157" s="13">
        <v>0</v>
      </c>
      <c r="Z157" s="13">
        <v>0</v>
      </c>
      <c r="AA157" s="13">
        <v>0</v>
      </c>
      <c r="AB157" s="13">
        <v>0</v>
      </c>
      <c r="AC157" s="13">
        <v>0</v>
      </c>
      <c r="AD157" s="13">
        <v>0</v>
      </c>
      <c r="AE157" s="13">
        <v>0</v>
      </c>
      <c r="AF157" s="13">
        <v>0</v>
      </c>
      <c r="AG157" s="13">
        <v>0</v>
      </c>
      <c r="AH157" s="13">
        <v>0</v>
      </c>
      <c r="AI157" s="13">
        <v>88.445350646972699</v>
      </c>
      <c r="AJ157" s="13">
        <v>88.780845642089801</v>
      </c>
      <c r="AK157" s="13">
        <v>89.115829467773395</v>
      </c>
      <c r="AL157" s="13">
        <v>89.44775390625</v>
      </c>
      <c r="AM157" s="13">
        <v>89.7735595703125</v>
      </c>
      <c r="AN157" s="13">
        <v>90.090187072753906</v>
      </c>
      <c r="AO157" s="13">
        <v>90.394584655761705</v>
      </c>
      <c r="AP157" s="13">
        <v>90.683677673339801</v>
      </c>
      <c r="AQ157" s="13">
        <v>90.954421997070298</v>
      </c>
      <c r="AR157" s="13">
        <v>91.203750610351605</v>
      </c>
      <c r="AS157" s="13">
        <v>91.660398003145701</v>
      </c>
      <c r="AT157" s="13">
        <v>91.638092041015597</v>
      </c>
      <c r="AU157" s="13">
        <v>91.833717346191406</v>
      </c>
      <c r="AV157" s="13">
        <v>92.023048400878906</v>
      </c>
      <c r="AW157" s="13">
        <v>92.212165832519503</v>
      </c>
      <c r="AX157" s="13">
        <v>92.407119750976506</v>
      </c>
      <c r="AY157" s="13">
        <v>92.613983154296903</v>
      </c>
      <c r="AZ157" s="13">
        <v>92.838821411132798</v>
      </c>
      <c r="BA157" s="13">
        <v>93.086166381835994</v>
      </c>
      <c r="BB157" s="13">
        <v>93.354545593261705</v>
      </c>
      <c r="BC157" s="13">
        <v>93.356292150954204</v>
      </c>
      <c r="BD157" s="13">
        <v>93.942375183105497</v>
      </c>
      <c r="BE157" s="13">
        <v>94.255813598632798</v>
      </c>
      <c r="BF157" s="13">
        <v>94.578262329101605</v>
      </c>
      <c r="BG157" s="13">
        <v>94.906723022460895</v>
      </c>
      <c r="BH157" s="13">
        <v>95.238182067871094</v>
      </c>
      <c r="BI157" s="13">
        <v>95.570144653320298</v>
      </c>
      <c r="BJ157" s="13">
        <v>0</v>
      </c>
      <c r="BK157" s="13">
        <f>AVERAGE(Table3[[#This Row],[1960]:[2017]])</f>
        <v>42.83458296833409</v>
      </c>
    </row>
    <row r="158" spans="1:63" x14ac:dyDescent="0.3">
      <c r="A158" t="s">
        <v>313</v>
      </c>
      <c r="B158" t="s">
        <v>314</v>
      </c>
      <c r="C158" t="s">
        <v>540</v>
      </c>
      <c r="D158" t="s">
        <v>539</v>
      </c>
      <c r="E158" s="13">
        <v>0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  <c r="N158" s="13">
        <v>0</v>
      </c>
      <c r="O158" s="13">
        <v>0</v>
      </c>
      <c r="P158" s="13">
        <v>0</v>
      </c>
      <c r="Q158" s="13">
        <v>0</v>
      </c>
      <c r="R158" s="13">
        <v>0</v>
      </c>
      <c r="S158" s="13">
        <v>0</v>
      </c>
      <c r="T158" s="13">
        <v>0</v>
      </c>
      <c r="U158" s="13">
        <v>0</v>
      </c>
      <c r="V158" s="13">
        <v>0</v>
      </c>
      <c r="W158" s="13">
        <v>0</v>
      </c>
      <c r="X158" s="13">
        <v>0</v>
      </c>
      <c r="Y158" s="13">
        <v>0</v>
      </c>
      <c r="Z158" s="13">
        <v>0</v>
      </c>
      <c r="AA158" s="13">
        <v>0</v>
      </c>
      <c r="AB158" s="13">
        <v>0</v>
      </c>
      <c r="AC158" s="13">
        <v>0</v>
      </c>
      <c r="AD158" s="13">
        <v>0</v>
      </c>
      <c r="AE158" s="13">
        <v>0</v>
      </c>
      <c r="AF158" s="13">
        <v>0</v>
      </c>
      <c r="AG158" s="13">
        <v>0</v>
      </c>
      <c r="AH158" s="13">
        <v>0</v>
      </c>
      <c r="AI158" s="13">
        <v>88.445350646972699</v>
      </c>
      <c r="AJ158" s="13">
        <v>88.780845642089801</v>
      </c>
      <c r="AK158" s="13">
        <v>89.115829467773395</v>
      </c>
      <c r="AL158" s="13">
        <v>89.44775390625</v>
      </c>
      <c r="AM158" s="13">
        <v>89.7735595703125</v>
      </c>
      <c r="AN158" s="13">
        <v>90.090187072753906</v>
      </c>
      <c r="AO158" s="13">
        <v>90.394584655761705</v>
      </c>
      <c r="AP158" s="13">
        <v>90.683677673339801</v>
      </c>
      <c r="AQ158" s="13">
        <v>90.954421997070298</v>
      </c>
      <c r="AR158" s="13">
        <v>91.203750610351605</v>
      </c>
      <c r="AS158" s="13">
        <v>91.660398003145701</v>
      </c>
      <c r="AT158" s="13">
        <v>91.638092041015597</v>
      </c>
      <c r="AU158" s="13">
        <v>91.833717346191406</v>
      </c>
      <c r="AV158" s="13">
        <v>92.023048400878906</v>
      </c>
      <c r="AW158" s="13">
        <v>92.212165832519503</v>
      </c>
      <c r="AX158" s="13">
        <v>92.407119750976506</v>
      </c>
      <c r="AY158" s="13">
        <v>92.613983154296903</v>
      </c>
      <c r="AZ158" s="13">
        <v>92.838821411132798</v>
      </c>
      <c r="BA158" s="13">
        <v>93.086166381835994</v>
      </c>
      <c r="BB158" s="13">
        <v>93.354545593261705</v>
      </c>
      <c r="BC158" s="13">
        <v>93.356292150954204</v>
      </c>
      <c r="BD158" s="13">
        <v>93.942375183105497</v>
      </c>
      <c r="BE158" s="13">
        <v>94.255813598632798</v>
      </c>
      <c r="BF158" s="13">
        <v>94.578262329101605</v>
      </c>
      <c r="BG158" s="13">
        <v>94.906723022460895</v>
      </c>
      <c r="BH158" s="13">
        <v>95.238182067871094</v>
      </c>
      <c r="BI158" s="13">
        <v>95.570144653320298</v>
      </c>
      <c r="BJ158" s="13">
        <v>0</v>
      </c>
      <c r="BK158" s="13">
        <f>AVERAGE(Table3[[#This Row],[1960]:[2017]])</f>
        <v>42.83458296833409</v>
      </c>
    </row>
    <row r="159" spans="1:63" x14ac:dyDescent="0.3">
      <c r="A159" t="s">
        <v>315</v>
      </c>
      <c r="B159" t="s">
        <v>316</v>
      </c>
      <c r="C159" t="s">
        <v>540</v>
      </c>
      <c r="D159" t="s">
        <v>539</v>
      </c>
      <c r="E159" s="13">
        <v>0</v>
      </c>
      <c r="F159" s="13">
        <v>0</v>
      </c>
      <c r="G159" s="13">
        <v>0</v>
      </c>
      <c r="H159" s="13">
        <v>0</v>
      </c>
      <c r="I159" s="13">
        <v>0</v>
      </c>
      <c r="J159" s="13">
        <v>0</v>
      </c>
      <c r="K159" s="13">
        <v>0</v>
      </c>
      <c r="L159" s="13">
        <v>0</v>
      </c>
      <c r="M159" s="13">
        <v>0</v>
      </c>
      <c r="N159" s="13">
        <v>0</v>
      </c>
      <c r="O159" s="13">
        <v>0</v>
      </c>
      <c r="P159" s="13">
        <v>0</v>
      </c>
      <c r="Q159" s="13">
        <v>0</v>
      </c>
      <c r="R159" s="13">
        <v>0</v>
      </c>
      <c r="S159" s="13">
        <v>0</v>
      </c>
      <c r="T159" s="13">
        <v>0</v>
      </c>
      <c r="U159" s="13">
        <v>0</v>
      </c>
      <c r="V159" s="13">
        <v>0</v>
      </c>
      <c r="W159" s="13">
        <v>0</v>
      </c>
      <c r="X159" s="13">
        <v>0</v>
      </c>
      <c r="Y159" s="13">
        <v>0</v>
      </c>
      <c r="Z159" s="13">
        <v>0</v>
      </c>
      <c r="AA159" s="13">
        <v>0</v>
      </c>
      <c r="AB159" s="13">
        <v>0</v>
      </c>
      <c r="AC159" s="13">
        <v>0</v>
      </c>
      <c r="AD159" s="13">
        <v>0</v>
      </c>
      <c r="AE159" s="13">
        <v>0</v>
      </c>
      <c r="AF159" s="13">
        <v>0</v>
      </c>
      <c r="AG159" s="13">
        <v>0</v>
      </c>
      <c r="AH159" s="13">
        <v>0</v>
      </c>
      <c r="AI159" s="13">
        <v>88.445350646972699</v>
      </c>
      <c r="AJ159" s="13">
        <v>88.780845642089801</v>
      </c>
      <c r="AK159" s="13">
        <v>89.115829467773395</v>
      </c>
      <c r="AL159" s="13">
        <v>89.44775390625</v>
      </c>
      <c r="AM159" s="13">
        <v>89.7735595703125</v>
      </c>
      <c r="AN159" s="13">
        <v>90.090187072753906</v>
      </c>
      <c r="AO159" s="13">
        <v>90.394584655761705</v>
      </c>
      <c r="AP159" s="13">
        <v>90.683677673339801</v>
      </c>
      <c r="AQ159" s="13">
        <v>90.954421997070298</v>
      </c>
      <c r="AR159" s="13">
        <v>91.203750610351605</v>
      </c>
      <c r="AS159" s="13">
        <v>91.660398003145701</v>
      </c>
      <c r="AT159" s="13">
        <v>91.638092041015597</v>
      </c>
      <c r="AU159" s="13">
        <v>91.833717346191406</v>
      </c>
      <c r="AV159" s="13">
        <v>92.023048400878906</v>
      </c>
      <c r="AW159" s="13">
        <v>92.212165832519503</v>
      </c>
      <c r="AX159" s="13">
        <v>92.407119750976506</v>
      </c>
      <c r="AY159" s="13">
        <v>92.613983154296903</v>
      </c>
      <c r="AZ159" s="13">
        <v>92.838821411132798</v>
      </c>
      <c r="BA159" s="13">
        <v>93.086166381835994</v>
      </c>
      <c r="BB159" s="13">
        <v>93.354545593261705</v>
      </c>
      <c r="BC159" s="13">
        <v>93.356292150954204</v>
      </c>
      <c r="BD159" s="13">
        <v>93.942375183105497</v>
      </c>
      <c r="BE159" s="13">
        <v>94.255813598632798</v>
      </c>
      <c r="BF159" s="13">
        <v>94.578262329101605</v>
      </c>
      <c r="BG159" s="13">
        <v>94.906723022460895</v>
      </c>
      <c r="BH159" s="13">
        <v>95.238182067871094</v>
      </c>
      <c r="BI159" s="13">
        <v>95.570144653320298</v>
      </c>
      <c r="BJ159" s="13">
        <v>0</v>
      </c>
      <c r="BK159" s="13">
        <f>AVERAGE(Table3[[#This Row],[1960]:[2017]])</f>
        <v>42.83458296833409</v>
      </c>
    </row>
    <row r="160" spans="1:63" x14ac:dyDescent="0.3">
      <c r="A160" t="s">
        <v>317</v>
      </c>
      <c r="B160" t="s">
        <v>318</v>
      </c>
      <c r="C160" t="s">
        <v>540</v>
      </c>
      <c r="D160" t="s">
        <v>539</v>
      </c>
      <c r="E160" s="13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  <c r="N160" s="13">
        <v>0</v>
      </c>
      <c r="O160" s="13">
        <v>0</v>
      </c>
      <c r="P160" s="13">
        <v>0</v>
      </c>
      <c r="Q160" s="13">
        <v>0</v>
      </c>
      <c r="R160" s="13">
        <v>0</v>
      </c>
      <c r="S160" s="13">
        <v>0</v>
      </c>
      <c r="T160" s="13">
        <v>0</v>
      </c>
      <c r="U160" s="13">
        <v>0</v>
      </c>
      <c r="V160" s="13">
        <v>0</v>
      </c>
      <c r="W160" s="13">
        <v>0</v>
      </c>
      <c r="X160" s="13">
        <v>0</v>
      </c>
      <c r="Y160" s="13">
        <v>0</v>
      </c>
      <c r="Z160" s="13">
        <v>0</v>
      </c>
      <c r="AA160" s="13">
        <v>0</v>
      </c>
      <c r="AB160" s="13">
        <v>0</v>
      </c>
      <c r="AC160" s="13">
        <v>0</v>
      </c>
      <c r="AD160" s="13">
        <v>0</v>
      </c>
      <c r="AE160" s="13">
        <v>0</v>
      </c>
      <c r="AF160" s="13">
        <v>0</v>
      </c>
      <c r="AG160" s="13">
        <v>0</v>
      </c>
      <c r="AH160" s="13">
        <v>0</v>
      </c>
      <c r="AI160" s="13">
        <v>88.445350646972699</v>
      </c>
      <c r="AJ160" s="13">
        <v>88.780845642089801</v>
      </c>
      <c r="AK160" s="13">
        <v>89.115829467773395</v>
      </c>
      <c r="AL160" s="13">
        <v>89.44775390625</v>
      </c>
      <c r="AM160" s="13">
        <v>89.7735595703125</v>
      </c>
      <c r="AN160" s="13">
        <v>90.090187072753906</v>
      </c>
      <c r="AO160" s="13">
        <v>90.394584655761705</v>
      </c>
      <c r="AP160" s="13">
        <v>90.683677673339801</v>
      </c>
      <c r="AQ160" s="13">
        <v>90.954421997070298</v>
      </c>
      <c r="AR160" s="13">
        <v>91.203750610351605</v>
      </c>
      <c r="AS160" s="13">
        <v>91.660398003145701</v>
      </c>
      <c r="AT160" s="13">
        <v>91.638092041015597</v>
      </c>
      <c r="AU160" s="13">
        <v>91.833717346191406</v>
      </c>
      <c r="AV160" s="13">
        <v>92.023048400878906</v>
      </c>
      <c r="AW160" s="13">
        <v>92.212165832519503</v>
      </c>
      <c r="AX160" s="13">
        <v>92.407119750976506</v>
      </c>
      <c r="AY160" s="13">
        <v>92.613983154296903</v>
      </c>
      <c r="AZ160" s="13">
        <v>92.838821411132798</v>
      </c>
      <c r="BA160" s="13">
        <v>93.086166381835994</v>
      </c>
      <c r="BB160" s="13">
        <v>93.354545593261705</v>
      </c>
      <c r="BC160" s="13">
        <v>93.356292150954204</v>
      </c>
      <c r="BD160" s="13">
        <v>93.942375183105497</v>
      </c>
      <c r="BE160" s="13">
        <v>94.255813598632798</v>
      </c>
      <c r="BF160" s="13">
        <v>94.578262329101605</v>
      </c>
      <c r="BG160" s="13">
        <v>94.906723022460895</v>
      </c>
      <c r="BH160" s="13">
        <v>95.238182067871094</v>
      </c>
      <c r="BI160" s="13">
        <v>95.570144653320298</v>
      </c>
      <c r="BJ160" s="13">
        <v>0</v>
      </c>
      <c r="BK160" s="13">
        <f>AVERAGE(Table3[[#This Row],[1960]:[2017]])</f>
        <v>42.83458296833409</v>
      </c>
    </row>
    <row r="161" spans="1:63" x14ac:dyDescent="0.3">
      <c r="A161" t="s">
        <v>319</v>
      </c>
      <c r="B161" t="s">
        <v>320</v>
      </c>
      <c r="C161" t="s">
        <v>540</v>
      </c>
      <c r="D161" t="s">
        <v>539</v>
      </c>
      <c r="E161" s="13">
        <v>0</v>
      </c>
      <c r="F161" s="13">
        <v>0</v>
      </c>
      <c r="G161" s="13">
        <v>0</v>
      </c>
      <c r="H161" s="13">
        <v>0</v>
      </c>
      <c r="I161" s="13">
        <v>0</v>
      </c>
      <c r="J161" s="13">
        <v>0</v>
      </c>
      <c r="K161" s="13">
        <v>0</v>
      </c>
      <c r="L161" s="13">
        <v>0</v>
      </c>
      <c r="M161" s="13">
        <v>0</v>
      </c>
      <c r="N161" s="13">
        <v>0</v>
      </c>
      <c r="O161" s="13">
        <v>0</v>
      </c>
      <c r="P161" s="13">
        <v>0</v>
      </c>
      <c r="Q161" s="13">
        <v>0</v>
      </c>
      <c r="R161" s="13">
        <v>0</v>
      </c>
      <c r="S161" s="13">
        <v>0</v>
      </c>
      <c r="T161" s="13">
        <v>0</v>
      </c>
      <c r="U161" s="13">
        <v>0</v>
      </c>
      <c r="V161" s="13">
        <v>0</v>
      </c>
      <c r="W161" s="13">
        <v>0</v>
      </c>
      <c r="X161" s="13">
        <v>0</v>
      </c>
      <c r="Y161" s="13">
        <v>0</v>
      </c>
      <c r="Z161" s="13">
        <v>0</v>
      </c>
      <c r="AA161" s="13">
        <v>0</v>
      </c>
      <c r="AB161" s="13">
        <v>0</v>
      </c>
      <c r="AC161" s="13">
        <v>0</v>
      </c>
      <c r="AD161" s="13">
        <v>0</v>
      </c>
      <c r="AE161" s="13">
        <v>0</v>
      </c>
      <c r="AF161" s="13">
        <v>0</v>
      </c>
      <c r="AG161" s="13">
        <v>0</v>
      </c>
      <c r="AH161" s="13">
        <v>0</v>
      </c>
      <c r="AI161" s="13">
        <v>88.445350646972699</v>
      </c>
      <c r="AJ161" s="13">
        <v>88.780845642089801</v>
      </c>
      <c r="AK161" s="13">
        <v>89.115829467773395</v>
      </c>
      <c r="AL161" s="13">
        <v>89.44775390625</v>
      </c>
      <c r="AM161" s="13">
        <v>89.7735595703125</v>
      </c>
      <c r="AN161" s="13">
        <v>90.090187072753906</v>
      </c>
      <c r="AO161" s="13">
        <v>90.394584655761705</v>
      </c>
      <c r="AP161" s="13">
        <v>90.683677673339801</v>
      </c>
      <c r="AQ161" s="13">
        <v>90.954421997070298</v>
      </c>
      <c r="AR161" s="13">
        <v>91.203750610351605</v>
      </c>
      <c r="AS161" s="13">
        <v>91.660398003145701</v>
      </c>
      <c r="AT161" s="13">
        <v>91.638092041015597</v>
      </c>
      <c r="AU161" s="13">
        <v>91.833717346191406</v>
      </c>
      <c r="AV161" s="13">
        <v>92.023048400878906</v>
      </c>
      <c r="AW161" s="13">
        <v>92.212165832519503</v>
      </c>
      <c r="AX161" s="13">
        <v>92.407119750976506</v>
      </c>
      <c r="AY161" s="13">
        <v>92.613983154296903</v>
      </c>
      <c r="AZ161" s="13">
        <v>92.838821411132798</v>
      </c>
      <c r="BA161" s="13">
        <v>93.086166381835994</v>
      </c>
      <c r="BB161" s="13">
        <v>93.354545593261705</v>
      </c>
      <c r="BC161" s="13">
        <v>93.356292150954204</v>
      </c>
      <c r="BD161" s="13">
        <v>93.942375183105497</v>
      </c>
      <c r="BE161" s="13">
        <v>94.255813598632798</v>
      </c>
      <c r="BF161" s="13">
        <v>94.578262329101605</v>
      </c>
      <c r="BG161" s="13">
        <v>94.906723022460895</v>
      </c>
      <c r="BH161" s="13">
        <v>95.238182067871094</v>
      </c>
      <c r="BI161" s="13">
        <v>95.570144653320298</v>
      </c>
      <c r="BJ161" s="13">
        <v>0</v>
      </c>
      <c r="BK161" s="13">
        <f>AVERAGE(Table3[[#This Row],[1960]:[2017]])</f>
        <v>42.83458296833409</v>
      </c>
    </row>
    <row r="162" spans="1:63" x14ac:dyDescent="0.3">
      <c r="A162" t="s">
        <v>321</v>
      </c>
      <c r="B162" t="s">
        <v>322</v>
      </c>
      <c r="C162" t="s">
        <v>540</v>
      </c>
      <c r="D162" t="s">
        <v>539</v>
      </c>
      <c r="E162" s="13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0</v>
      </c>
      <c r="N162" s="13">
        <v>0</v>
      </c>
      <c r="O162" s="13">
        <v>0</v>
      </c>
      <c r="P162" s="13">
        <v>0</v>
      </c>
      <c r="Q162" s="13">
        <v>0</v>
      </c>
      <c r="R162" s="13">
        <v>0</v>
      </c>
      <c r="S162" s="13">
        <v>0</v>
      </c>
      <c r="T162" s="13">
        <v>0</v>
      </c>
      <c r="U162" s="13">
        <v>0</v>
      </c>
      <c r="V162" s="13">
        <v>0</v>
      </c>
      <c r="W162" s="13">
        <v>0</v>
      </c>
      <c r="X162" s="13">
        <v>0</v>
      </c>
      <c r="Y162" s="13">
        <v>0</v>
      </c>
      <c r="Z162" s="13">
        <v>0</v>
      </c>
      <c r="AA162" s="13">
        <v>0</v>
      </c>
      <c r="AB162" s="13">
        <v>0</v>
      </c>
      <c r="AC162" s="13">
        <v>0</v>
      </c>
      <c r="AD162" s="13">
        <v>0</v>
      </c>
      <c r="AE162" s="13">
        <v>0</v>
      </c>
      <c r="AF162" s="13">
        <v>0</v>
      </c>
      <c r="AG162" s="13">
        <v>0</v>
      </c>
      <c r="AH162" s="13">
        <v>0</v>
      </c>
      <c r="AI162" s="13">
        <v>88.445350646972699</v>
      </c>
      <c r="AJ162" s="13">
        <v>88.780845642089801</v>
      </c>
      <c r="AK162" s="13">
        <v>89.115829467773395</v>
      </c>
      <c r="AL162" s="13">
        <v>89.44775390625</v>
      </c>
      <c r="AM162" s="13">
        <v>89.7735595703125</v>
      </c>
      <c r="AN162" s="13">
        <v>90.090187072753906</v>
      </c>
      <c r="AO162" s="13">
        <v>90.394584655761705</v>
      </c>
      <c r="AP162" s="13">
        <v>90.683677673339801</v>
      </c>
      <c r="AQ162" s="13">
        <v>90.954421997070298</v>
      </c>
      <c r="AR162" s="13">
        <v>91.203750610351605</v>
      </c>
      <c r="AS162" s="13">
        <v>91.660398003145701</v>
      </c>
      <c r="AT162" s="13">
        <v>91.638092041015597</v>
      </c>
      <c r="AU162" s="13">
        <v>91.833717346191406</v>
      </c>
      <c r="AV162" s="13">
        <v>92.023048400878906</v>
      </c>
      <c r="AW162" s="13">
        <v>92.212165832519503</v>
      </c>
      <c r="AX162" s="13">
        <v>92.407119750976506</v>
      </c>
      <c r="AY162" s="13">
        <v>92.613983154296903</v>
      </c>
      <c r="AZ162" s="13">
        <v>92.838821411132798</v>
      </c>
      <c r="BA162" s="13">
        <v>93.086166381835994</v>
      </c>
      <c r="BB162" s="13">
        <v>93.354545593261705</v>
      </c>
      <c r="BC162" s="13">
        <v>93.356292150954204</v>
      </c>
      <c r="BD162" s="13">
        <v>93.942375183105497</v>
      </c>
      <c r="BE162" s="13">
        <v>94.255813598632798</v>
      </c>
      <c r="BF162" s="13">
        <v>94.578262329101605</v>
      </c>
      <c r="BG162" s="13">
        <v>94.906723022460895</v>
      </c>
      <c r="BH162" s="13">
        <v>95.238182067871094</v>
      </c>
      <c r="BI162" s="13">
        <v>95.570144653320298</v>
      </c>
      <c r="BJ162" s="13">
        <v>0</v>
      </c>
      <c r="BK162" s="13">
        <f>AVERAGE(Table3[[#This Row],[1960]:[2017]])</f>
        <v>42.83458296833409</v>
      </c>
    </row>
    <row r="163" spans="1:63" x14ac:dyDescent="0.3">
      <c r="A163" t="s">
        <v>323</v>
      </c>
      <c r="B163" t="s">
        <v>324</v>
      </c>
      <c r="C163" t="s">
        <v>540</v>
      </c>
      <c r="D163" t="s">
        <v>539</v>
      </c>
      <c r="E163" s="13">
        <v>0</v>
      </c>
      <c r="F163" s="13">
        <v>0</v>
      </c>
      <c r="G163" s="13">
        <v>0</v>
      </c>
      <c r="H163" s="13">
        <v>0</v>
      </c>
      <c r="I163" s="13">
        <v>0</v>
      </c>
      <c r="J163" s="13">
        <v>0</v>
      </c>
      <c r="K163" s="13">
        <v>0</v>
      </c>
      <c r="L163" s="13">
        <v>0</v>
      </c>
      <c r="M163" s="13">
        <v>0</v>
      </c>
      <c r="N163" s="13">
        <v>0</v>
      </c>
      <c r="O163" s="13">
        <v>0</v>
      </c>
      <c r="P163" s="13">
        <v>0</v>
      </c>
      <c r="Q163" s="13">
        <v>0</v>
      </c>
      <c r="R163" s="13">
        <v>0</v>
      </c>
      <c r="S163" s="13">
        <v>0</v>
      </c>
      <c r="T163" s="13">
        <v>0</v>
      </c>
      <c r="U163" s="13">
        <v>0</v>
      </c>
      <c r="V163" s="13">
        <v>0</v>
      </c>
      <c r="W163" s="13">
        <v>0</v>
      </c>
      <c r="X163" s="13">
        <v>0</v>
      </c>
      <c r="Y163" s="13">
        <v>0</v>
      </c>
      <c r="Z163" s="13">
        <v>0</v>
      </c>
      <c r="AA163" s="13">
        <v>0</v>
      </c>
      <c r="AB163" s="13">
        <v>0</v>
      </c>
      <c r="AC163" s="13">
        <v>0</v>
      </c>
      <c r="AD163" s="13">
        <v>0</v>
      </c>
      <c r="AE163" s="13">
        <v>0</v>
      </c>
      <c r="AF163" s="13">
        <v>0</v>
      </c>
      <c r="AG163" s="13">
        <v>0</v>
      </c>
      <c r="AH163" s="13">
        <v>0</v>
      </c>
      <c r="AI163" s="13">
        <v>88.445350646972699</v>
      </c>
      <c r="AJ163" s="13">
        <v>88.780845642089801</v>
      </c>
      <c r="AK163" s="13">
        <v>89.115829467773395</v>
      </c>
      <c r="AL163" s="13">
        <v>89.44775390625</v>
      </c>
      <c r="AM163" s="13">
        <v>89.7735595703125</v>
      </c>
      <c r="AN163" s="13">
        <v>90.090187072753906</v>
      </c>
      <c r="AO163" s="13">
        <v>90.394584655761705</v>
      </c>
      <c r="AP163" s="13">
        <v>90.683677673339801</v>
      </c>
      <c r="AQ163" s="13">
        <v>90.954421997070298</v>
      </c>
      <c r="AR163" s="13">
        <v>91.203750610351605</v>
      </c>
      <c r="AS163" s="13">
        <v>91.660398003145701</v>
      </c>
      <c r="AT163" s="13">
        <v>91.638092041015597</v>
      </c>
      <c r="AU163" s="13">
        <v>91.833717346191406</v>
      </c>
      <c r="AV163" s="13">
        <v>92.023048400878906</v>
      </c>
      <c r="AW163" s="13">
        <v>92.212165832519503</v>
      </c>
      <c r="AX163" s="13">
        <v>92.407119750976506</v>
      </c>
      <c r="AY163" s="13">
        <v>92.613983154296903</v>
      </c>
      <c r="AZ163" s="13">
        <v>92.838821411132798</v>
      </c>
      <c r="BA163" s="13">
        <v>93.086166381835994</v>
      </c>
      <c r="BB163" s="13">
        <v>93.354545593261705</v>
      </c>
      <c r="BC163" s="13">
        <v>93.356292150954204</v>
      </c>
      <c r="BD163" s="13">
        <v>93.942375183105497</v>
      </c>
      <c r="BE163" s="13">
        <v>94.255813598632798</v>
      </c>
      <c r="BF163" s="13">
        <v>94.578262329101605</v>
      </c>
      <c r="BG163" s="13">
        <v>94.906723022460895</v>
      </c>
      <c r="BH163" s="13">
        <v>95.238182067871094</v>
      </c>
      <c r="BI163" s="13">
        <v>95.570144653320298</v>
      </c>
      <c r="BJ163" s="13">
        <v>0</v>
      </c>
      <c r="BK163" s="13">
        <f>AVERAGE(Table3[[#This Row],[1960]:[2017]])</f>
        <v>42.83458296833409</v>
      </c>
    </row>
    <row r="164" spans="1:63" x14ac:dyDescent="0.3">
      <c r="A164" t="s">
        <v>325</v>
      </c>
      <c r="B164" t="s">
        <v>326</v>
      </c>
      <c r="C164" t="s">
        <v>540</v>
      </c>
      <c r="D164" t="s">
        <v>539</v>
      </c>
      <c r="E164" s="13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  <c r="N164" s="13">
        <v>0</v>
      </c>
      <c r="O164" s="13">
        <v>0</v>
      </c>
      <c r="P164" s="13">
        <v>0</v>
      </c>
      <c r="Q164" s="13">
        <v>0</v>
      </c>
      <c r="R164" s="13">
        <v>0</v>
      </c>
      <c r="S164" s="13">
        <v>0</v>
      </c>
      <c r="T164" s="13">
        <v>0</v>
      </c>
      <c r="U164" s="13">
        <v>0</v>
      </c>
      <c r="V164" s="13">
        <v>0</v>
      </c>
      <c r="W164" s="13">
        <v>0</v>
      </c>
      <c r="X164" s="13">
        <v>0</v>
      </c>
      <c r="Y164" s="13">
        <v>0</v>
      </c>
      <c r="Z164" s="13">
        <v>0</v>
      </c>
      <c r="AA164" s="13">
        <v>0</v>
      </c>
      <c r="AB164" s="13">
        <v>0</v>
      </c>
      <c r="AC164" s="13">
        <v>0</v>
      </c>
      <c r="AD164" s="13">
        <v>0</v>
      </c>
      <c r="AE164" s="13">
        <v>0</v>
      </c>
      <c r="AF164" s="13">
        <v>0</v>
      </c>
      <c r="AG164" s="13">
        <v>0</v>
      </c>
      <c r="AH164" s="13">
        <v>0</v>
      </c>
      <c r="AI164" s="13">
        <v>88.445350646972699</v>
      </c>
      <c r="AJ164" s="13">
        <v>88.780845642089801</v>
      </c>
      <c r="AK164" s="13">
        <v>89.115829467773395</v>
      </c>
      <c r="AL164" s="13">
        <v>89.44775390625</v>
      </c>
      <c r="AM164" s="13">
        <v>89.7735595703125</v>
      </c>
      <c r="AN164" s="13">
        <v>90.090187072753906</v>
      </c>
      <c r="AO164" s="13">
        <v>90.394584655761705</v>
      </c>
      <c r="AP164" s="13">
        <v>90.683677673339801</v>
      </c>
      <c r="AQ164" s="13">
        <v>90.954421997070298</v>
      </c>
      <c r="AR164" s="13">
        <v>91.203750610351605</v>
      </c>
      <c r="AS164" s="13">
        <v>91.660398003145701</v>
      </c>
      <c r="AT164" s="13">
        <v>91.638092041015597</v>
      </c>
      <c r="AU164" s="13">
        <v>91.833717346191406</v>
      </c>
      <c r="AV164" s="13">
        <v>92.023048400878906</v>
      </c>
      <c r="AW164" s="13">
        <v>92.212165832519503</v>
      </c>
      <c r="AX164" s="13">
        <v>92.407119750976506</v>
      </c>
      <c r="AY164" s="13">
        <v>92.613983154296903</v>
      </c>
      <c r="AZ164" s="13">
        <v>92.838821411132798</v>
      </c>
      <c r="BA164" s="13">
        <v>93.086166381835994</v>
      </c>
      <c r="BB164" s="13">
        <v>93.354545593261705</v>
      </c>
      <c r="BC164" s="13">
        <v>93.356292150954204</v>
      </c>
      <c r="BD164" s="13">
        <v>93.942375183105497</v>
      </c>
      <c r="BE164" s="13">
        <v>94.255813598632798</v>
      </c>
      <c r="BF164" s="13">
        <v>94.578262329101605</v>
      </c>
      <c r="BG164" s="13">
        <v>94.906723022460895</v>
      </c>
      <c r="BH164" s="13">
        <v>95.238182067871094</v>
      </c>
      <c r="BI164" s="13">
        <v>95.570144653320298</v>
      </c>
      <c r="BJ164" s="13">
        <v>0</v>
      </c>
      <c r="BK164" s="13">
        <f>AVERAGE(Table3[[#This Row],[1960]:[2017]])</f>
        <v>42.83458296833409</v>
      </c>
    </row>
    <row r="165" spans="1:63" x14ac:dyDescent="0.3">
      <c r="A165" t="s">
        <v>327</v>
      </c>
      <c r="B165" t="s">
        <v>328</v>
      </c>
      <c r="C165" t="s">
        <v>540</v>
      </c>
      <c r="D165" t="s">
        <v>539</v>
      </c>
      <c r="E165" s="13">
        <v>0</v>
      </c>
      <c r="F165" s="13">
        <v>0</v>
      </c>
      <c r="G165" s="13">
        <v>0</v>
      </c>
      <c r="H165" s="13">
        <v>0</v>
      </c>
      <c r="I165" s="13">
        <v>0</v>
      </c>
      <c r="J165" s="13">
        <v>0</v>
      </c>
      <c r="K165" s="13">
        <v>0</v>
      </c>
      <c r="L165" s="13">
        <v>0</v>
      </c>
      <c r="M165" s="13">
        <v>0</v>
      </c>
      <c r="N165" s="13">
        <v>0</v>
      </c>
      <c r="O165" s="13">
        <v>0</v>
      </c>
      <c r="P165" s="13">
        <v>0</v>
      </c>
      <c r="Q165" s="13">
        <v>0</v>
      </c>
      <c r="R165" s="13">
        <v>0</v>
      </c>
      <c r="S165" s="13">
        <v>0</v>
      </c>
      <c r="T165" s="13">
        <v>0</v>
      </c>
      <c r="U165" s="13">
        <v>0</v>
      </c>
      <c r="V165" s="13">
        <v>0</v>
      </c>
      <c r="W165" s="13">
        <v>0</v>
      </c>
      <c r="X165" s="13">
        <v>0</v>
      </c>
      <c r="Y165" s="13">
        <v>0</v>
      </c>
      <c r="Z165" s="13">
        <v>0</v>
      </c>
      <c r="AA165" s="13">
        <v>0</v>
      </c>
      <c r="AB165" s="13">
        <v>0</v>
      </c>
      <c r="AC165" s="13">
        <v>0</v>
      </c>
      <c r="AD165" s="13">
        <v>0</v>
      </c>
      <c r="AE165" s="13">
        <v>0</v>
      </c>
      <c r="AF165" s="13">
        <v>0</v>
      </c>
      <c r="AG165" s="13">
        <v>0</v>
      </c>
      <c r="AH165" s="13">
        <v>0</v>
      </c>
      <c r="AI165" s="13">
        <v>88.445350646972699</v>
      </c>
      <c r="AJ165" s="13">
        <v>88.780845642089801</v>
      </c>
      <c r="AK165" s="13">
        <v>89.115829467773395</v>
      </c>
      <c r="AL165" s="13">
        <v>89.44775390625</v>
      </c>
      <c r="AM165" s="13">
        <v>89.7735595703125</v>
      </c>
      <c r="AN165" s="13">
        <v>90.090187072753906</v>
      </c>
      <c r="AO165" s="13">
        <v>90.394584655761705</v>
      </c>
      <c r="AP165" s="13">
        <v>90.683677673339801</v>
      </c>
      <c r="AQ165" s="13">
        <v>90.954421997070298</v>
      </c>
      <c r="AR165" s="13">
        <v>91.203750610351605</v>
      </c>
      <c r="AS165" s="13">
        <v>91.660398003145701</v>
      </c>
      <c r="AT165" s="13">
        <v>91.638092041015597</v>
      </c>
      <c r="AU165" s="13">
        <v>91.833717346191406</v>
      </c>
      <c r="AV165" s="13">
        <v>92.023048400878906</v>
      </c>
      <c r="AW165" s="13">
        <v>92.212165832519503</v>
      </c>
      <c r="AX165" s="13">
        <v>92.407119750976506</v>
      </c>
      <c r="AY165" s="13">
        <v>92.613983154296903</v>
      </c>
      <c r="AZ165" s="13">
        <v>92.838821411132798</v>
      </c>
      <c r="BA165" s="13">
        <v>93.086166381835994</v>
      </c>
      <c r="BB165" s="13">
        <v>93.354545593261705</v>
      </c>
      <c r="BC165" s="13">
        <v>93.356292150954204</v>
      </c>
      <c r="BD165" s="13">
        <v>93.942375183105497</v>
      </c>
      <c r="BE165" s="13">
        <v>94.255813598632798</v>
      </c>
      <c r="BF165" s="13">
        <v>94.578262329101605</v>
      </c>
      <c r="BG165" s="13">
        <v>94.906723022460895</v>
      </c>
      <c r="BH165" s="13">
        <v>95.238182067871094</v>
      </c>
      <c r="BI165" s="13">
        <v>95.570144653320298</v>
      </c>
      <c r="BJ165" s="13">
        <v>0</v>
      </c>
      <c r="BK165" s="13">
        <f>AVERAGE(Table3[[#This Row],[1960]:[2017]])</f>
        <v>42.83458296833409</v>
      </c>
    </row>
    <row r="166" spans="1:63" x14ac:dyDescent="0.3">
      <c r="A166" t="s">
        <v>329</v>
      </c>
      <c r="B166" t="s">
        <v>330</v>
      </c>
      <c r="C166" t="s">
        <v>540</v>
      </c>
      <c r="D166" t="s">
        <v>539</v>
      </c>
      <c r="E166" s="13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  <c r="N166" s="13">
        <v>0</v>
      </c>
      <c r="O166" s="13">
        <v>0</v>
      </c>
      <c r="P166" s="13">
        <v>0</v>
      </c>
      <c r="Q166" s="13">
        <v>0</v>
      </c>
      <c r="R166" s="13">
        <v>0</v>
      </c>
      <c r="S166" s="13">
        <v>0</v>
      </c>
      <c r="T166" s="13">
        <v>0</v>
      </c>
      <c r="U166" s="13">
        <v>0</v>
      </c>
      <c r="V166" s="13">
        <v>0</v>
      </c>
      <c r="W166" s="13">
        <v>0</v>
      </c>
      <c r="X166" s="13">
        <v>0</v>
      </c>
      <c r="Y166" s="13">
        <v>0</v>
      </c>
      <c r="Z166" s="13">
        <v>0</v>
      </c>
      <c r="AA166" s="13">
        <v>0</v>
      </c>
      <c r="AB166" s="13">
        <v>0</v>
      </c>
      <c r="AC166" s="13">
        <v>0</v>
      </c>
      <c r="AD166" s="13">
        <v>0</v>
      </c>
      <c r="AE166" s="13">
        <v>0</v>
      </c>
      <c r="AF166" s="13">
        <v>0</v>
      </c>
      <c r="AG166" s="13">
        <v>0</v>
      </c>
      <c r="AH166" s="13">
        <v>0</v>
      </c>
      <c r="AI166" s="13">
        <v>88.445350646972699</v>
      </c>
      <c r="AJ166" s="13">
        <v>88.780845642089801</v>
      </c>
      <c r="AK166" s="13">
        <v>89.115829467773395</v>
      </c>
      <c r="AL166" s="13">
        <v>89.44775390625</v>
      </c>
      <c r="AM166" s="13">
        <v>89.7735595703125</v>
      </c>
      <c r="AN166" s="13">
        <v>90.090187072753906</v>
      </c>
      <c r="AO166" s="13">
        <v>90.394584655761705</v>
      </c>
      <c r="AP166" s="13">
        <v>90.683677673339801</v>
      </c>
      <c r="AQ166" s="13">
        <v>90.954421997070298</v>
      </c>
      <c r="AR166" s="13">
        <v>91.203750610351605</v>
      </c>
      <c r="AS166" s="13">
        <v>91.660398003145701</v>
      </c>
      <c r="AT166" s="13">
        <v>91.638092041015597</v>
      </c>
      <c r="AU166" s="13">
        <v>91.833717346191406</v>
      </c>
      <c r="AV166" s="13">
        <v>92.023048400878906</v>
      </c>
      <c r="AW166" s="13">
        <v>92.212165832519503</v>
      </c>
      <c r="AX166" s="13">
        <v>92.407119750976506</v>
      </c>
      <c r="AY166" s="13">
        <v>92.613983154296903</v>
      </c>
      <c r="AZ166" s="13">
        <v>92.838821411132798</v>
      </c>
      <c r="BA166" s="13">
        <v>93.086166381835994</v>
      </c>
      <c r="BB166" s="13">
        <v>93.354545593261705</v>
      </c>
      <c r="BC166" s="13">
        <v>93.356292150954204</v>
      </c>
      <c r="BD166" s="13">
        <v>93.942375183105497</v>
      </c>
      <c r="BE166" s="13">
        <v>94.255813598632798</v>
      </c>
      <c r="BF166" s="13">
        <v>94.578262329101605</v>
      </c>
      <c r="BG166" s="13">
        <v>94.906723022460895</v>
      </c>
      <c r="BH166" s="13">
        <v>95.238182067871094</v>
      </c>
      <c r="BI166" s="13">
        <v>95.570144653320298</v>
      </c>
      <c r="BJ166" s="13">
        <v>0</v>
      </c>
      <c r="BK166" s="13">
        <f>AVERAGE(Table3[[#This Row],[1960]:[2017]])</f>
        <v>42.83458296833409</v>
      </c>
    </row>
    <row r="167" spans="1:63" x14ac:dyDescent="0.3">
      <c r="A167" t="s">
        <v>331</v>
      </c>
      <c r="B167" t="s">
        <v>332</v>
      </c>
      <c r="C167" t="s">
        <v>540</v>
      </c>
      <c r="D167" t="s">
        <v>539</v>
      </c>
      <c r="E167" s="13">
        <v>0</v>
      </c>
      <c r="F167" s="13">
        <v>0</v>
      </c>
      <c r="G167" s="13">
        <v>0</v>
      </c>
      <c r="H167" s="13">
        <v>0</v>
      </c>
      <c r="I167" s="13">
        <v>0</v>
      </c>
      <c r="J167" s="13">
        <v>0</v>
      </c>
      <c r="K167" s="13">
        <v>0</v>
      </c>
      <c r="L167" s="13">
        <v>0</v>
      </c>
      <c r="M167" s="13">
        <v>0</v>
      </c>
      <c r="N167" s="13">
        <v>0</v>
      </c>
      <c r="O167" s="13">
        <v>0</v>
      </c>
      <c r="P167" s="13">
        <v>0</v>
      </c>
      <c r="Q167" s="13">
        <v>0</v>
      </c>
      <c r="R167" s="13">
        <v>0</v>
      </c>
      <c r="S167" s="13">
        <v>0</v>
      </c>
      <c r="T167" s="13">
        <v>0</v>
      </c>
      <c r="U167" s="13">
        <v>0</v>
      </c>
      <c r="V167" s="13">
        <v>0</v>
      </c>
      <c r="W167" s="13">
        <v>0</v>
      </c>
      <c r="X167" s="13">
        <v>0</v>
      </c>
      <c r="Y167" s="13">
        <v>0</v>
      </c>
      <c r="Z167" s="13">
        <v>0</v>
      </c>
      <c r="AA167" s="13">
        <v>0</v>
      </c>
      <c r="AB167" s="13">
        <v>0</v>
      </c>
      <c r="AC167" s="13">
        <v>0</v>
      </c>
      <c r="AD167" s="13">
        <v>0</v>
      </c>
      <c r="AE167" s="13">
        <v>0</v>
      </c>
      <c r="AF167" s="13">
        <v>0</v>
      </c>
      <c r="AG167" s="13">
        <v>0</v>
      </c>
      <c r="AH167" s="13">
        <v>0</v>
      </c>
      <c r="AI167" s="13">
        <v>88.445350646972699</v>
      </c>
      <c r="AJ167" s="13">
        <v>88.780845642089801</v>
      </c>
      <c r="AK167" s="13">
        <v>89.115829467773395</v>
      </c>
      <c r="AL167" s="13">
        <v>89.44775390625</v>
      </c>
      <c r="AM167" s="13">
        <v>89.7735595703125</v>
      </c>
      <c r="AN167" s="13">
        <v>90.090187072753906</v>
      </c>
      <c r="AO167" s="13">
        <v>90.394584655761705</v>
      </c>
      <c r="AP167" s="13">
        <v>90.683677673339801</v>
      </c>
      <c r="AQ167" s="13">
        <v>90.954421997070298</v>
      </c>
      <c r="AR167" s="13">
        <v>91.203750610351605</v>
      </c>
      <c r="AS167" s="13">
        <v>91.660398003145701</v>
      </c>
      <c r="AT167" s="13">
        <v>91.638092041015597</v>
      </c>
      <c r="AU167" s="13">
        <v>91.833717346191406</v>
      </c>
      <c r="AV167" s="13">
        <v>92.023048400878906</v>
      </c>
      <c r="AW167" s="13">
        <v>92.212165832519503</v>
      </c>
      <c r="AX167" s="13">
        <v>92.407119750976506</v>
      </c>
      <c r="AY167" s="13">
        <v>92.613983154296903</v>
      </c>
      <c r="AZ167" s="13">
        <v>92.838821411132798</v>
      </c>
      <c r="BA167" s="13">
        <v>93.086166381835994</v>
      </c>
      <c r="BB167" s="13">
        <v>93.354545593261705</v>
      </c>
      <c r="BC167" s="13">
        <v>93.356292150954204</v>
      </c>
      <c r="BD167" s="13">
        <v>93.942375183105497</v>
      </c>
      <c r="BE167" s="13">
        <v>94.255813598632798</v>
      </c>
      <c r="BF167" s="13">
        <v>94.578262329101605</v>
      </c>
      <c r="BG167" s="13">
        <v>94.906723022460895</v>
      </c>
      <c r="BH167" s="13">
        <v>95.238182067871094</v>
      </c>
      <c r="BI167" s="13">
        <v>95.570144653320298</v>
      </c>
      <c r="BJ167" s="13">
        <v>0</v>
      </c>
      <c r="BK167" s="13">
        <f>AVERAGE(Table3[[#This Row],[1960]:[2017]])</f>
        <v>42.83458296833409</v>
      </c>
    </row>
    <row r="168" spans="1:63" x14ac:dyDescent="0.3">
      <c r="A168" t="s">
        <v>333</v>
      </c>
      <c r="B168" t="s">
        <v>334</v>
      </c>
      <c r="C168" t="s">
        <v>540</v>
      </c>
      <c r="D168" t="s">
        <v>539</v>
      </c>
      <c r="E168" s="13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  <c r="N168" s="13">
        <v>0</v>
      </c>
      <c r="O168" s="13">
        <v>0</v>
      </c>
      <c r="P168" s="13">
        <v>0</v>
      </c>
      <c r="Q168" s="13">
        <v>0</v>
      </c>
      <c r="R168" s="13">
        <v>0</v>
      </c>
      <c r="S168" s="13">
        <v>0</v>
      </c>
      <c r="T168" s="13">
        <v>0</v>
      </c>
      <c r="U168" s="13">
        <v>0</v>
      </c>
      <c r="V168" s="13">
        <v>0</v>
      </c>
      <c r="W168" s="13">
        <v>0</v>
      </c>
      <c r="X168" s="13">
        <v>0</v>
      </c>
      <c r="Y168" s="13">
        <v>0</v>
      </c>
      <c r="Z168" s="13">
        <v>0</v>
      </c>
      <c r="AA168" s="13">
        <v>0</v>
      </c>
      <c r="AB168" s="13">
        <v>0</v>
      </c>
      <c r="AC168" s="13">
        <v>0</v>
      </c>
      <c r="AD168" s="13">
        <v>0</v>
      </c>
      <c r="AE168" s="13">
        <v>0</v>
      </c>
      <c r="AF168" s="13">
        <v>0</v>
      </c>
      <c r="AG168" s="13">
        <v>0</v>
      </c>
      <c r="AH168" s="13">
        <v>0</v>
      </c>
      <c r="AI168" s="13">
        <v>88.445350646972699</v>
      </c>
      <c r="AJ168" s="13">
        <v>88.780845642089801</v>
      </c>
      <c r="AK168" s="13">
        <v>89.115829467773395</v>
      </c>
      <c r="AL168" s="13">
        <v>89.44775390625</v>
      </c>
      <c r="AM168" s="13">
        <v>89.7735595703125</v>
      </c>
      <c r="AN168" s="13">
        <v>90.090187072753906</v>
      </c>
      <c r="AO168" s="13">
        <v>90.394584655761705</v>
      </c>
      <c r="AP168" s="13">
        <v>90.683677673339801</v>
      </c>
      <c r="AQ168" s="13">
        <v>90.954421997070298</v>
      </c>
      <c r="AR168" s="13">
        <v>91.203750610351605</v>
      </c>
      <c r="AS168" s="13">
        <v>91.660398003145701</v>
      </c>
      <c r="AT168" s="13">
        <v>91.638092041015597</v>
      </c>
      <c r="AU168" s="13">
        <v>91.833717346191406</v>
      </c>
      <c r="AV168" s="13">
        <v>92.023048400878906</v>
      </c>
      <c r="AW168" s="13">
        <v>92.212165832519503</v>
      </c>
      <c r="AX168" s="13">
        <v>92.407119750976506</v>
      </c>
      <c r="AY168" s="13">
        <v>92.613983154296903</v>
      </c>
      <c r="AZ168" s="13">
        <v>92.838821411132798</v>
      </c>
      <c r="BA168" s="13">
        <v>93.086166381835994</v>
      </c>
      <c r="BB168" s="13">
        <v>93.354545593261705</v>
      </c>
      <c r="BC168" s="13">
        <v>93.356292150954204</v>
      </c>
      <c r="BD168" s="13">
        <v>93.942375183105497</v>
      </c>
      <c r="BE168" s="13">
        <v>94.255813598632798</v>
      </c>
      <c r="BF168" s="13">
        <v>94.578262329101605</v>
      </c>
      <c r="BG168" s="13">
        <v>94.906723022460895</v>
      </c>
      <c r="BH168" s="13">
        <v>95.238182067871094</v>
      </c>
      <c r="BI168" s="13">
        <v>95.570144653320298</v>
      </c>
      <c r="BJ168" s="13">
        <v>0</v>
      </c>
      <c r="BK168" s="13">
        <f>AVERAGE(Table3[[#This Row],[1960]:[2017]])</f>
        <v>42.83458296833409</v>
      </c>
    </row>
    <row r="169" spans="1:63" x14ac:dyDescent="0.3">
      <c r="A169" t="s">
        <v>335</v>
      </c>
      <c r="B169" t="s">
        <v>336</v>
      </c>
      <c r="C169" t="s">
        <v>540</v>
      </c>
      <c r="D169" t="s">
        <v>539</v>
      </c>
      <c r="E169" s="13">
        <v>0</v>
      </c>
      <c r="F169" s="13">
        <v>0</v>
      </c>
      <c r="G169" s="13">
        <v>0</v>
      </c>
      <c r="H169" s="13">
        <v>0</v>
      </c>
      <c r="I169" s="13">
        <v>0</v>
      </c>
      <c r="J169" s="13">
        <v>0</v>
      </c>
      <c r="K169" s="13">
        <v>0</v>
      </c>
      <c r="L169" s="13">
        <v>0</v>
      </c>
      <c r="M169" s="13">
        <v>0</v>
      </c>
      <c r="N169" s="13">
        <v>0</v>
      </c>
      <c r="O169" s="13">
        <v>0</v>
      </c>
      <c r="P169" s="13">
        <v>0</v>
      </c>
      <c r="Q169" s="13">
        <v>0</v>
      </c>
      <c r="R169" s="13">
        <v>0</v>
      </c>
      <c r="S169" s="13">
        <v>0</v>
      </c>
      <c r="T169" s="13">
        <v>0</v>
      </c>
      <c r="U169" s="13">
        <v>0</v>
      </c>
      <c r="V169" s="13">
        <v>0</v>
      </c>
      <c r="W169" s="13">
        <v>0</v>
      </c>
      <c r="X169" s="13">
        <v>0</v>
      </c>
      <c r="Y169" s="13">
        <v>0</v>
      </c>
      <c r="Z169" s="13">
        <v>0</v>
      </c>
      <c r="AA169" s="13">
        <v>0</v>
      </c>
      <c r="AB169" s="13">
        <v>0</v>
      </c>
      <c r="AC169" s="13">
        <v>0</v>
      </c>
      <c r="AD169" s="13">
        <v>0</v>
      </c>
      <c r="AE169" s="13">
        <v>0</v>
      </c>
      <c r="AF169" s="13">
        <v>0</v>
      </c>
      <c r="AG169" s="13">
        <v>0</v>
      </c>
      <c r="AH169" s="13">
        <v>0</v>
      </c>
      <c r="AI169" s="13">
        <v>88.445350646972699</v>
      </c>
      <c r="AJ169" s="13">
        <v>88.780845642089801</v>
      </c>
      <c r="AK169" s="13">
        <v>89.115829467773395</v>
      </c>
      <c r="AL169" s="13">
        <v>89.44775390625</v>
      </c>
      <c r="AM169" s="13">
        <v>89.7735595703125</v>
      </c>
      <c r="AN169" s="13">
        <v>90.090187072753906</v>
      </c>
      <c r="AO169" s="13">
        <v>90.394584655761705</v>
      </c>
      <c r="AP169" s="13">
        <v>90.683677673339801</v>
      </c>
      <c r="AQ169" s="13">
        <v>90.954421997070298</v>
      </c>
      <c r="AR169" s="13">
        <v>91.203750610351605</v>
      </c>
      <c r="AS169" s="13">
        <v>91.660398003145701</v>
      </c>
      <c r="AT169" s="13">
        <v>91.638092041015597</v>
      </c>
      <c r="AU169" s="13">
        <v>91.833717346191406</v>
      </c>
      <c r="AV169" s="13">
        <v>92.023048400878906</v>
      </c>
      <c r="AW169" s="13">
        <v>92.212165832519503</v>
      </c>
      <c r="AX169" s="13">
        <v>92.407119750976506</v>
      </c>
      <c r="AY169" s="13">
        <v>92.613983154296903</v>
      </c>
      <c r="AZ169" s="13">
        <v>92.838821411132798</v>
      </c>
      <c r="BA169" s="13">
        <v>93.086166381835994</v>
      </c>
      <c r="BB169" s="13">
        <v>93.354545593261705</v>
      </c>
      <c r="BC169" s="13">
        <v>93.356292150954204</v>
      </c>
      <c r="BD169" s="13">
        <v>93.942375183105497</v>
      </c>
      <c r="BE169" s="13">
        <v>94.255813598632798</v>
      </c>
      <c r="BF169" s="13">
        <v>94.578262329101605</v>
      </c>
      <c r="BG169" s="13">
        <v>94.906723022460895</v>
      </c>
      <c r="BH169" s="13">
        <v>95.238182067871094</v>
      </c>
      <c r="BI169" s="13">
        <v>95.570144653320298</v>
      </c>
      <c r="BJ169" s="13">
        <v>0</v>
      </c>
      <c r="BK169" s="13">
        <f>AVERAGE(Table3[[#This Row],[1960]:[2017]])</f>
        <v>42.83458296833409</v>
      </c>
    </row>
    <row r="170" spans="1:63" x14ac:dyDescent="0.3">
      <c r="A170" t="s">
        <v>337</v>
      </c>
      <c r="B170" t="s">
        <v>338</v>
      </c>
      <c r="C170" t="s">
        <v>540</v>
      </c>
      <c r="D170" t="s">
        <v>539</v>
      </c>
      <c r="E170" s="13">
        <v>0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  <c r="N170" s="13">
        <v>0</v>
      </c>
      <c r="O170" s="13">
        <v>0</v>
      </c>
      <c r="P170" s="13">
        <v>0</v>
      </c>
      <c r="Q170" s="13">
        <v>0</v>
      </c>
      <c r="R170" s="13">
        <v>0</v>
      </c>
      <c r="S170" s="13">
        <v>0</v>
      </c>
      <c r="T170" s="13">
        <v>0</v>
      </c>
      <c r="U170" s="13">
        <v>0</v>
      </c>
      <c r="V170" s="13">
        <v>0</v>
      </c>
      <c r="W170" s="13">
        <v>0</v>
      </c>
      <c r="X170" s="13">
        <v>0</v>
      </c>
      <c r="Y170" s="13">
        <v>0</v>
      </c>
      <c r="Z170" s="13">
        <v>0</v>
      </c>
      <c r="AA170" s="13">
        <v>0</v>
      </c>
      <c r="AB170" s="13">
        <v>0</v>
      </c>
      <c r="AC170" s="13">
        <v>0</v>
      </c>
      <c r="AD170" s="13">
        <v>0</v>
      </c>
      <c r="AE170" s="13">
        <v>0</v>
      </c>
      <c r="AF170" s="13">
        <v>0</v>
      </c>
      <c r="AG170" s="13">
        <v>0</v>
      </c>
      <c r="AH170" s="13">
        <v>0</v>
      </c>
      <c r="AI170" s="13">
        <v>88.445350646972699</v>
      </c>
      <c r="AJ170" s="13">
        <v>88.780845642089801</v>
      </c>
      <c r="AK170" s="13">
        <v>89.115829467773395</v>
      </c>
      <c r="AL170" s="13">
        <v>89.44775390625</v>
      </c>
      <c r="AM170" s="13">
        <v>89.7735595703125</v>
      </c>
      <c r="AN170" s="13">
        <v>90.090187072753906</v>
      </c>
      <c r="AO170" s="13">
        <v>90.394584655761705</v>
      </c>
      <c r="AP170" s="13">
        <v>90.683677673339801</v>
      </c>
      <c r="AQ170" s="13">
        <v>90.954421997070298</v>
      </c>
      <c r="AR170" s="13">
        <v>91.203750610351605</v>
      </c>
      <c r="AS170" s="13">
        <v>91.660398003145701</v>
      </c>
      <c r="AT170" s="13">
        <v>91.638092041015597</v>
      </c>
      <c r="AU170" s="13">
        <v>91.833717346191406</v>
      </c>
      <c r="AV170" s="13">
        <v>92.023048400878906</v>
      </c>
      <c r="AW170" s="13">
        <v>92.212165832519503</v>
      </c>
      <c r="AX170" s="13">
        <v>92.407119750976506</v>
      </c>
      <c r="AY170" s="13">
        <v>92.613983154296903</v>
      </c>
      <c r="AZ170" s="13">
        <v>92.838821411132798</v>
      </c>
      <c r="BA170" s="13">
        <v>93.086166381835994</v>
      </c>
      <c r="BB170" s="13">
        <v>93.354545593261705</v>
      </c>
      <c r="BC170" s="13">
        <v>93.356292150954204</v>
      </c>
      <c r="BD170" s="13">
        <v>93.942375183105497</v>
      </c>
      <c r="BE170" s="13">
        <v>94.255813598632798</v>
      </c>
      <c r="BF170" s="13">
        <v>94.578262329101605</v>
      </c>
      <c r="BG170" s="13">
        <v>94.906723022460895</v>
      </c>
      <c r="BH170" s="13">
        <v>95.238182067871094</v>
      </c>
      <c r="BI170" s="13">
        <v>95.570144653320298</v>
      </c>
      <c r="BJ170" s="13">
        <v>0</v>
      </c>
      <c r="BK170" s="13">
        <f>AVERAGE(Table3[[#This Row],[1960]:[2017]])</f>
        <v>42.83458296833409</v>
      </c>
    </row>
    <row r="171" spans="1:63" x14ac:dyDescent="0.3">
      <c r="A171" t="s">
        <v>339</v>
      </c>
      <c r="B171" t="s">
        <v>340</v>
      </c>
      <c r="C171" t="s">
        <v>540</v>
      </c>
      <c r="D171" t="s">
        <v>539</v>
      </c>
      <c r="E171" s="13">
        <v>0</v>
      </c>
      <c r="F171" s="13">
        <v>0</v>
      </c>
      <c r="G171" s="13">
        <v>0</v>
      </c>
      <c r="H171" s="13">
        <v>0</v>
      </c>
      <c r="I171" s="13">
        <v>0</v>
      </c>
      <c r="J171" s="13">
        <v>0</v>
      </c>
      <c r="K171" s="13">
        <v>0</v>
      </c>
      <c r="L171" s="13">
        <v>0</v>
      </c>
      <c r="M171" s="13">
        <v>0</v>
      </c>
      <c r="N171" s="13">
        <v>0</v>
      </c>
      <c r="O171" s="13">
        <v>0</v>
      </c>
      <c r="P171" s="13">
        <v>0</v>
      </c>
      <c r="Q171" s="13">
        <v>0</v>
      </c>
      <c r="R171" s="13">
        <v>0</v>
      </c>
      <c r="S171" s="13">
        <v>0</v>
      </c>
      <c r="T171" s="13">
        <v>0</v>
      </c>
      <c r="U171" s="13">
        <v>0</v>
      </c>
      <c r="V171" s="13">
        <v>0</v>
      </c>
      <c r="W171" s="13">
        <v>0</v>
      </c>
      <c r="X171" s="13">
        <v>0</v>
      </c>
      <c r="Y171" s="13">
        <v>0</v>
      </c>
      <c r="Z171" s="13">
        <v>0</v>
      </c>
      <c r="AA171" s="13">
        <v>0</v>
      </c>
      <c r="AB171" s="13">
        <v>0</v>
      </c>
      <c r="AC171" s="13">
        <v>0</v>
      </c>
      <c r="AD171" s="13">
        <v>0</v>
      </c>
      <c r="AE171" s="13">
        <v>0</v>
      </c>
      <c r="AF171" s="13">
        <v>0</v>
      </c>
      <c r="AG171" s="13">
        <v>0</v>
      </c>
      <c r="AH171" s="13">
        <v>0</v>
      </c>
      <c r="AI171" s="13">
        <v>88.445350646972699</v>
      </c>
      <c r="AJ171" s="13">
        <v>88.780845642089801</v>
      </c>
      <c r="AK171" s="13">
        <v>89.115829467773395</v>
      </c>
      <c r="AL171" s="13">
        <v>89.44775390625</v>
      </c>
      <c r="AM171" s="13">
        <v>89.7735595703125</v>
      </c>
      <c r="AN171" s="13">
        <v>90.090187072753906</v>
      </c>
      <c r="AO171" s="13">
        <v>90.394584655761705</v>
      </c>
      <c r="AP171" s="13">
        <v>90.683677673339801</v>
      </c>
      <c r="AQ171" s="13">
        <v>90.954421997070298</v>
      </c>
      <c r="AR171" s="13">
        <v>91.203750610351605</v>
      </c>
      <c r="AS171" s="13">
        <v>91.660398003145701</v>
      </c>
      <c r="AT171" s="13">
        <v>91.638092041015597</v>
      </c>
      <c r="AU171" s="13">
        <v>91.833717346191406</v>
      </c>
      <c r="AV171" s="13">
        <v>92.023048400878906</v>
      </c>
      <c r="AW171" s="13">
        <v>92.212165832519503</v>
      </c>
      <c r="AX171" s="13">
        <v>92.407119750976506</v>
      </c>
      <c r="AY171" s="13">
        <v>92.613983154296903</v>
      </c>
      <c r="AZ171" s="13">
        <v>92.838821411132798</v>
      </c>
      <c r="BA171" s="13">
        <v>93.086166381835994</v>
      </c>
      <c r="BB171" s="13">
        <v>93.354545593261705</v>
      </c>
      <c r="BC171" s="13">
        <v>93.356292150954204</v>
      </c>
      <c r="BD171" s="13">
        <v>93.942375183105497</v>
      </c>
      <c r="BE171" s="13">
        <v>94.255813598632798</v>
      </c>
      <c r="BF171" s="13">
        <v>94.578262329101605</v>
      </c>
      <c r="BG171" s="13">
        <v>94.906723022460895</v>
      </c>
      <c r="BH171" s="13">
        <v>95.238182067871094</v>
      </c>
      <c r="BI171" s="13">
        <v>95.570144653320298</v>
      </c>
      <c r="BJ171" s="13">
        <v>0</v>
      </c>
      <c r="BK171" s="13">
        <f>AVERAGE(Table3[[#This Row],[1960]:[2017]])</f>
        <v>42.83458296833409</v>
      </c>
    </row>
    <row r="172" spans="1:63" x14ac:dyDescent="0.3">
      <c r="A172" t="s">
        <v>341</v>
      </c>
      <c r="B172" t="s">
        <v>342</v>
      </c>
      <c r="C172" t="s">
        <v>540</v>
      </c>
      <c r="D172" t="s">
        <v>539</v>
      </c>
      <c r="E172" s="13">
        <v>0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  <c r="N172" s="13">
        <v>0</v>
      </c>
      <c r="O172" s="13">
        <v>0</v>
      </c>
      <c r="P172" s="13">
        <v>0</v>
      </c>
      <c r="Q172" s="13">
        <v>0</v>
      </c>
      <c r="R172" s="13">
        <v>0</v>
      </c>
      <c r="S172" s="13">
        <v>0</v>
      </c>
      <c r="T172" s="13">
        <v>0</v>
      </c>
      <c r="U172" s="13">
        <v>0</v>
      </c>
      <c r="V172" s="13">
        <v>0</v>
      </c>
      <c r="W172" s="13">
        <v>0</v>
      </c>
      <c r="X172" s="13">
        <v>0</v>
      </c>
      <c r="Y172" s="13">
        <v>0</v>
      </c>
      <c r="Z172" s="13">
        <v>0</v>
      </c>
      <c r="AA172" s="13">
        <v>0</v>
      </c>
      <c r="AB172" s="13">
        <v>0</v>
      </c>
      <c r="AC172" s="13">
        <v>0</v>
      </c>
      <c r="AD172" s="13">
        <v>0</v>
      </c>
      <c r="AE172" s="13">
        <v>0</v>
      </c>
      <c r="AF172" s="13">
        <v>0</v>
      </c>
      <c r="AG172" s="13">
        <v>0</v>
      </c>
      <c r="AH172" s="13">
        <v>0</v>
      </c>
      <c r="AI172" s="13">
        <v>88.445350646972699</v>
      </c>
      <c r="AJ172" s="13">
        <v>88.780845642089801</v>
      </c>
      <c r="AK172" s="13">
        <v>89.115829467773395</v>
      </c>
      <c r="AL172" s="13">
        <v>89.44775390625</v>
      </c>
      <c r="AM172" s="13">
        <v>89.7735595703125</v>
      </c>
      <c r="AN172" s="13">
        <v>90.090187072753906</v>
      </c>
      <c r="AO172" s="13">
        <v>90.394584655761705</v>
      </c>
      <c r="AP172" s="13">
        <v>90.683677673339801</v>
      </c>
      <c r="AQ172" s="13">
        <v>90.954421997070298</v>
      </c>
      <c r="AR172" s="13">
        <v>91.203750610351605</v>
      </c>
      <c r="AS172" s="13">
        <v>91.660398003145701</v>
      </c>
      <c r="AT172" s="13">
        <v>91.638092041015597</v>
      </c>
      <c r="AU172" s="13">
        <v>91.833717346191406</v>
      </c>
      <c r="AV172" s="13">
        <v>92.023048400878906</v>
      </c>
      <c r="AW172" s="13">
        <v>92.212165832519503</v>
      </c>
      <c r="AX172" s="13">
        <v>92.407119750976506</v>
      </c>
      <c r="AY172" s="13">
        <v>92.613983154296903</v>
      </c>
      <c r="AZ172" s="13">
        <v>92.838821411132798</v>
      </c>
      <c r="BA172" s="13">
        <v>93.086166381835994</v>
      </c>
      <c r="BB172" s="13">
        <v>93.354545593261705</v>
      </c>
      <c r="BC172" s="13">
        <v>93.356292150954204</v>
      </c>
      <c r="BD172" s="13">
        <v>93.942375183105497</v>
      </c>
      <c r="BE172" s="13">
        <v>94.255813598632798</v>
      </c>
      <c r="BF172" s="13">
        <v>94.578262329101605</v>
      </c>
      <c r="BG172" s="13">
        <v>94.906723022460895</v>
      </c>
      <c r="BH172" s="13">
        <v>95.238182067871094</v>
      </c>
      <c r="BI172" s="13">
        <v>95.570144653320298</v>
      </c>
      <c r="BJ172" s="13">
        <v>0</v>
      </c>
      <c r="BK172" s="13">
        <f>AVERAGE(Table3[[#This Row],[1960]:[2017]])</f>
        <v>42.83458296833409</v>
      </c>
    </row>
    <row r="173" spans="1:63" x14ac:dyDescent="0.3">
      <c r="A173" t="s">
        <v>343</v>
      </c>
      <c r="B173" t="s">
        <v>344</v>
      </c>
      <c r="C173" t="s">
        <v>540</v>
      </c>
      <c r="D173" t="s">
        <v>539</v>
      </c>
      <c r="E173" s="13">
        <v>0</v>
      </c>
      <c r="F173" s="13">
        <v>0</v>
      </c>
      <c r="G173" s="13">
        <v>0</v>
      </c>
      <c r="H173" s="13">
        <v>0</v>
      </c>
      <c r="I173" s="13">
        <v>0</v>
      </c>
      <c r="J173" s="13">
        <v>0</v>
      </c>
      <c r="K173" s="13">
        <v>0</v>
      </c>
      <c r="L173" s="13">
        <v>0</v>
      </c>
      <c r="M173" s="13">
        <v>0</v>
      </c>
      <c r="N173" s="13">
        <v>0</v>
      </c>
      <c r="O173" s="13">
        <v>0</v>
      </c>
      <c r="P173" s="13">
        <v>0</v>
      </c>
      <c r="Q173" s="13">
        <v>0</v>
      </c>
      <c r="R173" s="13">
        <v>0</v>
      </c>
      <c r="S173" s="13">
        <v>0</v>
      </c>
      <c r="T173" s="13">
        <v>0</v>
      </c>
      <c r="U173" s="13">
        <v>0</v>
      </c>
      <c r="V173" s="13">
        <v>0</v>
      </c>
      <c r="W173" s="13">
        <v>0</v>
      </c>
      <c r="X173" s="13">
        <v>0</v>
      </c>
      <c r="Y173" s="13">
        <v>0</v>
      </c>
      <c r="Z173" s="13">
        <v>0</v>
      </c>
      <c r="AA173" s="13">
        <v>0</v>
      </c>
      <c r="AB173" s="13">
        <v>0</v>
      </c>
      <c r="AC173" s="13">
        <v>0</v>
      </c>
      <c r="AD173" s="13">
        <v>0</v>
      </c>
      <c r="AE173" s="13">
        <v>0</v>
      </c>
      <c r="AF173" s="13">
        <v>0</v>
      </c>
      <c r="AG173" s="13">
        <v>0</v>
      </c>
      <c r="AH173" s="13">
        <v>0</v>
      </c>
      <c r="AI173" s="13">
        <v>88.445350646972699</v>
      </c>
      <c r="AJ173" s="13">
        <v>88.780845642089801</v>
      </c>
      <c r="AK173" s="13">
        <v>89.115829467773395</v>
      </c>
      <c r="AL173" s="13">
        <v>89.44775390625</v>
      </c>
      <c r="AM173" s="13">
        <v>89.7735595703125</v>
      </c>
      <c r="AN173" s="13">
        <v>90.090187072753906</v>
      </c>
      <c r="AO173" s="13">
        <v>90.394584655761705</v>
      </c>
      <c r="AP173" s="13">
        <v>90.683677673339801</v>
      </c>
      <c r="AQ173" s="13">
        <v>90.954421997070298</v>
      </c>
      <c r="AR173" s="13">
        <v>91.203750610351605</v>
      </c>
      <c r="AS173" s="13">
        <v>91.660398003145701</v>
      </c>
      <c r="AT173" s="13">
        <v>91.638092041015597</v>
      </c>
      <c r="AU173" s="13">
        <v>91.833717346191406</v>
      </c>
      <c r="AV173" s="13">
        <v>92.023048400878906</v>
      </c>
      <c r="AW173" s="13">
        <v>92.212165832519503</v>
      </c>
      <c r="AX173" s="13">
        <v>92.407119750976506</v>
      </c>
      <c r="AY173" s="13">
        <v>92.613983154296903</v>
      </c>
      <c r="AZ173" s="13">
        <v>92.838821411132798</v>
      </c>
      <c r="BA173" s="13">
        <v>93.086166381835994</v>
      </c>
      <c r="BB173" s="13">
        <v>93.354545593261705</v>
      </c>
      <c r="BC173" s="13">
        <v>93.356292150954204</v>
      </c>
      <c r="BD173" s="13">
        <v>93.942375183105497</v>
      </c>
      <c r="BE173" s="13">
        <v>94.255813598632798</v>
      </c>
      <c r="BF173" s="13">
        <v>94.578262329101605</v>
      </c>
      <c r="BG173" s="13">
        <v>94.906723022460895</v>
      </c>
      <c r="BH173" s="13">
        <v>95.238182067871094</v>
      </c>
      <c r="BI173" s="13">
        <v>95.570144653320298</v>
      </c>
      <c r="BJ173" s="13">
        <v>0</v>
      </c>
      <c r="BK173" s="13">
        <f>AVERAGE(Table3[[#This Row],[1960]:[2017]])</f>
        <v>42.83458296833409</v>
      </c>
    </row>
    <row r="174" spans="1:63" x14ac:dyDescent="0.3">
      <c r="A174" t="s">
        <v>345</v>
      </c>
      <c r="B174" t="s">
        <v>346</v>
      </c>
      <c r="C174" t="s">
        <v>540</v>
      </c>
      <c r="D174" t="s">
        <v>539</v>
      </c>
      <c r="E174" s="13">
        <v>0</v>
      </c>
      <c r="F174" s="13">
        <v>0</v>
      </c>
      <c r="G174" s="13">
        <v>0</v>
      </c>
      <c r="H174" s="13">
        <v>0</v>
      </c>
      <c r="I174" s="13">
        <v>0</v>
      </c>
      <c r="J174" s="13">
        <v>0</v>
      </c>
      <c r="K174" s="13">
        <v>0</v>
      </c>
      <c r="L174" s="13">
        <v>0</v>
      </c>
      <c r="M174" s="13">
        <v>0</v>
      </c>
      <c r="N174" s="13">
        <v>0</v>
      </c>
      <c r="O174" s="13">
        <v>0</v>
      </c>
      <c r="P174" s="13">
        <v>0</v>
      </c>
      <c r="Q174" s="13">
        <v>0</v>
      </c>
      <c r="R174" s="13">
        <v>0</v>
      </c>
      <c r="S174" s="13">
        <v>0</v>
      </c>
      <c r="T174" s="13">
        <v>0</v>
      </c>
      <c r="U174" s="13">
        <v>0</v>
      </c>
      <c r="V174" s="13">
        <v>0</v>
      </c>
      <c r="W174" s="13">
        <v>0</v>
      </c>
      <c r="X174" s="13">
        <v>0</v>
      </c>
      <c r="Y174" s="13">
        <v>0</v>
      </c>
      <c r="Z174" s="13">
        <v>0</v>
      </c>
      <c r="AA174" s="13">
        <v>0</v>
      </c>
      <c r="AB174" s="13">
        <v>0</v>
      </c>
      <c r="AC174" s="13">
        <v>0</v>
      </c>
      <c r="AD174" s="13">
        <v>0</v>
      </c>
      <c r="AE174" s="13">
        <v>0</v>
      </c>
      <c r="AF174" s="13">
        <v>0</v>
      </c>
      <c r="AG174" s="13">
        <v>0</v>
      </c>
      <c r="AH174" s="13">
        <v>0</v>
      </c>
      <c r="AI174" s="13">
        <v>88.445350646972699</v>
      </c>
      <c r="AJ174" s="13">
        <v>88.780845642089801</v>
      </c>
      <c r="AK174" s="13">
        <v>89.115829467773395</v>
      </c>
      <c r="AL174" s="13">
        <v>89.44775390625</v>
      </c>
      <c r="AM174" s="13">
        <v>89.7735595703125</v>
      </c>
      <c r="AN174" s="13">
        <v>90.090187072753906</v>
      </c>
      <c r="AO174" s="13">
        <v>90.394584655761705</v>
      </c>
      <c r="AP174" s="13">
        <v>90.683677673339801</v>
      </c>
      <c r="AQ174" s="13">
        <v>90.954421997070298</v>
      </c>
      <c r="AR174" s="13">
        <v>91.203750610351605</v>
      </c>
      <c r="AS174" s="13">
        <v>91.660398003145701</v>
      </c>
      <c r="AT174" s="13">
        <v>91.638092041015597</v>
      </c>
      <c r="AU174" s="13">
        <v>91.833717346191406</v>
      </c>
      <c r="AV174" s="13">
        <v>92.023048400878906</v>
      </c>
      <c r="AW174" s="13">
        <v>92.212165832519503</v>
      </c>
      <c r="AX174" s="13">
        <v>92.407119750976506</v>
      </c>
      <c r="AY174" s="13">
        <v>92.613983154296903</v>
      </c>
      <c r="AZ174" s="13">
        <v>92.838821411132798</v>
      </c>
      <c r="BA174" s="13">
        <v>93.086166381835994</v>
      </c>
      <c r="BB174" s="13">
        <v>93.354545593261705</v>
      </c>
      <c r="BC174" s="13">
        <v>93.356292150954204</v>
      </c>
      <c r="BD174" s="13">
        <v>93.942375183105497</v>
      </c>
      <c r="BE174" s="13">
        <v>94.255813598632798</v>
      </c>
      <c r="BF174" s="13">
        <v>94.578262329101605</v>
      </c>
      <c r="BG174" s="13">
        <v>94.906723022460895</v>
      </c>
      <c r="BH174" s="13">
        <v>95.238182067871094</v>
      </c>
      <c r="BI174" s="13">
        <v>95.570144653320298</v>
      </c>
      <c r="BJ174" s="13">
        <v>0</v>
      </c>
      <c r="BK174" s="13">
        <f>AVERAGE(Table3[[#This Row],[1960]:[2017]])</f>
        <v>42.83458296833409</v>
      </c>
    </row>
    <row r="175" spans="1:63" x14ac:dyDescent="0.3">
      <c r="A175" t="s">
        <v>347</v>
      </c>
      <c r="B175" t="s">
        <v>348</v>
      </c>
      <c r="C175" t="s">
        <v>540</v>
      </c>
      <c r="D175" t="s">
        <v>539</v>
      </c>
      <c r="E175" s="13">
        <v>0</v>
      </c>
      <c r="F175" s="13">
        <v>0</v>
      </c>
      <c r="G175" s="13">
        <v>0</v>
      </c>
      <c r="H175" s="13">
        <v>0</v>
      </c>
      <c r="I175" s="13">
        <v>0</v>
      </c>
      <c r="J175" s="13">
        <v>0</v>
      </c>
      <c r="K175" s="13">
        <v>0</v>
      </c>
      <c r="L175" s="13">
        <v>0</v>
      </c>
      <c r="M175" s="13">
        <v>0</v>
      </c>
      <c r="N175" s="13">
        <v>0</v>
      </c>
      <c r="O175" s="13">
        <v>0</v>
      </c>
      <c r="P175" s="13">
        <v>0</v>
      </c>
      <c r="Q175" s="13">
        <v>0</v>
      </c>
      <c r="R175" s="13">
        <v>0</v>
      </c>
      <c r="S175" s="13">
        <v>0</v>
      </c>
      <c r="T175" s="13">
        <v>0</v>
      </c>
      <c r="U175" s="13">
        <v>0</v>
      </c>
      <c r="V175" s="13">
        <v>0</v>
      </c>
      <c r="W175" s="13">
        <v>0</v>
      </c>
      <c r="X175" s="13">
        <v>0</v>
      </c>
      <c r="Y175" s="13">
        <v>0</v>
      </c>
      <c r="Z175" s="13">
        <v>0</v>
      </c>
      <c r="AA175" s="13">
        <v>0</v>
      </c>
      <c r="AB175" s="13">
        <v>0</v>
      </c>
      <c r="AC175" s="13">
        <v>0</v>
      </c>
      <c r="AD175" s="13">
        <v>0</v>
      </c>
      <c r="AE175" s="13">
        <v>0</v>
      </c>
      <c r="AF175" s="13">
        <v>0</v>
      </c>
      <c r="AG175" s="13">
        <v>0</v>
      </c>
      <c r="AH175" s="13">
        <v>0</v>
      </c>
      <c r="AI175" s="13">
        <v>88.445350646972699</v>
      </c>
      <c r="AJ175" s="13">
        <v>88.780845642089801</v>
      </c>
      <c r="AK175" s="13">
        <v>89.115829467773395</v>
      </c>
      <c r="AL175" s="13">
        <v>89.44775390625</v>
      </c>
      <c r="AM175" s="13">
        <v>89.7735595703125</v>
      </c>
      <c r="AN175" s="13">
        <v>90.090187072753906</v>
      </c>
      <c r="AO175" s="13">
        <v>90.394584655761705</v>
      </c>
      <c r="AP175" s="13">
        <v>90.683677673339801</v>
      </c>
      <c r="AQ175" s="13">
        <v>90.954421997070298</v>
      </c>
      <c r="AR175" s="13">
        <v>91.203750610351605</v>
      </c>
      <c r="AS175" s="13">
        <v>91.660398003145701</v>
      </c>
      <c r="AT175" s="13">
        <v>91.638092041015597</v>
      </c>
      <c r="AU175" s="13">
        <v>91.833717346191406</v>
      </c>
      <c r="AV175" s="13">
        <v>92.023048400878906</v>
      </c>
      <c r="AW175" s="13">
        <v>92.212165832519503</v>
      </c>
      <c r="AX175" s="13">
        <v>92.407119750976506</v>
      </c>
      <c r="AY175" s="13">
        <v>92.613983154296903</v>
      </c>
      <c r="AZ175" s="13">
        <v>92.838821411132798</v>
      </c>
      <c r="BA175" s="13">
        <v>93.086166381835994</v>
      </c>
      <c r="BB175" s="13">
        <v>93.354545593261705</v>
      </c>
      <c r="BC175" s="13">
        <v>93.356292150954204</v>
      </c>
      <c r="BD175" s="13">
        <v>93.942375183105497</v>
      </c>
      <c r="BE175" s="13">
        <v>94.255813598632798</v>
      </c>
      <c r="BF175" s="13">
        <v>94.578262329101605</v>
      </c>
      <c r="BG175" s="13">
        <v>94.906723022460895</v>
      </c>
      <c r="BH175" s="13">
        <v>95.238182067871094</v>
      </c>
      <c r="BI175" s="13">
        <v>95.570144653320298</v>
      </c>
      <c r="BJ175" s="13">
        <v>0</v>
      </c>
      <c r="BK175" s="13">
        <f>AVERAGE(Table3[[#This Row],[1960]:[2017]])</f>
        <v>42.83458296833409</v>
      </c>
    </row>
    <row r="176" spans="1:63" x14ac:dyDescent="0.3">
      <c r="A176" t="s">
        <v>349</v>
      </c>
      <c r="B176" t="s">
        <v>350</v>
      </c>
      <c r="C176" t="s">
        <v>540</v>
      </c>
      <c r="D176" t="s">
        <v>539</v>
      </c>
      <c r="E176" s="13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  <c r="N176" s="13">
        <v>0</v>
      </c>
      <c r="O176" s="13">
        <v>0</v>
      </c>
      <c r="P176" s="13">
        <v>0</v>
      </c>
      <c r="Q176" s="13">
        <v>0</v>
      </c>
      <c r="R176" s="13">
        <v>0</v>
      </c>
      <c r="S176" s="13">
        <v>0</v>
      </c>
      <c r="T176" s="13">
        <v>0</v>
      </c>
      <c r="U176" s="13">
        <v>0</v>
      </c>
      <c r="V176" s="13">
        <v>0</v>
      </c>
      <c r="W176" s="13">
        <v>0</v>
      </c>
      <c r="X176" s="13">
        <v>0</v>
      </c>
      <c r="Y176" s="13">
        <v>0</v>
      </c>
      <c r="Z176" s="13">
        <v>0</v>
      </c>
      <c r="AA176" s="13">
        <v>0</v>
      </c>
      <c r="AB176" s="13">
        <v>0</v>
      </c>
      <c r="AC176" s="13">
        <v>0</v>
      </c>
      <c r="AD176" s="13">
        <v>0</v>
      </c>
      <c r="AE176" s="13">
        <v>0</v>
      </c>
      <c r="AF176" s="13">
        <v>0</v>
      </c>
      <c r="AG176" s="13">
        <v>0</v>
      </c>
      <c r="AH176" s="13">
        <v>0</v>
      </c>
      <c r="AI176" s="13">
        <v>88.445350646972699</v>
      </c>
      <c r="AJ176" s="13">
        <v>88.780845642089801</v>
      </c>
      <c r="AK176" s="13">
        <v>89.115829467773395</v>
      </c>
      <c r="AL176" s="13">
        <v>89.44775390625</v>
      </c>
      <c r="AM176" s="13">
        <v>89.7735595703125</v>
      </c>
      <c r="AN176" s="13">
        <v>90.090187072753906</v>
      </c>
      <c r="AO176" s="13">
        <v>90.394584655761705</v>
      </c>
      <c r="AP176" s="13">
        <v>90.683677673339801</v>
      </c>
      <c r="AQ176" s="13">
        <v>90.954421997070298</v>
      </c>
      <c r="AR176" s="13">
        <v>91.203750610351605</v>
      </c>
      <c r="AS176" s="13">
        <v>91.660398003145701</v>
      </c>
      <c r="AT176" s="13">
        <v>91.638092041015597</v>
      </c>
      <c r="AU176" s="13">
        <v>91.833717346191406</v>
      </c>
      <c r="AV176" s="13">
        <v>92.023048400878906</v>
      </c>
      <c r="AW176" s="13">
        <v>92.212165832519503</v>
      </c>
      <c r="AX176" s="13">
        <v>92.407119750976506</v>
      </c>
      <c r="AY176" s="13">
        <v>92.613983154296903</v>
      </c>
      <c r="AZ176" s="13">
        <v>92.838821411132798</v>
      </c>
      <c r="BA176" s="13">
        <v>93.086166381835994</v>
      </c>
      <c r="BB176" s="13">
        <v>93.354545593261705</v>
      </c>
      <c r="BC176" s="13">
        <v>93.356292150954204</v>
      </c>
      <c r="BD176" s="13">
        <v>93.942375183105497</v>
      </c>
      <c r="BE176" s="13">
        <v>94.255813598632798</v>
      </c>
      <c r="BF176" s="13">
        <v>94.578262329101605</v>
      </c>
      <c r="BG176" s="13">
        <v>94.906723022460895</v>
      </c>
      <c r="BH176" s="13">
        <v>95.238182067871094</v>
      </c>
      <c r="BI176" s="13">
        <v>95.570144653320298</v>
      </c>
      <c r="BJ176" s="13">
        <v>0</v>
      </c>
      <c r="BK176" s="13">
        <f>AVERAGE(Table3[[#This Row],[1960]:[2017]])</f>
        <v>42.83458296833409</v>
      </c>
    </row>
    <row r="177" spans="1:63" x14ac:dyDescent="0.3">
      <c r="A177" t="s">
        <v>351</v>
      </c>
      <c r="B177" t="s">
        <v>352</v>
      </c>
      <c r="C177" t="s">
        <v>540</v>
      </c>
      <c r="D177" t="s">
        <v>539</v>
      </c>
      <c r="E177" s="13">
        <v>0</v>
      </c>
      <c r="F177" s="13">
        <v>0</v>
      </c>
      <c r="G177" s="13">
        <v>0</v>
      </c>
      <c r="H177" s="13">
        <v>0</v>
      </c>
      <c r="I177" s="13">
        <v>0</v>
      </c>
      <c r="J177" s="13">
        <v>0</v>
      </c>
      <c r="K177" s="13">
        <v>0</v>
      </c>
      <c r="L177" s="13">
        <v>0</v>
      </c>
      <c r="M177" s="13">
        <v>0</v>
      </c>
      <c r="N177" s="13">
        <v>0</v>
      </c>
      <c r="O177" s="13">
        <v>0</v>
      </c>
      <c r="P177" s="13">
        <v>0</v>
      </c>
      <c r="Q177" s="13">
        <v>0</v>
      </c>
      <c r="R177" s="13">
        <v>0</v>
      </c>
      <c r="S177" s="13">
        <v>0</v>
      </c>
      <c r="T177" s="13">
        <v>0</v>
      </c>
      <c r="U177" s="13">
        <v>0</v>
      </c>
      <c r="V177" s="13">
        <v>0</v>
      </c>
      <c r="W177" s="13">
        <v>0</v>
      </c>
      <c r="X177" s="13">
        <v>0</v>
      </c>
      <c r="Y177" s="13">
        <v>0</v>
      </c>
      <c r="Z177" s="13">
        <v>0</v>
      </c>
      <c r="AA177" s="13">
        <v>0</v>
      </c>
      <c r="AB177" s="13">
        <v>0</v>
      </c>
      <c r="AC177" s="13">
        <v>0</v>
      </c>
      <c r="AD177" s="13">
        <v>0</v>
      </c>
      <c r="AE177" s="13">
        <v>0</v>
      </c>
      <c r="AF177" s="13">
        <v>0</v>
      </c>
      <c r="AG177" s="13">
        <v>0</v>
      </c>
      <c r="AH177" s="13">
        <v>0</v>
      </c>
      <c r="AI177" s="13">
        <v>88.445350646972699</v>
      </c>
      <c r="AJ177" s="13">
        <v>88.780845642089801</v>
      </c>
      <c r="AK177" s="13">
        <v>89.115829467773395</v>
      </c>
      <c r="AL177" s="13">
        <v>89.44775390625</v>
      </c>
      <c r="AM177" s="13">
        <v>89.7735595703125</v>
      </c>
      <c r="AN177" s="13">
        <v>90.090187072753906</v>
      </c>
      <c r="AO177" s="13">
        <v>90.394584655761705</v>
      </c>
      <c r="AP177" s="13">
        <v>90.683677673339801</v>
      </c>
      <c r="AQ177" s="13">
        <v>90.954421997070298</v>
      </c>
      <c r="AR177" s="13">
        <v>91.203750610351605</v>
      </c>
      <c r="AS177" s="13">
        <v>91.660398003145701</v>
      </c>
      <c r="AT177" s="13">
        <v>91.638092041015597</v>
      </c>
      <c r="AU177" s="13">
        <v>91.833717346191406</v>
      </c>
      <c r="AV177" s="13">
        <v>92.023048400878906</v>
      </c>
      <c r="AW177" s="13">
        <v>92.212165832519503</v>
      </c>
      <c r="AX177" s="13">
        <v>92.407119750976506</v>
      </c>
      <c r="AY177" s="13">
        <v>92.613983154296903</v>
      </c>
      <c r="AZ177" s="13">
        <v>92.838821411132798</v>
      </c>
      <c r="BA177" s="13">
        <v>93.086166381835994</v>
      </c>
      <c r="BB177" s="13">
        <v>93.354545593261705</v>
      </c>
      <c r="BC177" s="13">
        <v>93.356292150954204</v>
      </c>
      <c r="BD177" s="13">
        <v>93.942375183105497</v>
      </c>
      <c r="BE177" s="13">
        <v>94.255813598632798</v>
      </c>
      <c r="BF177" s="13">
        <v>94.578262329101605</v>
      </c>
      <c r="BG177" s="13">
        <v>94.906723022460895</v>
      </c>
      <c r="BH177" s="13">
        <v>95.238182067871094</v>
      </c>
      <c r="BI177" s="13">
        <v>95.570144653320298</v>
      </c>
      <c r="BJ177" s="13">
        <v>0</v>
      </c>
      <c r="BK177" s="13">
        <f>AVERAGE(Table3[[#This Row],[1960]:[2017]])</f>
        <v>42.83458296833409</v>
      </c>
    </row>
    <row r="178" spans="1:63" x14ac:dyDescent="0.3">
      <c r="A178" t="s">
        <v>353</v>
      </c>
      <c r="B178" t="s">
        <v>354</v>
      </c>
      <c r="C178" t="s">
        <v>540</v>
      </c>
      <c r="D178" t="s">
        <v>539</v>
      </c>
      <c r="E178" s="13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  <c r="N178" s="13">
        <v>0</v>
      </c>
      <c r="O178" s="13">
        <v>0</v>
      </c>
      <c r="P178" s="13">
        <v>0</v>
      </c>
      <c r="Q178" s="13">
        <v>0</v>
      </c>
      <c r="R178" s="13">
        <v>0</v>
      </c>
      <c r="S178" s="13">
        <v>0</v>
      </c>
      <c r="T178" s="13">
        <v>0</v>
      </c>
      <c r="U178" s="13">
        <v>0</v>
      </c>
      <c r="V178" s="13">
        <v>0</v>
      </c>
      <c r="W178" s="13">
        <v>0</v>
      </c>
      <c r="X178" s="13">
        <v>0</v>
      </c>
      <c r="Y178" s="13">
        <v>0</v>
      </c>
      <c r="Z178" s="13">
        <v>0</v>
      </c>
      <c r="AA178" s="13">
        <v>0</v>
      </c>
      <c r="AB178" s="13">
        <v>0</v>
      </c>
      <c r="AC178" s="13">
        <v>0</v>
      </c>
      <c r="AD178" s="13">
        <v>0</v>
      </c>
      <c r="AE178" s="13">
        <v>0</v>
      </c>
      <c r="AF178" s="13">
        <v>0</v>
      </c>
      <c r="AG178" s="13">
        <v>0</v>
      </c>
      <c r="AH178" s="13">
        <v>0</v>
      </c>
      <c r="AI178" s="13">
        <v>88.445350646972699</v>
      </c>
      <c r="AJ178" s="13">
        <v>88.780845642089801</v>
      </c>
      <c r="AK178" s="13">
        <v>89.115829467773395</v>
      </c>
      <c r="AL178" s="13">
        <v>89.44775390625</v>
      </c>
      <c r="AM178" s="13">
        <v>89.7735595703125</v>
      </c>
      <c r="AN178" s="13">
        <v>90.090187072753906</v>
      </c>
      <c r="AO178" s="13">
        <v>90.394584655761705</v>
      </c>
      <c r="AP178" s="13">
        <v>90.683677673339801</v>
      </c>
      <c r="AQ178" s="13">
        <v>90.954421997070298</v>
      </c>
      <c r="AR178" s="13">
        <v>91.203750610351605</v>
      </c>
      <c r="AS178" s="13">
        <v>91.660398003145701</v>
      </c>
      <c r="AT178" s="13">
        <v>91.638092041015597</v>
      </c>
      <c r="AU178" s="13">
        <v>91.833717346191406</v>
      </c>
      <c r="AV178" s="13">
        <v>92.023048400878906</v>
      </c>
      <c r="AW178" s="13">
        <v>92.212165832519503</v>
      </c>
      <c r="AX178" s="13">
        <v>92.407119750976506</v>
      </c>
      <c r="AY178" s="13">
        <v>92.613983154296903</v>
      </c>
      <c r="AZ178" s="13">
        <v>92.838821411132798</v>
      </c>
      <c r="BA178" s="13">
        <v>93.086166381835994</v>
      </c>
      <c r="BB178" s="13">
        <v>93.354545593261705</v>
      </c>
      <c r="BC178" s="13">
        <v>93.356292150954204</v>
      </c>
      <c r="BD178" s="13">
        <v>93.942375183105497</v>
      </c>
      <c r="BE178" s="13">
        <v>94.255813598632798</v>
      </c>
      <c r="BF178" s="13">
        <v>94.578262329101605</v>
      </c>
      <c r="BG178" s="13">
        <v>94.906723022460895</v>
      </c>
      <c r="BH178" s="13">
        <v>95.238182067871094</v>
      </c>
      <c r="BI178" s="13">
        <v>95.570144653320298</v>
      </c>
      <c r="BJ178" s="13">
        <v>0</v>
      </c>
      <c r="BK178" s="13">
        <f>AVERAGE(Table3[[#This Row],[1960]:[2017]])</f>
        <v>42.83458296833409</v>
      </c>
    </row>
    <row r="179" spans="1:63" x14ac:dyDescent="0.3">
      <c r="A179" t="s">
        <v>355</v>
      </c>
      <c r="B179" t="s">
        <v>356</v>
      </c>
      <c r="C179" t="s">
        <v>540</v>
      </c>
      <c r="D179" t="s">
        <v>539</v>
      </c>
      <c r="E179" s="13">
        <v>0</v>
      </c>
      <c r="F179" s="13">
        <v>0</v>
      </c>
      <c r="G179" s="13">
        <v>0</v>
      </c>
      <c r="H179" s="13">
        <v>0</v>
      </c>
      <c r="I179" s="13">
        <v>0</v>
      </c>
      <c r="J179" s="13">
        <v>0</v>
      </c>
      <c r="K179" s="13">
        <v>0</v>
      </c>
      <c r="L179" s="13">
        <v>0</v>
      </c>
      <c r="M179" s="13">
        <v>0</v>
      </c>
      <c r="N179" s="13">
        <v>0</v>
      </c>
      <c r="O179" s="13">
        <v>0</v>
      </c>
      <c r="P179" s="13">
        <v>0</v>
      </c>
      <c r="Q179" s="13">
        <v>0</v>
      </c>
      <c r="R179" s="13">
        <v>0</v>
      </c>
      <c r="S179" s="13">
        <v>0</v>
      </c>
      <c r="T179" s="13">
        <v>0</v>
      </c>
      <c r="U179" s="13">
        <v>0</v>
      </c>
      <c r="V179" s="13">
        <v>0</v>
      </c>
      <c r="W179" s="13">
        <v>0</v>
      </c>
      <c r="X179" s="13">
        <v>0</v>
      </c>
      <c r="Y179" s="13">
        <v>0</v>
      </c>
      <c r="Z179" s="13">
        <v>0</v>
      </c>
      <c r="AA179" s="13">
        <v>0</v>
      </c>
      <c r="AB179" s="13">
        <v>0</v>
      </c>
      <c r="AC179" s="13">
        <v>0</v>
      </c>
      <c r="AD179" s="13">
        <v>0</v>
      </c>
      <c r="AE179" s="13">
        <v>0</v>
      </c>
      <c r="AF179" s="13">
        <v>0</v>
      </c>
      <c r="AG179" s="13">
        <v>0</v>
      </c>
      <c r="AH179" s="13">
        <v>0</v>
      </c>
      <c r="AI179" s="13">
        <v>88.445350646972699</v>
      </c>
      <c r="AJ179" s="13">
        <v>88.780845642089801</v>
      </c>
      <c r="AK179" s="13">
        <v>89.115829467773395</v>
      </c>
      <c r="AL179" s="13">
        <v>89.44775390625</v>
      </c>
      <c r="AM179" s="13">
        <v>89.7735595703125</v>
      </c>
      <c r="AN179" s="13">
        <v>90.090187072753906</v>
      </c>
      <c r="AO179" s="13">
        <v>90.394584655761705</v>
      </c>
      <c r="AP179" s="13">
        <v>90.683677673339801</v>
      </c>
      <c r="AQ179" s="13">
        <v>90.954421997070298</v>
      </c>
      <c r="AR179" s="13">
        <v>91.203750610351605</v>
      </c>
      <c r="AS179" s="13">
        <v>91.660398003145701</v>
      </c>
      <c r="AT179" s="13">
        <v>91.638092041015597</v>
      </c>
      <c r="AU179" s="13">
        <v>91.833717346191406</v>
      </c>
      <c r="AV179" s="13">
        <v>92.023048400878906</v>
      </c>
      <c r="AW179" s="13">
        <v>92.212165832519503</v>
      </c>
      <c r="AX179" s="13">
        <v>92.407119750976506</v>
      </c>
      <c r="AY179" s="13">
        <v>92.613983154296903</v>
      </c>
      <c r="AZ179" s="13">
        <v>92.838821411132798</v>
      </c>
      <c r="BA179" s="13">
        <v>93.086166381835994</v>
      </c>
      <c r="BB179" s="13">
        <v>93.354545593261705</v>
      </c>
      <c r="BC179" s="13">
        <v>93.356292150954204</v>
      </c>
      <c r="BD179" s="13">
        <v>93.942375183105497</v>
      </c>
      <c r="BE179" s="13">
        <v>94.255813598632798</v>
      </c>
      <c r="BF179" s="13">
        <v>94.578262329101605</v>
      </c>
      <c r="BG179" s="13">
        <v>94.906723022460895</v>
      </c>
      <c r="BH179" s="13">
        <v>95.238182067871094</v>
      </c>
      <c r="BI179" s="13">
        <v>95.570144653320298</v>
      </c>
      <c r="BJ179" s="13">
        <v>0</v>
      </c>
      <c r="BK179" s="13">
        <f>AVERAGE(Table3[[#This Row],[1960]:[2017]])</f>
        <v>42.83458296833409</v>
      </c>
    </row>
    <row r="180" spans="1:63" x14ac:dyDescent="0.3">
      <c r="A180" t="s">
        <v>357</v>
      </c>
      <c r="B180" t="s">
        <v>358</v>
      </c>
      <c r="C180" t="s">
        <v>540</v>
      </c>
      <c r="D180" t="s">
        <v>539</v>
      </c>
      <c r="E180" s="13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  <c r="N180" s="13">
        <v>0</v>
      </c>
      <c r="O180" s="13">
        <v>0</v>
      </c>
      <c r="P180" s="13">
        <v>0</v>
      </c>
      <c r="Q180" s="13">
        <v>0</v>
      </c>
      <c r="R180" s="13">
        <v>0</v>
      </c>
      <c r="S180" s="13">
        <v>0</v>
      </c>
      <c r="T180" s="13">
        <v>0</v>
      </c>
      <c r="U180" s="13">
        <v>0</v>
      </c>
      <c r="V180" s="13">
        <v>0</v>
      </c>
      <c r="W180" s="13">
        <v>0</v>
      </c>
      <c r="X180" s="13">
        <v>0</v>
      </c>
      <c r="Y180" s="13">
        <v>0</v>
      </c>
      <c r="Z180" s="13">
        <v>0</v>
      </c>
      <c r="AA180" s="13">
        <v>0</v>
      </c>
      <c r="AB180" s="13">
        <v>0</v>
      </c>
      <c r="AC180" s="13">
        <v>0</v>
      </c>
      <c r="AD180" s="13">
        <v>0</v>
      </c>
      <c r="AE180" s="13">
        <v>0</v>
      </c>
      <c r="AF180" s="13">
        <v>0</v>
      </c>
      <c r="AG180" s="13">
        <v>0</v>
      </c>
      <c r="AH180" s="13">
        <v>0</v>
      </c>
      <c r="AI180" s="13">
        <v>88.445350646972699</v>
      </c>
      <c r="AJ180" s="13">
        <v>88.780845642089801</v>
      </c>
      <c r="AK180" s="13">
        <v>89.115829467773395</v>
      </c>
      <c r="AL180" s="13">
        <v>89.44775390625</v>
      </c>
      <c r="AM180" s="13">
        <v>89.7735595703125</v>
      </c>
      <c r="AN180" s="13">
        <v>90.090187072753906</v>
      </c>
      <c r="AO180" s="13">
        <v>90.394584655761705</v>
      </c>
      <c r="AP180" s="13">
        <v>90.683677673339801</v>
      </c>
      <c r="AQ180" s="13">
        <v>90.954421997070298</v>
      </c>
      <c r="AR180" s="13">
        <v>91.203750610351605</v>
      </c>
      <c r="AS180" s="13">
        <v>91.660398003145701</v>
      </c>
      <c r="AT180" s="13">
        <v>91.638092041015597</v>
      </c>
      <c r="AU180" s="13">
        <v>91.833717346191406</v>
      </c>
      <c r="AV180" s="13">
        <v>92.023048400878906</v>
      </c>
      <c r="AW180" s="13">
        <v>92.212165832519503</v>
      </c>
      <c r="AX180" s="13">
        <v>92.407119750976506</v>
      </c>
      <c r="AY180" s="13">
        <v>92.613983154296903</v>
      </c>
      <c r="AZ180" s="13">
        <v>92.838821411132798</v>
      </c>
      <c r="BA180" s="13">
        <v>93.086166381835994</v>
      </c>
      <c r="BB180" s="13">
        <v>93.354545593261705</v>
      </c>
      <c r="BC180" s="13">
        <v>93.356292150954204</v>
      </c>
      <c r="BD180" s="13">
        <v>93.942375183105497</v>
      </c>
      <c r="BE180" s="13">
        <v>94.255813598632798</v>
      </c>
      <c r="BF180" s="13">
        <v>94.578262329101605</v>
      </c>
      <c r="BG180" s="13">
        <v>94.906723022460895</v>
      </c>
      <c r="BH180" s="13">
        <v>95.238182067871094</v>
      </c>
      <c r="BI180" s="13">
        <v>95.570144653320298</v>
      </c>
      <c r="BJ180" s="13">
        <v>0</v>
      </c>
      <c r="BK180" s="13">
        <f>AVERAGE(Table3[[#This Row],[1960]:[2017]])</f>
        <v>42.83458296833409</v>
      </c>
    </row>
    <row r="181" spans="1:63" x14ac:dyDescent="0.3">
      <c r="A181" t="s">
        <v>359</v>
      </c>
      <c r="B181" t="s">
        <v>360</v>
      </c>
      <c r="C181" t="s">
        <v>540</v>
      </c>
      <c r="D181" t="s">
        <v>539</v>
      </c>
      <c r="E181" s="13">
        <v>0</v>
      </c>
      <c r="F181" s="13">
        <v>0</v>
      </c>
      <c r="G181" s="13">
        <v>0</v>
      </c>
      <c r="H181" s="13">
        <v>0</v>
      </c>
      <c r="I181" s="13">
        <v>0</v>
      </c>
      <c r="J181" s="13">
        <v>0</v>
      </c>
      <c r="K181" s="13">
        <v>0</v>
      </c>
      <c r="L181" s="13">
        <v>0</v>
      </c>
      <c r="M181" s="13">
        <v>0</v>
      </c>
      <c r="N181" s="13">
        <v>0</v>
      </c>
      <c r="O181" s="13">
        <v>0</v>
      </c>
      <c r="P181" s="13">
        <v>0</v>
      </c>
      <c r="Q181" s="13">
        <v>0</v>
      </c>
      <c r="R181" s="13">
        <v>0</v>
      </c>
      <c r="S181" s="13">
        <v>0</v>
      </c>
      <c r="T181" s="13">
        <v>0</v>
      </c>
      <c r="U181" s="13">
        <v>0</v>
      </c>
      <c r="V181" s="13">
        <v>0</v>
      </c>
      <c r="W181" s="13">
        <v>0</v>
      </c>
      <c r="X181" s="13">
        <v>0</v>
      </c>
      <c r="Y181" s="13">
        <v>0</v>
      </c>
      <c r="Z181" s="13">
        <v>0</v>
      </c>
      <c r="AA181" s="13">
        <v>0</v>
      </c>
      <c r="AB181" s="13">
        <v>0</v>
      </c>
      <c r="AC181" s="13">
        <v>0</v>
      </c>
      <c r="AD181" s="13">
        <v>0</v>
      </c>
      <c r="AE181" s="13">
        <v>0</v>
      </c>
      <c r="AF181" s="13">
        <v>0</v>
      </c>
      <c r="AG181" s="13">
        <v>0</v>
      </c>
      <c r="AH181" s="13">
        <v>0</v>
      </c>
      <c r="AI181" s="13">
        <v>88.445350646972699</v>
      </c>
      <c r="AJ181" s="13">
        <v>88.780845642089801</v>
      </c>
      <c r="AK181" s="13">
        <v>89.115829467773395</v>
      </c>
      <c r="AL181" s="13">
        <v>89.44775390625</v>
      </c>
      <c r="AM181" s="13">
        <v>89.7735595703125</v>
      </c>
      <c r="AN181" s="13">
        <v>90.090187072753906</v>
      </c>
      <c r="AO181" s="13">
        <v>90.394584655761705</v>
      </c>
      <c r="AP181" s="13">
        <v>90.683677673339801</v>
      </c>
      <c r="AQ181" s="13">
        <v>90.954421997070298</v>
      </c>
      <c r="AR181" s="13">
        <v>91.203750610351605</v>
      </c>
      <c r="AS181" s="13">
        <v>91.660398003145701</v>
      </c>
      <c r="AT181" s="13">
        <v>91.638092041015597</v>
      </c>
      <c r="AU181" s="13">
        <v>91.833717346191406</v>
      </c>
      <c r="AV181" s="13">
        <v>92.023048400878906</v>
      </c>
      <c r="AW181" s="13">
        <v>92.212165832519503</v>
      </c>
      <c r="AX181" s="13">
        <v>92.407119750976506</v>
      </c>
      <c r="AY181" s="13">
        <v>92.613983154296903</v>
      </c>
      <c r="AZ181" s="13">
        <v>92.838821411132798</v>
      </c>
      <c r="BA181" s="13">
        <v>93.086166381835994</v>
      </c>
      <c r="BB181" s="13">
        <v>93.354545593261705</v>
      </c>
      <c r="BC181" s="13">
        <v>93.356292150954204</v>
      </c>
      <c r="BD181" s="13">
        <v>93.942375183105497</v>
      </c>
      <c r="BE181" s="13">
        <v>94.255813598632798</v>
      </c>
      <c r="BF181" s="13">
        <v>94.578262329101605</v>
      </c>
      <c r="BG181" s="13">
        <v>94.906723022460895</v>
      </c>
      <c r="BH181" s="13">
        <v>95.238182067871094</v>
      </c>
      <c r="BI181" s="13">
        <v>95.570144653320298</v>
      </c>
      <c r="BJ181" s="13">
        <v>0</v>
      </c>
      <c r="BK181" s="13">
        <f>AVERAGE(Table3[[#This Row],[1960]:[2017]])</f>
        <v>42.83458296833409</v>
      </c>
    </row>
    <row r="182" spans="1:63" x14ac:dyDescent="0.3">
      <c r="A182" t="s">
        <v>361</v>
      </c>
      <c r="B182" t="s">
        <v>362</v>
      </c>
      <c r="C182" t="s">
        <v>540</v>
      </c>
      <c r="D182" t="s">
        <v>539</v>
      </c>
      <c r="E182" s="13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  <c r="N182" s="13">
        <v>0</v>
      </c>
      <c r="O182" s="13">
        <v>0</v>
      </c>
      <c r="P182" s="13">
        <v>0</v>
      </c>
      <c r="Q182" s="13">
        <v>0</v>
      </c>
      <c r="R182" s="13">
        <v>0</v>
      </c>
      <c r="S182" s="13">
        <v>0</v>
      </c>
      <c r="T182" s="13">
        <v>0</v>
      </c>
      <c r="U182" s="13">
        <v>0</v>
      </c>
      <c r="V182" s="13">
        <v>0</v>
      </c>
      <c r="W182" s="13">
        <v>0</v>
      </c>
      <c r="X182" s="13">
        <v>0</v>
      </c>
      <c r="Y182" s="13">
        <v>0</v>
      </c>
      <c r="Z182" s="13">
        <v>0</v>
      </c>
      <c r="AA182" s="13">
        <v>0</v>
      </c>
      <c r="AB182" s="13">
        <v>0</v>
      </c>
      <c r="AC182" s="13">
        <v>0</v>
      </c>
      <c r="AD182" s="13">
        <v>0</v>
      </c>
      <c r="AE182" s="13">
        <v>0</v>
      </c>
      <c r="AF182" s="13">
        <v>0</v>
      </c>
      <c r="AG182" s="13">
        <v>0</v>
      </c>
      <c r="AH182" s="13">
        <v>0</v>
      </c>
      <c r="AI182" s="13">
        <v>88.445350646972699</v>
      </c>
      <c r="AJ182" s="13">
        <v>88.780845642089801</v>
      </c>
      <c r="AK182" s="13">
        <v>89.115829467773395</v>
      </c>
      <c r="AL182" s="13">
        <v>89.44775390625</v>
      </c>
      <c r="AM182" s="13">
        <v>89.7735595703125</v>
      </c>
      <c r="AN182" s="13">
        <v>90.090187072753906</v>
      </c>
      <c r="AO182" s="13">
        <v>90.394584655761705</v>
      </c>
      <c r="AP182" s="13">
        <v>90.683677673339801</v>
      </c>
      <c r="AQ182" s="13">
        <v>90.954421997070298</v>
      </c>
      <c r="AR182" s="13">
        <v>91.203750610351605</v>
      </c>
      <c r="AS182" s="13">
        <v>91.660398003145701</v>
      </c>
      <c r="AT182" s="13">
        <v>91.638092041015597</v>
      </c>
      <c r="AU182" s="13">
        <v>91.833717346191406</v>
      </c>
      <c r="AV182" s="13">
        <v>92.023048400878906</v>
      </c>
      <c r="AW182" s="13">
        <v>92.212165832519503</v>
      </c>
      <c r="AX182" s="13">
        <v>92.407119750976506</v>
      </c>
      <c r="AY182" s="13">
        <v>92.613983154296903</v>
      </c>
      <c r="AZ182" s="13">
        <v>92.838821411132798</v>
      </c>
      <c r="BA182" s="13">
        <v>93.086166381835994</v>
      </c>
      <c r="BB182" s="13">
        <v>93.354545593261705</v>
      </c>
      <c r="BC182" s="13">
        <v>93.356292150954204</v>
      </c>
      <c r="BD182" s="13">
        <v>93.942375183105497</v>
      </c>
      <c r="BE182" s="13">
        <v>94.255813598632798</v>
      </c>
      <c r="BF182" s="13">
        <v>94.578262329101605</v>
      </c>
      <c r="BG182" s="13">
        <v>94.906723022460895</v>
      </c>
      <c r="BH182" s="13">
        <v>95.238182067871094</v>
      </c>
      <c r="BI182" s="13">
        <v>95.570144653320298</v>
      </c>
      <c r="BJ182" s="13">
        <v>0</v>
      </c>
      <c r="BK182" s="13">
        <f>AVERAGE(Table3[[#This Row],[1960]:[2017]])</f>
        <v>42.83458296833409</v>
      </c>
    </row>
    <row r="183" spans="1:63" x14ac:dyDescent="0.3">
      <c r="A183" t="s">
        <v>363</v>
      </c>
      <c r="B183" t="s">
        <v>364</v>
      </c>
      <c r="C183" t="s">
        <v>540</v>
      </c>
      <c r="D183" t="s">
        <v>539</v>
      </c>
      <c r="E183" s="13">
        <v>0</v>
      </c>
      <c r="F183" s="13">
        <v>0</v>
      </c>
      <c r="G183" s="13">
        <v>0</v>
      </c>
      <c r="H183" s="13">
        <v>0</v>
      </c>
      <c r="I183" s="13">
        <v>0</v>
      </c>
      <c r="J183" s="13">
        <v>0</v>
      </c>
      <c r="K183" s="13">
        <v>0</v>
      </c>
      <c r="L183" s="13">
        <v>0</v>
      </c>
      <c r="M183" s="13">
        <v>0</v>
      </c>
      <c r="N183" s="13">
        <v>0</v>
      </c>
      <c r="O183" s="13">
        <v>0</v>
      </c>
      <c r="P183" s="13">
        <v>0</v>
      </c>
      <c r="Q183" s="13">
        <v>0</v>
      </c>
      <c r="R183" s="13">
        <v>0</v>
      </c>
      <c r="S183" s="13">
        <v>0</v>
      </c>
      <c r="T183" s="13">
        <v>0</v>
      </c>
      <c r="U183" s="13">
        <v>0</v>
      </c>
      <c r="V183" s="13">
        <v>0</v>
      </c>
      <c r="W183" s="13">
        <v>0</v>
      </c>
      <c r="X183" s="13">
        <v>0</v>
      </c>
      <c r="Y183" s="13">
        <v>0</v>
      </c>
      <c r="Z183" s="13">
        <v>0</v>
      </c>
      <c r="AA183" s="13">
        <v>0</v>
      </c>
      <c r="AB183" s="13">
        <v>0</v>
      </c>
      <c r="AC183" s="13">
        <v>0</v>
      </c>
      <c r="AD183" s="13">
        <v>0</v>
      </c>
      <c r="AE183" s="13">
        <v>0</v>
      </c>
      <c r="AF183" s="13">
        <v>0</v>
      </c>
      <c r="AG183" s="13">
        <v>0</v>
      </c>
      <c r="AH183" s="13">
        <v>0</v>
      </c>
      <c r="AI183" s="13">
        <v>88.445350646972699</v>
      </c>
      <c r="AJ183" s="13">
        <v>88.780845642089801</v>
      </c>
      <c r="AK183" s="13">
        <v>89.115829467773395</v>
      </c>
      <c r="AL183" s="13">
        <v>89.44775390625</v>
      </c>
      <c r="AM183" s="13">
        <v>89.7735595703125</v>
      </c>
      <c r="AN183" s="13">
        <v>90.090187072753906</v>
      </c>
      <c r="AO183" s="13">
        <v>90.394584655761705</v>
      </c>
      <c r="AP183" s="13">
        <v>90.683677673339801</v>
      </c>
      <c r="AQ183" s="13">
        <v>90.954421997070298</v>
      </c>
      <c r="AR183" s="13">
        <v>91.203750610351605</v>
      </c>
      <c r="AS183" s="13">
        <v>91.660398003145701</v>
      </c>
      <c r="AT183" s="13">
        <v>91.638092041015597</v>
      </c>
      <c r="AU183" s="13">
        <v>91.833717346191406</v>
      </c>
      <c r="AV183" s="13">
        <v>92.023048400878906</v>
      </c>
      <c r="AW183" s="13">
        <v>92.212165832519503</v>
      </c>
      <c r="AX183" s="13">
        <v>92.407119750976506</v>
      </c>
      <c r="AY183" s="13">
        <v>92.613983154296903</v>
      </c>
      <c r="AZ183" s="13">
        <v>92.838821411132798</v>
      </c>
      <c r="BA183" s="13">
        <v>93.086166381835994</v>
      </c>
      <c r="BB183" s="13">
        <v>93.354545593261705</v>
      </c>
      <c r="BC183" s="13">
        <v>93.356292150954204</v>
      </c>
      <c r="BD183" s="13">
        <v>93.942375183105497</v>
      </c>
      <c r="BE183" s="13">
        <v>94.255813598632798</v>
      </c>
      <c r="BF183" s="13">
        <v>94.578262329101605</v>
      </c>
      <c r="BG183" s="13">
        <v>94.906723022460895</v>
      </c>
      <c r="BH183" s="13">
        <v>95.238182067871094</v>
      </c>
      <c r="BI183" s="13">
        <v>95.570144653320298</v>
      </c>
      <c r="BJ183" s="13">
        <v>0</v>
      </c>
      <c r="BK183" s="13">
        <f>AVERAGE(Table3[[#This Row],[1960]:[2017]])</f>
        <v>42.83458296833409</v>
      </c>
    </row>
    <row r="184" spans="1:63" x14ac:dyDescent="0.3">
      <c r="A184" t="s">
        <v>365</v>
      </c>
      <c r="B184" t="s">
        <v>366</v>
      </c>
      <c r="C184" t="s">
        <v>540</v>
      </c>
      <c r="D184" t="s">
        <v>539</v>
      </c>
      <c r="E184" s="13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  <c r="N184" s="13">
        <v>0</v>
      </c>
      <c r="O184" s="13">
        <v>0</v>
      </c>
      <c r="P184" s="13">
        <v>0</v>
      </c>
      <c r="Q184" s="13">
        <v>0</v>
      </c>
      <c r="R184" s="13">
        <v>0</v>
      </c>
      <c r="S184" s="13">
        <v>0</v>
      </c>
      <c r="T184" s="13">
        <v>0</v>
      </c>
      <c r="U184" s="13">
        <v>0</v>
      </c>
      <c r="V184" s="13">
        <v>0</v>
      </c>
      <c r="W184" s="13">
        <v>0</v>
      </c>
      <c r="X184" s="13">
        <v>0</v>
      </c>
      <c r="Y184" s="13">
        <v>0</v>
      </c>
      <c r="Z184" s="13">
        <v>0</v>
      </c>
      <c r="AA184" s="13">
        <v>0</v>
      </c>
      <c r="AB184" s="13">
        <v>0</v>
      </c>
      <c r="AC184" s="13">
        <v>0</v>
      </c>
      <c r="AD184" s="13">
        <v>0</v>
      </c>
      <c r="AE184" s="13">
        <v>0</v>
      </c>
      <c r="AF184" s="13">
        <v>0</v>
      </c>
      <c r="AG184" s="13">
        <v>0</v>
      </c>
      <c r="AH184" s="13">
        <v>0</v>
      </c>
      <c r="AI184" s="13">
        <v>88.445350646972699</v>
      </c>
      <c r="AJ184" s="13">
        <v>88.780845642089801</v>
      </c>
      <c r="AK184" s="13">
        <v>89.115829467773395</v>
      </c>
      <c r="AL184" s="13">
        <v>89.44775390625</v>
      </c>
      <c r="AM184" s="13">
        <v>89.7735595703125</v>
      </c>
      <c r="AN184" s="13">
        <v>90.090187072753906</v>
      </c>
      <c r="AO184" s="13">
        <v>90.394584655761705</v>
      </c>
      <c r="AP184" s="13">
        <v>90.683677673339801</v>
      </c>
      <c r="AQ184" s="13">
        <v>90.954421997070298</v>
      </c>
      <c r="AR184" s="13">
        <v>91.203750610351605</v>
      </c>
      <c r="AS184" s="13">
        <v>91.660398003145701</v>
      </c>
      <c r="AT184" s="13">
        <v>91.638092041015597</v>
      </c>
      <c r="AU184" s="13">
        <v>91.833717346191406</v>
      </c>
      <c r="AV184" s="13">
        <v>92.023048400878906</v>
      </c>
      <c r="AW184" s="13">
        <v>92.212165832519503</v>
      </c>
      <c r="AX184" s="13">
        <v>92.407119750976506</v>
      </c>
      <c r="AY184" s="13">
        <v>92.613983154296903</v>
      </c>
      <c r="AZ184" s="13">
        <v>92.838821411132798</v>
      </c>
      <c r="BA184" s="13">
        <v>93.086166381835994</v>
      </c>
      <c r="BB184" s="13">
        <v>93.354545593261705</v>
      </c>
      <c r="BC184" s="13">
        <v>93.356292150954204</v>
      </c>
      <c r="BD184" s="13">
        <v>93.942375183105497</v>
      </c>
      <c r="BE184" s="13">
        <v>94.255813598632798</v>
      </c>
      <c r="BF184" s="13">
        <v>94.578262329101605</v>
      </c>
      <c r="BG184" s="13">
        <v>94.906723022460895</v>
      </c>
      <c r="BH184" s="13">
        <v>95.238182067871094</v>
      </c>
      <c r="BI184" s="13">
        <v>95.570144653320298</v>
      </c>
      <c r="BJ184" s="13">
        <v>0</v>
      </c>
      <c r="BK184" s="13">
        <f>AVERAGE(Table3[[#This Row],[1960]:[2017]])</f>
        <v>42.83458296833409</v>
      </c>
    </row>
    <row r="185" spans="1:63" x14ac:dyDescent="0.3">
      <c r="A185" t="s">
        <v>367</v>
      </c>
      <c r="B185" t="s">
        <v>368</v>
      </c>
      <c r="C185" t="s">
        <v>540</v>
      </c>
      <c r="D185" t="s">
        <v>539</v>
      </c>
      <c r="E185" s="13">
        <v>0</v>
      </c>
      <c r="F185" s="13">
        <v>0</v>
      </c>
      <c r="G185" s="13">
        <v>0</v>
      </c>
      <c r="H185" s="13">
        <v>0</v>
      </c>
      <c r="I185" s="13">
        <v>0</v>
      </c>
      <c r="J185" s="13">
        <v>0</v>
      </c>
      <c r="K185" s="13">
        <v>0</v>
      </c>
      <c r="L185" s="13">
        <v>0</v>
      </c>
      <c r="M185" s="13">
        <v>0</v>
      </c>
      <c r="N185" s="13">
        <v>0</v>
      </c>
      <c r="O185" s="13">
        <v>0</v>
      </c>
      <c r="P185" s="13">
        <v>0</v>
      </c>
      <c r="Q185" s="13">
        <v>0</v>
      </c>
      <c r="R185" s="13">
        <v>0</v>
      </c>
      <c r="S185" s="13">
        <v>0</v>
      </c>
      <c r="T185" s="13">
        <v>0</v>
      </c>
      <c r="U185" s="13">
        <v>0</v>
      </c>
      <c r="V185" s="13">
        <v>0</v>
      </c>
      <c r="W185" s="13">
        <v>0</v>
      </c>
      <c r="X185" s="13">
        <v>0</v>
      </c>
      <c r="Y185" s="13">
        <v>0</v>
      </c>
      <c r="Z185" s="13">
        <v>0</v>
      </c>
      <c r="AA185" s="13">
        <v>0</v>
      </c>
      <c r="AB185" s="13">
        <v>0</v>
      </c>
      <c r="AC185" s="13">
        <v>0</v>
      </c>
      <c r="AD185" s="13">
        <v>0</v>
      </c>
      <c r="AE185" s="13">
        <v>0</v>
      </c>
      <c r="AF185" s="13">
        <v>0</v>
      </c>
      <c r="AG185" s="13">
        <v>0</v>
      </c>
      <c r="AH185" s="13">
        <v>0</v>
      </c>
      <c r="AI185" s="13">
        <v>88.445350646972699</v>
      </c>
      <c r="AJ185" s="13">
        <v>88.780845642089801</v>
      </c>
      <c r="AK185" s="13">
        <v>89.115829467773395</v>
      </c>
      <c r="AL185" s="13">
        <v>89.44775390625</v>
      </c>
      <c r="AM185" s="13">
        <v>89.7735595703125</v>
      </c>
      <c r="AN185" s="13">
        <v>90.090187072753906</v>
      </c>
      <c r="AO185" s="13">
        <v>90.394584655761705</v>
      </c>
      <c r="AP185" s="13">
        <v>90.683677673339801</v>
      </c>
      <c r="AQ185" s="13">
        <v>90.954421997070298</v>
      </c>
      <c r="AR185" s="13">
        <v>91.203750610351605</v>
      </c>
      <c r="AS185" s="13">
        <v>91.660398003145701</v>
      </c>
      <c r="AT185" s="13">
        <v>91.638092041015597</v>
      </c>
      <c r="AU185" s="13">
        <v>91.833717346191406</v>
      </c>
      <c r="AV185" s="13">
        <v>92.023048400878906</v>
      </c>
      <c r="AW185" s="13">
        <v>92.212165832519503</v>
      </c>
      <c r="AX185" s="13">
        <v>92.407119750976506</v>
      </c>
      <c r="AY185" s="13">
        <v>92.613983154296903</v>
      </c>
      <c r="AZ185" s="13">
        <v>92.838821411132798</v>
      </c>
      <c r="BA185" s="13">
        <v>93.086166381835994</v>
      </c>
      <c r="BB185" s="13">
        <v>93.354545593261705</v>
      </c>
      <c r="BC185" s="13">
        <v>93.356292150954204</v>
      </c>
      <c r="BD185" s="13">
        <v>93.942375183105497</v>
      </c>
      <c r="BE185" s="13">
        <v>94.255813598632798</v>
      </c>
      <c r="BF185" s="13">
        <v>94.578262329101605</v>
      </c>
      <c r="BG185" s="13">
        <v>94.906723022460895</v>
      </c>
      <c r="BH185" s="13">
        <v>95.238182067871094</v>
      </c>
      <c r="BI185" s="13">
        <v>95.570144653320298</v>
      </c>
      <c r="BJ185" s="13">
        <v>0</v>
      </c>
      <c r="BK185" s="13">
        <f>AVERAGE(Table3[[#This Row],[1960]:[2017]])</f>
        <v>42.83458296833409</v>
      </c>
    </row>
    <row r="186" spans="1:63" x14ac:dyDescent="0.3">
      <c r="A186" t="s">
        <v>369</v>
      </c>
      <c r="B186" t="s">
        <v>370</v>
      </c>
      <c r="C186" t="s">
        <v>540</v>
      </c>
      <c r="D186" t="s">
        <v>539</v>
      </c>
      <c r="E186" s="13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  <c r="N186" s="13">
        <v>0</v>
      </c>
      <c r="O186" s="13">
        <v>0</v>
      </c>
      <c r="P186" s="13">
        <v>0</v>
      </c>
      <c r="Q186" s="13">
        <v>0</v>
      </c>
      <c r="R186" s="13">
        <v>0</v>
      </c>
      <c r="S186" s="13">
        <v>0</v>
      </c>
      <c r="T186" s="13">
        <v>0</v>
      </c>
      <c r="U186" s="13">
        <v>0</v>
      </c>
      <c r="V186" s="13">
        <v>0</v>
      </c>
      <c r="W186" s="13">
        <v>0</v>
      </c>
      <c r="X186" s="13">
        <v>0</v>
      </c>
      <c r="Y186" s="13">
        <v>0</v>
      </c>
      <c r="Z186" s="13">
        <v>0</v>
      </c>
      <c r="AA186" s="13">
        <v>0</v>
      </c>
      <c r="AB186" s="13">
        <v>0</v>
      </c>
      <c r="AC186" s="13">
        <v>0</v>
      </c>
      <c r="AD186" s="13">
        <v>0</v>
      </c>
      <c r="AE186" s="13">
        <v>0</v>
      </c>
      <c r="AF186" s="13">
        <v>0</v>
      </c>
      <c r="AG186" s="13">
        <v>0</v>
      </c>
      <c r="AH186" s="13">
        <v>0</v>
      </c>
      <c r="AI186" s="13">
        <v>88.445350646972699</v>
      </c>
      <c r="AJ186" s="13">
        <v>88.780845642089801</v>
      </c>
      <c r="AK186" s="13">
        <v>89.115829467773395</v>
      </c>
      <c r="AL186" s="13">
        <v>89.44775390625</v>
      </c>
      <c r="AM186" s="13">
        <v>89.7735595703125</v>
      </c>
      <c r="AN186" s="13">
        <v>90.090187072753906</v>
      </c>
      <c r="AO186" s="13">
        <v>90.394584655761705</v>
      </c>
      <c r="AP186" s="13">
        <v>90.683677673339801</v>
      </c>
      <c r="AQ186" s="13">
        <v>90.954421997070298</v>
      </c>
      <c r="AR186" s="13">
        <v>91.203750610351605</v>
      </c>
      <c r="AS186" s="13">
        <v>91.660398003145701</v>
      </c>
      <c r="AT186" s="13">
        <v>91.638092041015597</v>
      </c>
      <c r="AU186" s="13">
        <v>91.833717346191406</v>
      </c>
      <c r="AV186" s="13">
        <v>92.023048400878906</v>
      </c>
      <c r="AW186" s="13">
        <v>92.212165832519503</v>
      </c>
      <c r="AX186" s="13">
        <v>92.407119750976506</v>
      </c>
      <c r="AY186" s="13">
        <v>92.613983154296903</v>
      </c>
      <c r="AZ186" s="13">
        <v>92.838821411132798</v>
      </c>
      <c r="BA186" s="13">
        <v>93.086166381835994</v>
      </c>
      <c r="BB186" s="13">
        <v>93.354545593261705</v>
      </c>
      <c r="BC186" s="13">
        <v>93.356292150954204</v>
      </c>
      <c r="BD186" s="13">
        <v>93.942375183105497</v>
      </c>
      <c r="BE186" s="13">
        <v>94.255813598632798</v>
      </c>
      <c r="BF186" s="13">
        <v>94.578262329101605</v>
      </c>
      <c r="BG186" s="13">
        <v>94.906723022460895</v>
      </c>
      <c r="BH186" s="13">
        <v>95.238182067871094</v>
      </c>
      <c r="BI186" s="13">
        <v>95.570144653320298</v>
      </c>
      <c r="BJ186" s="13">
        <v>0</v>
      </c>
      <c r="BK186" s="13">
        <f>AVERAGE(Table3[[#This Row],[1960]:[2017]])</f>
        <v>42.83458296833409</v>
      </c>
    </row>
    <row r="187" spans="1:63" x14ac:dyDescent="0.3">
      <c r="A187" t="s">
        <v>371</v>
      </c>
      <c r="B187" t="s">
        <v>372</v>
      </c>
      <c r="C187" t="s">
        <v>540</v>
      </c>
      <c r="D187" t="s">
        <v>539</v>
      </c>
      <c r="E187" s="13">
        <v>0</v>
      </c>
      <c r="F187" s="13">
        <v>0</v>
      </c>
      <c r="G187" s="13">
        <v>0</v>
      </c>
      <c r="H187" s="13">
        <v>0</v>
      </c>
      <c r="I187" s="13">
        <v>0</v>
      </c>
      <c r="J187" s="13">
        <v>0</v>
      </c>
      <c r="K187" s="13">
        <v>0</v>
      </c>
      <c r="L187" s="13">
        <v>0</v>
      </c>
      <c r="M187" s="13">
        <v>0</v>
      </c>
      <c r="N187" s="13">
        <v>0</v>
      </c>
      <c r="O187" s="13">
        <v>0</v>
      </c>
      <c r="P187" s="13">
        <v>0</v>
      </c>
      <c r="Q187" s="13">
        <v>0</v>
      </c>
      <c r="R187" s="13">
        <v>0</v>
      </c>
      <c r="S187" s="13">
        <v>0</v>
      </c>
      <c r="T187" s="13">
        <v>0</v>
      </c>
      <c r="U187" s="13">
        <v>0</v>
      </c>
      <c r="V187" s="13">
        <v>0</v>
      </c>
      <c r="W187" s="13">
        <v>0</v>
      </c>
      <c r="X187" s="13">
        <v>0</v>
      </c>
      <c r="Y187" s="13">
        <v>0</v>
      </c>
      <c r="Z187" s="13">
        <v>0</v>
      </c>
      <c r="AA187" s="13">
        <v>0</v>
      </c>
      <c r="AB187" s="13">
        <v>0</v>
      </c>
      <c r="AC187" s="13">
        <v>0</v>
      </c>
      <c r="AD187" s="13">
        <v>0</v>
      </c>
      <c r="AE187" s="13">
        <v>0</v>
      </c>
      <c r="AF187" s="13">
        <v>0</v>
      </c>
      <c r="AG187" s="13">
        <v>0</v>
      </c>
      <c r="AH187" s="13">
        <v>0</v>
      </c>
      <c r="AI187" s="13">
        <v>88.445350646972699</v>
      </c>
      <c r="AJ187" s="13">
        <v>88.780845642089801</v>
      </c>
      <c r="AK187" s="13">
        <v>89.115829467773395</v>
      </c>
      <c r="AL187" s="13">
        <v>89.44775390625</v>
      </c>
      <c r="AM187" s="13">
        <v>89.7735595703125</v>
      </c>
      <c r="AN187" s="13">
        <v>90.090187072753906</v>
      </c>
      <c r="AO187" s="13">
        <v>90.394584655761705</v>
      </c>
      <c r="AP187" s="13">
        <v>90.683677673339801</v>
      </c>
      <c r="AQ187" s="13">
        <v>90.954421997070298</v>
      </c>
      <c r="AR187" s="13">
        <v>91.203750610351605</v>
      </c>
      <c r="AS187" s="13">
        <v>91.660398003145701</v>
      </c>
      <c r="AT187" s="13">
        <v>91.638092041015597</v>
      </c>
      <c r="AU187" s="13">
        <v>91.833717346191406</v>
      </c>
      <c r="AV187" s="13">
        <v>92.023048400878906</v>
      </c>
      <c r="AW187" s="13">
        <v>92.212165832519503</v>
      </c>
      <c r="AX187" s="13">
        <v>92.407119750976506</v>
      </c>
      <c r="AY187" s="13">
        <v>92.613983154296903</v>
      </c>
      <c r="AZ187" s="13">
        <v>92.838821411132798</v>
      </c>
      <c r="BA187" s="13">
        <v>93.086166381835994</v>
      </c>
      <c r="BB187" s="13">
        <v>93.354545593261705</v>
      </c>
      <c r="BC187" s="13">
        <v>93.356292150954204</v>
      </c>
      <c r="BD187" s="13">
        <v>93.942375183105497</v>
      </c>
      <c r="BE187" s="13">
        <v>94.255813598632798</v>
      </c>
      <c r="BF187" s="13">
        <v>94.578262329101605</v>
      </c>
      <c r="BG187" s="13">
        <v>94.906723022460895</v>
      </c>
      <c r="BH187" s="13">
        <v>95.238182067871094</v>
      </c>
      <c r="BI187" s="13">
        <v>95.570144653320298</v>
      </c>
      <c r="BJ187" s="13">
        <v>0</v>
      </c>
      <c r="BK187" s="13">
        <f>AVERAGE(Table3[[#This Row],[1960]:[2017]])</f>
        <v>42.83458296833409</v>
      </c>
    </row>
    <row r="188" spans="1:63" x14ac:dyDescent="0.3">
      <c r="A188" t="s">
        <v>373</v>
      </c>
      <c r="B188" t="s">
        <v>374</v>
      </c>
      <c r="C188" t="s">
        <v>540</v>
      </c>
      <c r="D188" t="s">
        <v>539</v>
      </c>
      <c r="E188" s="13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  <c r="N188" s="13">
        <v>0</v>
      </c>
      <c r="O188" s="13">
        <v>0</v>
      </c>
      <c r="P188" s="13">
        <v>0</v>
      </c>
      <c r="Q188" s="13">
        <v>0</v>
      </c>
      <c r="R188" s="13">
        <v>0</v>
      </c>
      <c r="S188" s="13">
        <v>0</v>
      </c>
      <c r="T188" s="13">
        <v>0</v>
      </c>
      <c r="U188" s="13">
        <v>0</v>
      </c>
      <c r="V188" s="13">
        <v>0</v>
      </c>
      <c r="W188" s="13">
        <v>0</v>
      </c>
      <c r="X188" s="13">
        <v>0</v>
      </c>
      <c r="Y188" s="13">
        <v>0</v>
      </c>
      <c r="Z188" s="13">
        <v>0</v>
      </c>
      <c r="AA188" s="13">
        <v>0</v>
      </c>
      <c r="AB188" s="13">
        <v>0</v>
      </c>
      <c r="AC188" s="13">
        <v>0</v>
      </c>
      <c r="AD188" s="13">
        <v>0</v>
      </c>
      <c r="AE188" s="13">
        <v>0</v>
      </c>
      <c r="AF188" s="13">
        <v>0</v>
      </c>
      <c r="AG188" s="13">
        <v>0</v>
      </c>
      <c r="AH188" s="13">
        <v>0</v>
      </c>
      <c r="AI188" s="13">
        <v>88.445350646972699</v>
      </c>
      <c r="AJ188" s="13">
        <v>88.780845642089801</v>
      </c>
      <c r="AK188" s="13">
        <v>89.115829467773395</v>
      </c>
      <c r="AL188" s="13">
        <v>89.44775390625</v>
      </c>
      <c r="AM188" s="13">
        <v>89.7735595703125</v>
      </c>
      <c r="AN188" s="13">
        <v>90.090187072753906</v>
      </c>
      <c r="AO188" s="13">
        <v>90.394584655761705</v>
      </c>
      <c r="AP188" s="13">
        <v>90.683677673339801</v>
      </c>
      <c r="AQ188" s="13">
        <v>90.954421997070298</v>
      </c>
      <c r="AR188" s="13">
        <v>91.203750610351605</v>
      </c>
      <c r="AS188" s="13">
        <v>91.660398003145701</v>
      </c>
      <c r="AT188" s="13">
        <v>91.638092041015597</v>
      </c>
      <c r="AU188" s="13">
        <v>91.833717346191406</v>
      </c>
      <c r="AV188" s="13">
        <v>92.023048400878906</v>
      </c>
      <c r="AW188" s="13">
        <v>92.212165832519503</v>
      </c>
      <c r="AX188" s="13">
        <v>92.407119750976506</v>
      </c>
      <c r="AY188" s="13">
        <v>92.613983154296903</v>
      </c>
      <c r="AZ188" s="13">
        <v>92.838821411132798</v>
      </c>
      <c r="BA188" s="13">
        <v>93.086166381835994</v>
      </c>
      <c r="BB188" s="13">
        <v>93.354545593261705</v>
      </c>
      <c r="BC188" s="13">
        <v>93.356292150954204</v>
      </c>
      <c r="BD188" s="13">
        <v>93.942375183105497</v>
      </c>
      <c r="BE188" s="13">
        <v>94.255813598632798</v>
      </c>
      <c r="BF188" s="13">
        <v>94.578262329101605</v>
      </c>
      <c r="BG188" s="13">
        <v>94.906723022460895</v>
      </c>
      <c r="BH188" s="13">
        <v>95.238182067871094</v>
      </c>
      <c r="BI188" s="13">
        <v>95.570144653320298</v>
      </c>
      <c r="BJ188" s="13">
        <v>0</v>
      </c>
      <c r="BK188" s="13">
        <f>AVERAGE(Table3[[#This Row],[1960]:[2017]])</f>
        <v>42.83458296833409</v>
      </c>
    </row>
    <row r="189" spans="1:63" x14ac:dyDescent="0.3">
      <c r="A189" t="s">
        <v>375</v>
      </c>
      <c r="B189" t="s">
        <v>376</v>
      </c>
      <c r="C189" t="s">
        <v>540</v>
      </c>
      <c r="D189" t="s">
        <v>539</v>
      </c>
      <c r="E189" s="13">
        <v>0</v>
      </c>
      <c r="F189" s="13">
        <v>0</v>
      </c>
      <c r="G189" s="13">
        <v>0</v>
      </c>
      <c r="H189" s="13">
        <v>0</v>
      </c>
      <c r="I189" s="13">
        <v>0</v>
      </c>
      <c r="J189" s="13">
        <v>0</v>
      </c>
      <c r="K189" s="13">
        <v>0</v>
      </c>
      <c r="L189" s="13">
        <v>0</v>
      </c>
      <c r="M189" s="13">
        <v>0</v>
      </c>
      <c r="N189" s="13">
        <v>0</v>
      </c>
      <c r="O189" s="13">
        <v>0</v>
      </c>
      <c r="P189" s="13">
        <v>0</v>
      </c>
      <c r="Q189" s="13">
        <v>0</v>
      </c>
      <c r="R189" s="13">
        <v>0</v>
      </c>
      <c r="S189" s="13">
        <v>0</v>
      </c>
      <c r="T189" s="13">
        <v>0</v>
      </c>
      <c r="U189" s="13">
        <v>0</v>
      </c>
      <c r="V189" s="13">
        <v>0</v>
      </c>
      <c r="W189" s="13">
        <v>0</v>
      </c>
      <c r="X189" s="13">
        <v>0</v>
      </c>
      <c r="Y189" s="13">
        <v>0</v>
      </c>
      <c r="Z189" s="13">
        <v>0</v>
      </c>
      <c r="AA189" s="13">
        <v>0</v>
      </c>
      <c r="AB189" s="13">
        <v>0</v>
      </c>
      <c r="AC189" s="13">
        <v>0</v>
      </c>
      <c r="AD189" s="13">
        <v>0</v>
      </c>
      <c r="AE189" s="13">
        <v>0</v>
      </c>
      <c r="AF189" s="13">
        <v>0</v>
      </c>
      <c r="AG189" s="13">
        <v>0</v>
      </c>
      <c r="AH189" s="13">
        <v>0</v>
      </c>
      <c r="AI189" s="13">
        <v>88.445350646972699</v>
      </c>
      <c r="AJ189" s="13">
        <v>88.780845642089801</v>
      </c>
      <c r="AK189" s="13">
        <v>89.115829467773395</v>
      </c>
      <c r="AL189" s="13">
        <v>89.44775390625</v>
      </c>
      <c r="AM189" s="13">
        <v>89.7735595703125</v>
      </c>
      <c r="AN189" s="13">
        <v>90.090187072753906</v>
      </c>
      <c r="AO189" s="13">
        <v>90.394584655761705</v>
      </c>
      <c r="AP189" s="13">
        <v>90.683677673339801</v>
      </c>
      <c r="AQ189" s="13">
        <v>90.954421997070298</v>
      </c>
      <c r="AR189" s="13">
        <v>91.203750610351605</v>
      </c>
      <c r="AS189" s="13">
        <v>91.660398003145701</v>
      </c>
      <c r="AT189" s="13">
        <v>91.638092041015597</v>
      </c>
      <c r="AU189" s="13">
        <v>91.833717346191406</v>
      </c>
      <c r="AV189" s="13">
        <v>92.023048400878906</v>
      </c>
      <c r="AW189" s="13">
        <v>92.212165832519503</v>
      </c>
      <c r="AX189" s="13">
        <v>92.407119750976506</v>
      </c>
      <c r="AY189" s="13">
        <v>92.613983154296903</v>
      </c>
      <c r="AZ189" s="13">
        <v>92.838821411132798</v>
      </c>
      <c r="BA189" s="13">
        <v>93.086166381835994</v>
      </c>
      <c r="BB189" s="13">
        <v>93.354545593261705</v>
      </c>
      <c r="BC189" s="13">
        <v>93.356292150954204</v>
      </c>
      <c r="BD189" s="13">
        <v>93.942375183105497</v>
      </c>
      <c r="BE189" s="13">
        <v>94.255813598632798</v>
      </c>
      <c r="BF189" s="13">
        <v>94.578262329101605</v>
      </c>
      <c r="BG189" s="13">
        <v>94.906723022460895</v>
      </c>
      <c r="BH189" s="13">
        <v>95.238182067871094</v>
      </c>
      <c r="BI189" s="13">
        <v>95.570144653320298</v>
      </c>
      <c r="BJ189" s="13">
        <v>0</v>
      </c>
      <c r="BK189" s="13">
        <f>AVERAGE(Table3[[#This Row],[1960]:[2017]])</f>
        <v>42.83458296833409</v>
      </c>
    </row>
    <row r="190" spans="1:63" x14ac:dyDescent="0.3">
      <c r="A190" t="s">
        <v>377</v>
      </c>
      <c r="B190" t="s">
        <v>378</v>
      </c>
      <c r="C190" t="s">
        <v>540</v>
      </c>
      <c r="D190" t="s">
        <v>539</v>
      </c>
      <c r="E190" s="13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  <c r="N190" s="13">
        <v>0</v>
      </c>
      <c r="O190" s="13">
        <v>0</v>
      </c>
      <c r="P190" s="13">
        <v>0</v>
      </c>
      <c r="Q190" s="13">
        <v>0</v>
      </c>
      <c r="R190" s="13">
        <v>0</v>
      </c>
      <c r="S190" s="13">
        <v>0</v>
      </c>
      <c r="T190" s="13">
        <v>0</v>
      </c>
      <c r="U190" s="13">
        <v>0</v>
      </c>
      <c r="V190" s="13">
        <v>0</v>
      </c>
      <c r="W190" s="13">
        <v>0</v>
      </c>
      <c r="X190" s="13">
        <v>0</v>
      </c>
      <c r="Y190" s="13">
        <v>0</v>
      </c>
      <c r="Z190" s="13">
        <v>0</v>
      </c>
      <c r="AA190" s="13">
        <v>0</v>
      </c>
      <c r="AB190" s="13">
        <v>0</v>
      </c>
      <c r="AC190" s="13">
        <v>0</v>
      </c>
      <c r="AD190" s="13">
        <v>0</v>
      </c>
      <c r="AE190" s="13">
        <v>0</v>
      </c>
      <c r="AF190" s="13">
        <v>0</v>
      </c>
      <c r="AG190" s="13">
        <v>0</v>
      </c>
      <c r="AH190" s="13">
        <v>0</v>
      </c>
      <c r="AI190" s="13">
        <v>88.445350646972699</v>
      </c>
      <c r="AJ190" s="13">
        <v>88.780845642089801</v>
      </c>
      <c r="AK190" s="13">
        <v>89.115829467773395</v>
      </c>
      <c r="AL190" s="13">
        <v>89.44775390625</v>
      </c>
      <c r="AM190" s="13">
        <v>89.7735595703125</v>
      </c>
      <c r="AN190" s="13">
        <v>90.090187072753906</v>
      </c>
      <c r="AO190" s="13">
        <v>90.394584655761705</v>
      </c>
      <c r="AP190" s="13">
        <v>90.683677673339801</v>
      </c>
      <c r="AQ190" s="13">
        <v>90.954421997070298</v>
      </c>
      <c r="AR190" s="13">
        <v>91.203750610351605</v>
      </c>
      <c r="AS190" s="13">
        <v>91.660398003145701</v>
      </c>
      <c r="AT190" s="13">
        <v>91.638092041015597</v>
      </c>
      <c r="AU190" s="13">
        <v>91.833717346191406</v>
      </c>
      <c r="AV190" s="13">
        <v>92.023048400878906</v>
      </c>
      <c r="AW190" s="13">
        <v>92.212165832519503</v>
      </c>
      <c r="AX190" s="13">
        <v>92.407119750976506</v>
      </c>
      <c r="AY190" s="13">
        <v>92.613983154296903</v>
      </c>
      <c r="AZ190" s="13">
        <v>92.838821411132798</v>
      </c>
      <c r="BA190" s="13">
        <v>93.086166381835994</v>
      </c>
      <c r="BB190" s="13">
        <v>93.354545593261705</v>
      </c>
      <c r="BC190" s="13">
        <v>93.356292150954204</v>
      </c>
      <c r="BD190" s="13">
        <v>93.942375183105497</v>
      </c>
      <c r="BE190" s="13">
        <v>94.255813598632798</v>
      </c>
      <c r="BF190" s="13">
        <v>94.578262329101605</v>
      </c>
      <c r="BG190" s="13">
        <v>94.906723022460895</v>
      </c>
      <c r="BH190" s="13">
        <v>95.238182067871094</v>
      </c>
      <c r="BI190" s="13">
        <v>95.570144653320298</v>
      </c>
      <c r="BJ190" s="13">
        <v>0</v>
      </c>
      <c r="BK190" s="13">
        <f>AVERAGE(Table3[[#This Row],[1960]:[2017]])</f>
        <v>42.83458296833409</v>
      </c>
    </row>
    <row r="191" spans="1:63" x14ac:dyDescent="0.3">
      <c r="A191" t="s">
        <v>379</v>
      </c>
      <c r="B191" t="s">
        <v>380</v>
      </c>
      <c r="C191" t="s">
        <v>540</v>
      </c>
      <c r="D191" t="s">
        <v>539</v>
      </c>
      <c r="E191" s="13">
        <v>0</v>
      </c>
      <c r="F191" s="13">
        <v>0</v>
      </c>
      <c r="G191" s="13">
        <v>0</v>
      </c>
      <c r="H191" s="13">
        <v>0</v>
      </c>
      <c r="I191" s="13">
        <v>0</v>
      </c>
      <c r="J191" s="13">
        <v>0</v>
      </c>
      <c r="K191" s="13">
        <v>0</v>
      </c>
      <c r="L191" s="13">
        <v>0</v>
      </c>
      <c r="M191" s="13">
        <v>0</v>
      </c>
      <c r="N191" s="13">
        <v>0</v>
      </c>
      <c r="O191" s="13">
        <v>0</v>
      </c>
      <c r="P191" s="13">
        <v>0</v>
      </c>
      <c r="Q191" s="13">
        <v>0</v>
      </c>
      <c r="R191" s="13">
        <v>0</v>
      </c>
      <c r="S191" s="13">
        <v>0</v>
      </c>
      <c r="T191" s="13">
        <v>0</v>
      </c>
      <c r="U191" s="13">
        <v>0</v>
      </c>
      <c r="V191" s="13">
        <v>0</v>
      </c>
      <c r="W191" s="13">
        <v>0</v>
      </c>
      <c r="X191" s="13">
        <v>0</v>
      </c>
      <c r="Y191" s="13">
        <v>0</v>
      </c>
      <c r="Z191" s="13">
        <v>0</v>
      </c>
      <c r="AA191" s="13">
        <v>0</v>
      </c>
      <c r="AB191" s="13">
        <v>0</v>
      </c>
      <c r="AC191" s="13">
        <v>0</v>
      </c>
      <c r="AD191" s="13">
        <v>0</v>
      </c>
      <c r="AE191" s="13">
        <v>0</v>
      </c>
      <c r="AF191" s="13">
        <v>0</v>
      </c>
      <c r="AG191" s="13">
        <v>0</v>
      </c>
      <c r="AH191" s="13">
        <v>0</v>
      </c>
      <c r="AI191" s="13">
        <v>88.445350646972699</v>
      </c>
      <c r="AJ191" s="13">
        <v>88.780845642089801</v>
      </c>
      <c r="AK191" s="13">
        <v>89.115829467773395</v>
      </c>
      <c r="AL191" s="13">
        <v>89.44775390625</v>
      </c>
      <c r="AM191" s="13">
        <v>89.7735595703125</v>
      </c>
      <c r="AN191" s="13">
        <v>90.090187072753906</v>
      </c>
      <c r="AO191" s="13">
        <v>90.394584655761705</v>
      </c>
      <c r="AP191" s="13">
        <v>90.683677673339801</v>
      </c>
      <c r="AQ191" s="13">
        <v>90.954421997070298</v>
      </c>
      <c r="AR191" s="13">
        <v>91.203750610351605</v>
      </c>
      <c r="AS191" s="13">
        <v>91.660398003145701</v>
      </c>
      <c r="AT191" s="13">
        <v>91.638092041015597</v>
      </c>
      <c r="AU191" s="13">
        <v>91.833717346191406</v>
      </c>
      <c r="AV191" s="13">
        <v>92.023048400878906</v>
      </c>
      <c r="AW191" s="13">
        <v>92.212165832519503</v>
      </c>
      <c r="AX191" s="13">
        <v>92.407119750976506</v>
      </c>
      <c r="AY191" s="13">
        <v>92.613983154296903</v>
      </c>
      <c r="AZ191" s="13">
        <v>92.838821411132798</v>
      </c>
      <c r="BA191" s="13">
        <v>93.086166381835994</v>
      </c>
      <c r="BB191" s="13">
        <v>93.354545593261705</v>
      </c>
      <c r="BC191" s="13">
        <v>93.356292150954204</v>
      </c>
      <c r="BD191" s="13">
        <v>93.942375183105497</v>
      </c>
      <c r="BE191" s="13">
        <v>94.255813598632798</v>
      </c>
      <c r="BF191" s="13">
        <v>94.578262329101605</v>
      </c>
      <c r="BG191" s="13">
        <v>94.906723022460895</v>
      </c>
      <c r="BH191" s="13">
        <v>95.238182067871094</v>
      </c>
      <c r="BI191" s="13">
        <v>95.570144653320298</v>
      </c>
      <c r="BJ191" s="13">
        <v>0</v>
      </c>
      <c r="BK191" s="13">
        <f>AVERAGE(Table3[[#This Row],[1960]:[2017]])</f>
        <v>42.83458296833409</v>
      </c>
    </row>
    <row r="192" spans="1:63" x14ac:dyDescent="0.3">
      <c r="A192" t="s">
        <v>381</v>
      </c>
      <c r="B192" t="s">
        <v>382</v>
      </c>
      <c r="C192" t="s">
        <v>540</v>
      </c>
      <c r="D192" t="s">
        <v>539</v>
      </c>
      <c r="E192" s="13">
        <v>0</v>
      </c>
      <c r="F192" s="13">
        <v>0</v>
      </c>
      <c r="G192" s="13">
        <v>0</v>
      </c>
      <c r="H192" s="13">
        <v>0</v>
      </c>
      <c r="I192" s="13">
        <v>0</v>
      </c>
      <c r="J192" s="13">
        <v>0</v>
      </c>
      <c r="K192" s="13">
        <v>0</v>
      </c>
      <c r="L192" s="13">
        <v>0</v>
      </c>
      <c r="M192" s="13">
        <v>0</v>
      </c>
      <c r="N192" s="13">
        <v>0</v>
      </c>
      <c r="O192" s="13">
        <v>0</v>
      </c>
      <c r="P192" s="13">
        <v>0</v>
      </c>
      <c r="Q192" s="13">
        <v>0</v>
      </c>
      <c r="R192" s="13">
        <v>0</v>
      </c>
      <c r="S192" s="13">
        <v>0</v>
      </c>
      <c r="T192" s="13">
        <v>0</v>
      </c>
      <c r="U192" s="13">
        <v>0</v>
      </c>
      <c r="V192" s="13">
        <v>0</v>
      </c>
      <c r="W192" s="13">
        <v>0</v>
      </c>
      <c r="X192" s="13">
        <v>0</v>
      </c>
      <c r="Y192" s="13">
        <v>0</v>
      </c>
      <c r="Z192" s="13">
        <v>0</v>
      </c>
      <c r="AA192" s="13">
        <v>0</v>
      </c>
      <c r="AB192" s="13">
        <v>0</v>
      </c>
      <c r="AC192" s="13">
        <v>0</v>
      </c>
      <c r="AD192" s="13">
        <v>0</v>
      </c>
      <c r="AE192" s="13">
        <v>0</v>
      </c>
      <c r="AF192" s="13">
        <v>0</v>
      </c>
      <c r="AG192" s="13">
        <v>0</v>
      </c>
      <c r="AH192" s="13">
        <v>0</v>
      </c>
      <c r="AI192" s="13">
        <v>88.445350646972699</v>
      </c>
      <c r="AJ192" s="13">
        <v>88.780845642089801</v>
      </c>
      <c r="AK192" s="13">
        <v>89.115829467773395</v>
      </c>
      <c r="AL192" s="13">
        <v>89.44775390625</v>
      </c>
      <c r="AM192" s="13">
        <v>89.7735595703125</v>
      </c>
      <c r="AN192" s="13">
        <v>90.090187072753906</v>
      </c>
      <c r="AO192" s="13">
        <v>90.394584655761705</v>
      </c>
      <c r="AP192" s="13">
        <v>90.683677673339801</v>
      </c>
      <c r="AQ192" s="13">
        <v>90.954421997070298</v>
      </c>
      <c r="AR192" s="13">
        <v>91.203750610351605</v>
      </c>
      <c r="AS192" s="13">
        <v>91.660398003145701</v>
      </c>
      <c r="AT192" s="13">
        <v>91.638092041015597</v>
      </c>
      <c r="AU192" s="13">
        <v>91.833717346191406</v>
      </c>
      <c r="AV192" s="13">
        <v>92.023048400878906</v>
      </c>
      <c r="AW192" s="13">
        <v>92.212165832519503</v>
      </c>
      <c r="AX192" s="13">
        <v>92.407119750976506</v>
      </c>
      <c r="AY192" s="13">
        <v>92.613983154296903</v>
      </c>
      <c r="AZ192" s="13">
        <v>92.838821411132798</v>
      </c>
      <c r="BA192" s="13">
        <v>93.086166381835994</v>
      </c>
      <c r="BB192" s="13">
        <v>93.354545593261705</v>
      </c>
      <c r="BC192" s="13">
        <v>93.356292150954204</v>
      </c>
      <c r="BD192" s="13">
        <v>93.942375183105497</v>
      </c>
      <c r="BE192" s="13">
        <v>94.255813598632798</v>
      </c>
      <c r="BF192" s="13">
        <v>94.578262329101605</v>
      </c>
      <c r="BG192" s="13">
        <v>94.906723022460895</v>
      </c>
      <c r="BH192" s="13">
        <v>95.238182067871094</v>
      </c>
      <c r="BI192" s="13">
        <v>95.570144653320298</v>
      </c>
      <c r="BJ192" s="13">
        <v>0</v>
      </c>
      <c r="BK192" s="13">
        <f>AVERAGE(Table3[[#This Row],[1960]:[2017]])</f>
        <v>42.83458296833409</v>
      </c>
    </row>
    <row r="193" spans="1:63" x14ac:dyDescent="0.3">
      <c r="A193" t="s">
        <v>383</v>
      </c>
      <c r="B193" t="s">
        <v>384</v>
      </c>
      <c r="C193" t="s">
        <v>540</v>
      </c>
      <c r="D193" t="s">
        <v>539</v>
      </c>
      <c r="E193" s="13">
        <v>0</v>
      </c>
      <c r="F193" s="13">
        <v>0</v>
      </c>
      <c r="G193" s="13">
        <v>0</v>
      </c>
      <c r="H193" s="13">
        <v>0</v>
      </c>
      <c r="I193" s="13">
        <v>0</v>
      </c>
      <c r="J193" s="13">
        <v>0</v>
      </c>
      <c r="K193" s="13">
        <v>0</v>
      </c>
      <c r="L193" s="13">
        <v>0</v>
      </c>
      <c r="M193" s="13">
        <v>0</v>
      </c>
      <c r="N193" s="13">
        <v>0</v>
      </c>
      <c r="O193" s="13">
        <v>0</v>
      </c>
      <c r="P193" s="13">
        <v>0</v>
      </c>
      <c r="Q193" s="13">
        <v>0</v>
      </c>
      <c r="R193" s="13">
        <v>0</v>
      </c>
      <c r="S193" s="13">
        <v>0</v>
      </c>
      <c r="T193" s="13">
        <v>0</v>
      </c>
      <c r="U193" s="13">
        <v>0</v>
      </c>
      <c r="V193" s="13">
        <v>0</v>
      </c>
      <c r="W193" s="13">
        <v>0</v>
      </c>
      <c r="X193" s="13">
        <v>0</v>
      </c>
      <c r="Y193" s="13">
        <v>0</v>
      </c>
      <c r="Z193" s="13">
        <v>0</v>
      </c>
      <c r="AA193" s="13">
        <v>0</v>
      </c>
      <c r="AB193" s="13">
        <v>0</v>
      </c>
      <c r="AC193" s="13">
        <v>0</v>
      </c>
      <c r="AD193" s="13">
        <v>0</v>
      </c>
      <c r="AE193" s="13">
        <v>0</v>
      </c>
      <c r="AF193" s="13">
        <v>0</v>
      </c>
      <c r="AG193" s="13">
        <v>0</v>
      </c>
      <c r="AH193" s="13">
        <v>0</v>
      </c>
      <c r="AI193" s="13">
        <v>88.445350646972699</v>
      </c>
      <c r="AJ193" s="13">
        <v>88.780845642089801</v>
      </c>
      <c r="AK193" s="13">
        <v>89.115829467773395</v>
      </c>
      <c r="AL193" s="13">
        <v>89.44775390625</v>
      </c>
      <c r="AM193" s="13">
        <v>89.7735595703125</v>
      </c>
      <c r="AN193" s="13">
        <v>90.090187072753906</v>
      </c>
      <c r="AO193" s="13">
        <v>90.394584655761705</v>
      </c>
      <c r="AP193" s="13">
        <v>90.683677673339801</v>
      </c>
      <c r="AQ193" s="13">
        <v>90.954421997070298</v>
      </c>
      <c r="AR193" s="13">
        <v>91.203750610351605</v>
      </c>
      <c r="AS193" s="13">
        <v>91.660398003145701</v>
      </c>
      <c r="AT193" s="13">
        <v>91.638092041015597</v>
      </c>
      <c r="AU193" s="13">
        <v>91.833717346191406</v>
      </c>
      <c r="AV193" s="13">
        <v>92.023048400878906</v>
      </c>
      <c r="AW193" s="13">
        <v>92.212165832519503</v>
      </c>
      <c r="AX193" s="13">
        <v>92.407119750976506</v>
      </c>
      <c r="AY193" s="13">
        <v>92.613983154296903</v>
      </c>
      <c r="AZ193" s="13">
        <v>92.838821411132798</v>
      </c>
      <c r="BA193" s="13">
        <v>93.086166381835994</v>
      </c>
      <c r="BB193" s="13">
        <v>93.354545593261705</v>
      </c>
      <c r="BC193" s="13">
        <v>93.356292150954204</v>
      </c>
      <c r="BD193" s="13">
        <v>93.942375183105497</v>
      </c>
      <c r="BE193" s="13">
        <v>94.255813598632798</v>
      </c>
      <c r="BF193" s="13">
        <v>94.578262329101605</v>
      </c>
      <c r="BG193" s="13">
        <v>94.906723022460895</v>
      </c>
      <c r="BH193" s="13">
        <v>95.238182067871094</v>
      </c>
      <c r="BI193" s="13">
        <v>95.570144653320298</v>
      </c>
      <c r="BJ193" s="13">
        <v>0</v>
      </c>
      <c r="BK193" s="13">
        <f>AVERAGE(Table3[[#This Row],[1960]:[2017]])</f>
        <v>42.83458296833409</v>
      </c>
    </row>
    <row r="194" spans="1:63" x14ac:dyDescent="0.3">
      <c r="A194" t="s">
        <v>385</v>
      </c>
      <c r="B194" t="s">
        <v>386</v>
      </c>
      <c r="C194" t="s">
        <v>540</v>
      </c>
      <c r="D194" t="s">
        <v>539</v>
      </c>
      <c r="E194" s="13">
        <v>0</v>
      </c>
      <c r="F194" s="13">
        <v>0</v>
      </c>
      <c r="G194" s="13">
        <v>0</v>
      </c>
      <c r="H194" s="13">
        <v>0</v>
      </c>
      <c r="I194" s="13">
        <v>0</v>
      </c>
      <c r="J194" s="13">
        <v>0</v>
      </c>
      <c r="K194" s="13">
        <v>0</v>
      </c>
      <c r="L194" s="13">
        <v>0</v>
      </c>
      <c r="M194" s="13">
        <v>0</v>
      </c>
      <c r="N194" s="13">
        <v>0</v>
      </c>
      <c r="O194" s="13">
        <v>0</v>
      </c>
      <c r="P194" s="13">
        <v>0</v>
      </c>
      <c r="Q194" s="13">
        <v>0</v>
      </c>
      <c r="R194" s="13">
        <v>0</v>
      </c>
      <c r="S194" s="13">
        <v>0</v>
      </c>
      <c r="T194" s="13">
        <v>0</v>
      </c>
      <c r="U194" s="13">
        <v>0</v>
      </c>
      <c r="V194" s="13">
        <v>0</v>
      </c>
      <c r="W194" s="13">
        <v>0</v>
      </c>
      <c r="X194" s="13">
        <v>0</v>
      </c>
      <c r="Y194" s="13">
        <v>0</v>
      </c>
      <c r="Z194" s="13">
        <v>0</v>
      </c>
      <c r="AA194" s="13">
        <v>0</v>
      </c>
      <c r="AB194" s="13">
        <v>0</v>
      </c>
      <c r="AC194" s="13">
        <v>0</v>
      </c>
      <c r="AD194" s="13">
        <v>0</v>
      </c>
      <c r="AE194" s="13">
        <v>0</v>
      </c>
      <c r="AF194" s="13">
        <v>0</v>
      </c>
      <c r="AG194" s="13">
        <v>0</v>
      </c>
      <c r="AH194" s="13">
        <v>0</v>
      </c>
      <c r="AI194" s="13">
        <v>88.445350646972699</v>
      </c>
      <c r="AJ194" s="13">
        <v>88.780845642089801</v>
      </c>
      <c r="AK194" s="13">
        <v>89.115829467773395</v>
      </c>
      <c r="AL194" s="13">
        <v>89.44775390625</v>
      </c>
      <c r="AM194" s="13">
        <v>89.7735595703125</v>
      </c>
      <c r="AN194" s="13">
        <v>90.090187072753906</v>
      </c>
      <c r="AO194" s="13">
        <v>90.394584655761705</v>
      </c>
      <c r="AP194" s="13">
        <v>90.683677673339801</v>
      </c>
      <c r="AQ194" s="13">
        <v>90.954421997070298</v>
      </c>
      <c r="AR194" s="13">
        <v>91.203750610351605</v>
      </c>
      <c r="AS194" s="13">
        <v>91.660398003145701</v>
      </c>
      <c r="AT194" s="13">
        <v>91.638092041015597</v>
      </c>
      <c r="AU194" s="13">
        <v>91.833717346191406</v>
      </c>
      <c r="AV194" s="13">
        <v>92.023048400878906</v>
      </c>
      <c r="AW194" s="13">
        <v>92.212165832519503</v>
      </c>
      <c r="AX194" s="13">
        <v>92.407119750976506</v>
      </c>
      <c r="AY194" s="13">
        <v>92.613983154296903</v>
      </c>
      <c r="AZ194" s="13">
        <v>92.838821411132798</v>
      </c>
      <c r="BA194" s="13">
        <v>93.086166381835994</v>
      </c>
      <c r="BB194" s="13">
        <v>93.354545593261705</v>
      </c>
      <c r="BC194" s="13">
        <v>93.356292150954204</v>
      </c>
      <c r="BD194" s="13">
        <v>93.942375183105497</v>
      </c>
      <c r="BE194" s="13">
        <v>94.255813598632798</v>
      </c>
      <c r="BF194" s="13">
        <v>94.578262329101605</v>
      </c>
      <c r="BG194" s="13">
        <v>94.906723022460895</v>
      </c>
      <c r="BH194" s="13">
        <v>95.238182067871094</v>
      </c>
      <c r="BI194" s="13">
        <v>95.570144653320298</v>
      </c>
      <c r="BJ194" s="13">
        <v>0</v>
      </c>
      <c r="BK194" s="13">
        <f>AVERAGE(Table3[[#This Row],[1960]:[2017]])</f>
        <v>42.83458296833409</v>
      </c>
    </row>
    <row r="195" spans="1:63" x14ac:dyDescent="0.3">
      <c r="A195" t="s">
        <v>387</v>
      </c>
      <c r="B195" t="s">
        <v>388</v>
      </c>
      <c r="C195" t="s">
        <v>540</v>
      </c>
      <c r="D195" t="s">
        <v>539</v>
      </c>
      <c r="E195" s="13">
        <v>0</v>
      </c>
      <c r="F195" s="13">
        <v>0</v>
      </c>
      <c r="G195" s="13">
        <v>0</v>
      </c>
      <c r="H195" s="13">
        <v>0</v>
      </c>
      <c r="I195" s="13">
        <v>0</v>
      </c>
      <c r="J195" s="13">
        <v>0</v>
      </c>
      <c r="K195" s="13">
        <v>0</v>
      </c>
      <c r="L195" s="13">
        <v>0</v>
      </c>
      <c r="M195" s="13">
        <v>0</v>
      </c>
      <c r="N195" s="13">
        <v>0</v>
      </c>
      <c r="O195" s="13">
        <v>0</v>
      </c>
      <c r="P195" s="13">
        <v>0</v>
      </c>
      <c r="Q195" s="13">
        <v>0</v>
      </c>
      <c r="R195" s="13">
        <v>0</v>
      </c>
      <c r="S195" s="13">
        <v>0</v>
      </c>
      <c r="T195" s="13">
        <v>0</v>
      </c>
      <c r="U195" s="13">
        <v>0</v>
      </c>
      <c r="V195" s="13">
        <v>0</v>
      </c>
      <c r="W195" s="13">
        <v>0</v>
      </c>
      <c r="X195" s="13">
        <v>0</v>
      </c>
      <c r="Y195" s="13">
        <v>0</v>
      </c>
      <c r="Z195" s="13">
        <v>0</v>
      </c>
      <c r="AA195" s="13">
        <v>0</v>
      </c>
      <c r="AB195" s="13">
        <v>0</v>
      </c>
      <c r="AC195" s="13">
        <v>0</v>
      </c>
      <c r="AD195" s="13">
        <v>0</v>
      </c>
      <c r="AE195" s="13">
        <v>0</v>
      </c>
      <c r="AF195" s="13">
        <v>0</v>
      </c>
      <c r="AG195" s="13">
        <v>0</v>
      </c>
      <c r="AH195" s="13">
        <v>0</v>
      </c>
      <c r="AI195" s="13">
        <v>88.445350646972699</v>
      </c>
      <c r="AJ195" s="13">
        <v>88.780845642089801</v>
      </c>
      <c r="AK195" s="13">
        <v>89.115829467773395</v>
      </c>
      <c r="AL195" s="13">
        <v>89.44775390625</v>
      </c>
      <c r="AM195" s="13">
        <v>89.7735595703125</v>
      </c>
      <c r="AN195" s="13">
        <v>90.090187072753906</v>
      </c>
      <c r="AO195" s="13">
        <v>90.394584655761705</v>
      </c>
      <c r="AP195" s="13">
        <v>90.683677673339801</v>
      </c>
      <c r="AQ195" s="13">
        <v>90.954421997070298</v>
      </c>
      <c r="AR195" s="13">
        <v>91.203750610351605</v>
      </c>
      <c r="AS195" s="13">
        <v>91.660398003145701</v>
      </c>
      <c r="AT195" s="13">
        <v>91.638092041015597</v>
      </c>
      <c r="AU195" s="13">
        <v>91.833717346191406</v>
      </c>
      <c r="AV195" s="13">
        <v>92.023048400878906</v>
      </c>
      <c r="AW195" s="13">
        <v>92.212165832519503</v>
      </c>
      <c r="AX195" s="13">
        <v>92.407119750976506</v>
      </c>
      <c r="AY195" s="13">
        <v>92.613983154296903</v>
      </c>
      <c r="AZ195" s="13">
        <v>92.838821411132798</v>
      </c>
      <c r="BA195" s="13">
        <v>93.086166381835994</v>
      </c>
      <c r="BB195" s="13">
        <v>93.354545593261705</v>
      </c>
      <c r="BC195" s="13">
        <v>93.356292150954204</v>
      </c>
      <c r="BD195" s="13">
        <v>93.942375183105497</v>
      </c>
      <c r="BE195" s="13">
        <v>94.255813598632798</v>
      </c>
      <c r="BF195" s="13">
        <v>94.578262329101605</v>
      </c>
      <c r="BG195" s="13">
        <v>94.906723022460895</v>
      </c>
      <c r="BH195" s="13">
        <v>95.238182067871094</v>
      </c>
      <c r="BI195" s="13">
        <v>95.570144653320298</v>
      </c>
      <c r="BJ195" s="13">
        <v>0</v>
      </c>
      <c r="BK195" s="13">
        <f>AVERAGE(Table3[[#This Row],[1960]:[2017]])</f>
        <v>42.83458296833409</v>
      </c>
    </row>
    <row r="196" spans="1:63" x14ac:dyDescent="0.3">
      <c r="A196" t="s">
        <v>389</v>
      </c>
      <c r="B196" t="s">
        <v>390</v>
      </c>
      <c r="C196" t="s">
        <v>540</v>
      </c>
      <c r="D196" t="s">
        <v>539</v>
      </c>
      <c r="E196" s="13">
        <v>0</v>
      </c>
      <c r="F196" s="13">
        <v>0</v>
      </c>
      <c r="G196" s="13">
        <v>0</v>
      </c>
      <c r="H196" s="13">
        <v>0</v>
      </c>
      <c r="I196" s="13">
        <v>0</v>
      </c>
      <c r="J196" s="13">
        <v>0</v>
      </c>
      <c r="K196" s="13">
        <v>0</v>
      </c>
      <c r="L196" s="13">
        <v>0</v>
      </c>
      <c r="M196" s="13">
        <v>0</v>
      </c>
      <c r="N196" s="13">
        <v>0</v>
      </c>
      <c r="O196" s="13">
        <v>0</v>
      </c>
      <c r="P196" s="13">
        <v>0</v>
      </c>
      <c r="Q196" s="13">
        <v>0</v>
      </c>
      <c r="R196" s="13">
        <v>0</v>
      </c>
      <c r="S196" s="13">
        <v>0</v>
      </c>
      <c r="T196" s="13">
        <v>0</v>
      </c>
      <c r="U196" s="13">
        <v>0</v>
      </c>
      <c r="V196" s="13">
        <v>0</v>
      </c>
      <c r="W196" s="13">
        <v>0</v>
      </c>
      <c r="X196" s="13">
        <v>0</v>
      </c>
      <c r="Y196" s="13">
        <v>0</v>
      </c>
      <c r="Z196" s="13">
        <v>0</v>
      </c>
      <c r="AA196" s="13">
        <v>0</v>
      </c>
      <c r="AB196" s="13">
        <v>0</v>
      </c>
      <c r="AC196" s="13">
        <v>0</v>
      </c>
      <c r="AD196" s="13">
        <v>0</v>
      </c>
      <c r="AE196" s="13">
        <v>0</v>
      </c>
      <c r="AF196" s="13">
        <v>0</v>
      </c>
      <c r="AG196" s="13">
        <v>0</v>
      </c>
      <c r="AH196" s="13">
        <v>0</v>
      </c>
      <c r="AI196" s="13">
        <v>88.445350646972699</v>
      </c>
      <c r="AJ196" s="13">
        <v>88.780845642089801</v>
      </c>
      <c r="AK196" s="13">
        <v>89.115829467773395</v>
      </c>
      <c r="AL196" s="13">
        <v>89.44775390625</v>
      </c>
      <c r="AM196" s="13">
        <v>89.7735595703125</v>
      </c>
      <c r="AN196" s="13">
        <v>90.090187072753906</v>
      </c>
      <c r="AO196" s="13">
        <v>90.394584655761705</v>
      </c>
      <c r="AP196" s="13">
        <v>90.683677673339801</v>
      </c>
      <c r="AQ196" s="13">
        <v>90.954421997070298</v>
      </c>
      <c r="AR196" s="13">
        <v>91.203750610351605</v>
      </c>
      <c r="AS196" s="13">
        <v>91.660398003145701</v>
      </c>
      <c r="AT196" s="13">
        <v>91.638092041015597</v>
      </c>
      <c r="AU196" s="13">
        <v>91.833717346191406</v>
      </c>
      <c r="AV196" s="13">
        <v>92.023048400878906</v>
      </c>
      <c r="AW196" s="13">
        <v>92.212165832519503</v>
      </c>
      <c r="AX196" s="13">
        <v>92.407119750976506</v>
      </c>
      <c r="AY196" s="13">
        <v>92.613983154296903</v>
      </c>
      <c r="AZ196" s="13">
        <v>92.838821411132798</v>
      </c>
      <c r="BA196" s="13">
        <v>93.086166381835994</v>
      </c>
      <c r="BB196" s="13">
        <v>93.354545593261705</v>
      </c>
      <c r="BC196" s="13">
        <v>93.356292150954204</v>
      </c>
      <c r="BD196" s="13">
        <v>93.942375183105497</v>
      </c>
      <c r="BE196" s="13">
        <v>94.255813598632798</v>
      </c>
      <c r="BF196" s="13">
        <v>94.578262329101605</v>
      </c>
      <c r="BG196" s="13">
        <v>94.906723022460895</v>
      </c>
      <c r="BH196" s="13">
        <v>95.238182067871094</v>
      </c>
      <c r="BI196" s="13">
        <v>95.570144653320298</v>
      </c>
      <c r="BJ196" s="13">
        <v>0</v>
      </c>
      <c r="BK196" s="13">
        <f>AVERAGE(Table3[[#This Row],[1960]:[2017]])</f>
        <v>42.83458296833409</v>
      </c>
    </row>
    <row r="197" spans="1:63" x14ac:dyDescent="0.3">
      <c r="A197" t="s">
        <v>391</v>
      </c>
      <c r="B197" t="s">
        <v>392</v>
      </c>
      <c r="C197" t="s">
        <v>540</v>
      </c>
      <c r="D197" t="s">
        <v>539</v>
      </c>
      <c r="E197" s="13">
        <v>0</v>
      </c>
      <c r="F197" s="13">
        <v>0</v>
      </c>
      <c r="G197" s="13">
        <v>0</v>
      </c>
      <c r="H197" s="13">
        <v>0</v>
      </c>
      <c r="I197" s="13">
        <v>0</v>
      </c>
      <c r="J197" s="13">
        <v>0</v>
      </c>
      <c r="K197" s="13">
        <v>0</v>
      </c>
      <c r="L197" s="13">
        <v>0</v>
      </c>
      <c r="M197" s="13">
        <v>0</v>
      </c>
      <c r="N197" s="13">
        <v>0</v>
      </c>
      <c r="O197" s="13">
        <v>0</v>
      </c>
      <c r="P197" s="13">
        <v>0</v>
      </c>
      <c r="Q197" s="13">
        <v>0</v>
      </c>
      <c r="R197" s="13">
        <v>0</v>
      </c>
      <c r="S197" s="13">
        <v>0</v>
      </c>
      <c r="T197" s="13">
        <v>0</v>
      </c>
      <c r="U197" s="13">
        <v>0</v>
      </c>
      <c r="V197" s="13">
        <v>0</v>
      </c>
      <c r="W197" s="13">
        <v>0</v>
      </c>
      <c r="X197" s="13">
        <v>0</v>
      </c>
      <c r="Y197" s="13">
        <v>0</v>
      </c>
      <c r="Z197" s="13">
        <v>0</v>
      </c>
      <c r="AA197" s="13">
        <v>0</v>
      </c>
      <c r="AB197" s="13">
        <v>0</v>
      </c>
      <c r="AC197" s="13">
        <v>0</v>
      </c>
      <c r="AD197" s="13">
        <v>0</v>
      </c>
      <c r="AE197" s="13">
        <v>0</v>
      </c>
      <c r="AF197" s="13">
        <v>0</v>
      </c>
      <c r="AG197" s="13">
        <v>0</v>
      </c>
      <c r="AH197" s="13">
        <v>0</v>
      </c>
      <c r="AI197" s="13">
        <v>88.445350646972699</v>
      </c>
      <c r="AJ197" s="13">
        <v>88.780845642089801</v>
      </c>
      <c r="AK197" s="13">
        <v>89.115829467773395</v>
      </c>
      <c r="AL197" s="13">
        <v>89.44775390625</v>
      </c>
      <c r="AM197" s="13">
        <v>89.7735595703125</v>
      </c>
      <c r="AN197" s="13">
        <v>90.090187072753906</v>
      </c>
      <c r="AO197" s="13">
        <v>90.394584655761705</v>
      </c>
      <c r="AP197" s="13">
        <v>90.683677673339801</v>
      </c>
      <c r="AQ197" s="13">
        <v>90.954421997070298</v>
      </c>
      <c r="AR197" s="13">
        <v>91.203750610351605</v>
      </c>
      <c r="AS197" s="13">
        <v>91.660398003145701</v>
      </c>
      <c r="AT197" s="13">
        <v>91.638092041015597</v>
      </c>
      <c r="AU197" s="13">
        <v>91.833717346191406</v>
      </c>
      <c r="AV197" s="13">
        <v>92.023048400878906</v>
      </c>
      <c r="AW197" s="13">
        <v>92.212165832519503</v>
      </c>
      <c r="AX197" s="13">
        <v>92.407119750976506</v>
      </c>
      <c r="AY197" s="13">
        <v>92.613983154296903</v>
      </c>
      <c r="AZ197" s="13">
        <v>92.838821411132798</v>
      </c>
      <c r="BA197" s="13">
        <v>93.086166381835994</v>
      </c>
      <c r="BB197" s="13">
        <v>93.354545593261705</v>
      </c>
      <c r="BC197" s="13">
        <v>93.356292150954204</v>
      </c>
      <c r="BD197" s="13">
        <v>93.942375183105497</v>
      </c>
      <c r="BE197" s="13">
        <v>94.255813598632798</v>
      </c>
      <c r="BF197" s="13">
        <v>94.578262329101605</v>
      </c>
      <c r="BG197" s="13">
        <v>94.906723022460895</v>
      </c>
      <c r="BH197" s="13">
        <v>95.238182067871094</v>
      </c>
      <c r="BI197" s="13">
        <v>95.570144653320298</v>
      </c>
      <c r="BJ197" s="13">
        <v>0</v>
      </c>
      <c r="BK197" s="13">
        <f>AVERAGE(Table3[[#This Row],[1960]:[2017]])</f>
        <v>42.83458296833409</v>
      </c>
    </row>
    <row r="198" spans="1:63" x14ac:dyDescent="0.3">
      <c r="A198" t="s">
        <v>393</v>
      </c>
      <c r="B198" t="s">
        <v>394</v>
      </c>
      <c r="C198" t="s">
        <v>540</v>
      </c>
      <c r="D198" t="s">
        <v>539</v>
      </c>
      <c r="E198" s="13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  <c r="N198" s="13">
        <v>0</v>
      </c>
      <c r="O198" s="13">
        <v>0</v>
      </c>
      <c r="P198" s="13">
        <v>0</v>
      </c>
      <c r="Q198" s="13">
        <v>0</v>
      </c>
      <c r="R198" s="13">
        <v>0</v>
      </c>
      <c r="S198" s="13">
        <v>0</v>
      </c>
      <c r="T198" s="13">
        <v>0</v>
      </c>
      <c r="U198" s="13">
        <v>0</v>
      </c>
      <c r="V198" s="13">
        <v>0</v>
      </c>
      <c r="W198" s="13">
        <v>0</v>
      </c>
      <c r="X198" s="13">
        <v>0</v>
      </c>
      <c r="Y198" s="13">
        <v>0</v>
      </c>
      <c r="Z198" s="13">
        <v>0</v>
      </c>
      <c r="AA198" s="13">
        <v>0</v>
      </c>
      <c r="AB198" s="13">
        <v>0</v>
      </c>
      <c r="AC198" s="13">
        <v>0</v>
      </c>
      <c r="AD198" s="13">
        <v>0</v>
      </c>
      <c r="AE198" s="13">
        <v>0</v>
      </c>
      <c r="AF198" s="13">
        <v>0</v>
      </c>
      <c r="AG198" s="13">
        <v>0</v>
      </c>
      <c r="AH198" s="13">
        <v>0</v>
      </c>
      <c r="AI198" s="13">
        <v>88.445350646972699</v>
      </c>
      <c r="AJ198" s="13">
        <v>88.780845642089801</v>
      </c>
      <c r="AK198" s="13">
        <v>89.115829467773395</v>
      </c>
      <c r="AL198" s="13">
        <v>89.44775390625</v>
      </c>
      <c r="AM198" s="13">
        <v>89.7735595703125</v>
      </c>
      <c r="AN198" s="13">
        <v>90.090187072753906</v>
      </c>
      <c r="AO198" s="13">
        <v>90.394584655761705</v>
      </c>
      <c r="AP198" s="13">
        <v>90.683677673339801</v>
      </c>
      <c r="AQ198" s="13">
        <v>90.954421997070298</v>
      </c>
      <c r="AR198" s="13">
        <v>91.203750610351605</v>
      </c>
      <c r="AS198" s="13">
        <v>91.660398003145701</v>
      </c>
      <c r="AT198" s="13">
        <v>91.638092041015597</v>
      </c>
      <c r="AU198" s="13">
        <v>91.833717346191406</v>
      </c>
      <c r="AV198" s="13">
        <v>92.023048400878906</v>
      </c>
      <c r="AW198" s="13">
        <v>92.212165832519503</v>
      </c>
      <c r="AX198" s="13">
        <v>92.407119750976506</v>
      </c>
      <c r="AY198" s="13">
        <v>92.613983154296903</v>
      </c>
      <c r="AZ198" s="13">
        <v>92.838821411132798</v>
      </c>
      <c r="BA198" s="13">
        <v>93.086166381835994</v>
      </c>
      <c r="BB198" s="13">
        <v>93.354545593261705</v>
      </c>
      <c r="BC198" s="13">
        <v>93.356292150954204</v>
      </c>
      <c r="BD198" s="13">
        <v>93.942375183105497</v>
      </c>
      <c r="BE198" s="13">
        <v>94.255813598632798</v>
      </c>
      <c r="BF198" s="13">
        <v>94.578262329101605</v>
      </c>
      <c r="BG198" s="13">
        <v>94.906723022460895</v>
      </c>
      <c r="BH198" s="13">
        <v>95.238182067871094</v>
      </c>
      <c r="BI198" s="13">
        <v>95.570144653320298</v>
      </c>
      <c r="BJ198" s="13">
        <v>0</v>
      </c>
      <c r="BK198" s="13">
        <f>AVERAGE(Table3[[#This Row],[1960]:[2017]])</f>
        <v>42.83458296833409</v>
      </c>
    </row>
    <row r="199" spans="1:63" x14ac:dyDescent="0.3">
      <c r="A199" t="s">
        <v>395</v>
      </c>
      <c r="B199" t="s">
        <v>396</v>
      </c>
      <c r="C199" t="s">
        <v>540</v>
      </c>
      <c r="D199" t="s">
        <v>539</v>
      </c>
      <c r="E199" s="13">
        <v>0</v>
      </c>
      <c r="F199" s="13">
        <v>0</v>
      </c>
      <c r="G199" s="13">
        <v>0</v>
      </c>
      <c r="H199" s="13">
        <v>0</v>
      </c>
      <c r="I199" s="13">
        <v>0</v>
      </c>
      <c r="J199" s="13">
        <v>0</v>
      </c>
      <c r="K199" s="13">
        <v>0</v>
      </c>
      <c r="L199" s="13">
        <v>0</v>
      </c>
      <c r="M199" s="13">
        <v>0</v>
      </c>
      <c r="N199" s="13">
        <v>0</v>
      </c>
      <c r="O199" s="13">
        <v>0</v>
      </c>
      <c r="P199" s="13">
        <v>0</v>
      </c>
      <c r="Q199" s="13">
        <v>0</v>
      </c>
      <c r="R199" s="13">
        <v>0</v>
      </c>
      <c r="S199" s="13">
        <v>0</v>
      </c>
      <c r="T199" s="13">
        <v>0</v>
      </c>
      <c r="U199" s="13">
        <v>0</v>
      </c>
      <c r="V199" s="13">
        <v>0</v>
      </c>
      <c r="W199" s="13">
        <v>0</v>
      </c>
      <c r="X199" s="13">
        <v>0</v>
      </c>
      <c r="Y199" s="13">
        <v>0</v>
      </c>
      <c r="Z199" s="13">
        <v>0</v>
      </c>
      <c r="AA199" s="13">
        <v>0</v>
      </c>
      <c r="AB199" s="13">
        <v>0</v>
      </c>
      <c r="AC199" s="13">
        <v>0</v>
      </c>
      <c r="AD199" s="13">
        <v>0</v>
      </c>
      <c r="AE199" s="13">
        <v>0</v>
      </c>
      <c r="AF199" s="13">
        <v>0</v>
      </c>
      <c r="AG199" s="13">
        <v>0</v>
      </c>
      <c r="AH199" s="13">
        <v>0</v>
      </c>
      <c r="AI199" s="13">
        <v>88.445350646972699</v>
      </c>
      <c r="AJ199" s="13">
        <v>88.780845642089801</v>
      </c>
      <c r="AK199" s="13">
        <v>89.115829467773395</v>
      </c>
      <c r="AL199" s="13">
        <v>89.44775390625</v>
      </c>
      <c r="AM199" s="13">
        <v>89.7735595703125</v>
      </c>
      <c r="AN199" s="13">
        <v>90.090187072753906</v>
      </c>
      <c r="AO199" s="13">
        <v>90.394584655761705</v>
      </c>
      <c r="AP199" s="13">
        <v>90.683677673339801</v>
      </c>
      <c r="AQ199" s="13">
        <v>90.954421997070298</v>
      </c>
      <c r="AR199" s="13">
        <v>91.203750610351605</v>
      </c>
      <c r="AS199" s="13">
        <v>91.660398003145701</v>
      </c>
      <c r="AT199" s="13">
        <v>91.638092041015597</v>
      </c>
      <c r="AU199" s="13">
        <v>91.833717346191406</v>
      </c>
      <c r="AV199" s="13">
        <v>92.023048400878906</v>
      </c>
      <c r="AW199" s="13">
        <v>92.212165832519503</v>
      </c>
      <c r="AX199" s="13">
        <v>92.407119750976506</v>
      </c>
      <c r="AY199" s="13">
        <v>92.613983154296903</v>
      </c>
      <c r="AZ199" s="13">
        <v>92.838821411132798</v>
      </c>
      <c r="BA199" s="13">
        <v>93.086166381835994</v>
      </c>
      <c r="BB199" s="13">
        <v>93.354545593261705</v>
      </c>
      <c r="BC199" s="13">
        <v>93.356292150954204</v>
      </c>
      <c r="BD199" s="13">
        <v>93.942375183105497</v>
      </c>
      <c r="BE199" s="13">
        <v>94.255813598632798</v>
      </c>
      <c r="BF199" s="13">
        <v>94.578262329101605</v>
      </c>
      <c r="BG199" s="13">
        <v>94.906723022460895</v>
      </c>
      <c r="BH199" s="13">
        <v>95.238182067871094</v>
      </c>
      <c r="BI199" s="13">
        <v>95.570144653320298</v>
      </c>
      <c r="BJ199" s="13">
        <v>0</v>
      </c>
      <c r="BK199" s="13">
        <f>AVERAGE(Table3[[#This Row],[1960]:[2017]])</f>
        <v>42.83458296833409</v>
      </c>
    </row>
    <row r="200" spans="1:63" x14ac:dyDescent="0.3">
      <c r="A200" t="s">
        <v>397</v>
      </c>
      <c r="B200" t="s">
        <v>398</v>
      </c>
      <c r="C200" t="s">
        <v>540</v>
      </c>
      <c r="D200" t="s">
        <v>539</v>
      </c>
      <c r="E200" s="13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  <c r="N200" s="13">
        <v>0</v>
      </c>
      <c r="O200" s="13">
        <v>0</v>
      </c>
      <c r="P200" s="13">
        <v>0</v>
      </c>
      <c r="Q200" s="13">
        <v>0</v>
      </c>
      <c r="R200" s="13">
        <v>0</v>
      </c>
      <c r="S200" s="13">
        <v>0</v>
      </c>
      <c r="T200" s="13">
        <v>0</v>
      </c>
      <c r="U200" s="13">
        <v>0</v>
      </c>
      <c r="V200" s="13">
        <v>0</v>
      </c>
      <c r="W200" s="13">
        <v>0</v>
      </c>
      <c r="X200" s="13">
        <v>0</v>
      </c>
      <c r="Y200" s="13">
        <v>0</v>
      </c>
      <c r="Z200" s="13">
        <v>0</v>
      </c>
      <c r="AA200" s="13">
        <v>0</v>
      </c>
      <c r="AB200" s="13">
        <v>0</v>
      </c>
      <c r="AC200" s="13">
        <v>0</v>
      </c>
      <c r="AD200" s="13">
        <v>0</v>
      </c>
      <c r="AE200" s="13">
        <v>0</v>
      </c>
      <c r="AF200" s="13">
        <v>0</v>
      </c>
      <c r="AG200" s="13">
        <v>0</v>
      </c>
      <c r="AH200" s="13">
        <v>0</v>
      </c>
      <c r="AI200" s="13">
        <v>88.445350646972699</v>
      </c>
      <c r="AJ200" s="13">
        <v>88.780845642089801</v>
      </c>
      <c r="AK200" s="13">
        <v>89.115829467773395</v>
      </c>
      <c r="AL200" s="13">
        <v>89.44775390625</v>
      </c>
      <c r="AM200" s="13">
        <v>89.7735595703125</v>
      </c>
      <c r="AN200" s="13">
        <v>90.090187072753906</v>
      </c>
      <c r="AO200" s="13">
        <v>90.394584655761705</v>
      </c>
      <c r="AP200" s="13">
        <v>90.683677673339801</v>
      </c>
      <c r="AQ200" s="13">
        <v>90.954421997070298</v>
      </c>
      <c r="AR200" s="13">
        <v>91.203750610351605</v>
      </c>
      <c r="AS200" s="13">
        <v>91.660398003145701</v>
      </c>
      <c r="AT200" s="13">
        <v>91.638092041015597</v>
      </c>
      <c r="AU200" s="13">
        <v>91.833717346191406</v>
      </c>
      <c r="AV200" s="13">
        <v>92.023048400878906</v>
      </c>
      <c r="AW200" s="13">
        <v>92.212165832519503</v>
      </c>
      <c r="AX200" s="13">
        <v>92.407119750976506</v>
      </c>
      <c r="AY200" s="13">
        <v>92.613983154296903</v>
      </c>
      <c r="AZ200" s="13">
        <v>92.838821411132798</v>
      </c>
      <c r="BA200" s="13">
        <v>93.086166381835994</v>
      </c>
      <c r="BB200" s="13">
        <v>93.354545593261705</v>
      </c>
      <c r="BC200" s="13">
        <v>93.356292150954204</v>
      </c>
      <c r="BD200" s="13">
        <v>93.942375183105497</v>
      </c>
      <c r="BE200" s="13">
        <v>94.255813598632798</v>
      </c>
      <c r="BF200" s="13">
        <v>94.578262329101605</v>
      </c>
      <c r="BG200" s="13">
        <v>94.906723022460895</v>
      </c>
      <c r="BH200" s="13">
        <v>95.238182067871094</v>
      </c>
      <c r="BI200" s="13">
        <v>95.570144653320298</v>
      </c>
      <c r="BJ200" s="13">
        <v>0</v>
      </c>
      <c r="BK200" s="13">
        <f>AVERAGE(Table3[[#This Row],[1960]:[2017]])</f>
        <v>42.83458296833409</v>
      </c>
    </row>
    <row r="201" spans="1:63" x14ac:dyDescent="0.3">
      <c r="A201" t="s">
        <v>399</v>
      </c>
      <c r="B201" t="s">
        <v>400</v>
      </c>
      <c r="C201" t="s">
        <v>540</v>
      </c>
      <c r="D201" t="s">
        <v>539</v>
      </c>
      <c r="E201" s="13">
        <v>0</v>
      </c>
      <c r="F201" s="13">
        <v>0</v>
      </c>
      <c r="G201" s="13">
        <v>0</v>
      </c>
      <c r="H201" s="13">
        <v>0</v>
      </c>
      <c r="I201" s="13">
        <v>0</v>
      </c>
      <c r="J201" s="13">
        <v>0</v>
      </c>
      <c r="K201" s="13">
        <v>0</v>
      </c>
      <c r="L201" s="13">
        <v>0</v>
      </c>
      <c r="M201" s="13">
        <v>0</v>
      </c>
      <c r="N201" s="13">
        <v>0</v>
      </c>
      <c r="O201" s="13">
        <v>0</v>
      </c>
      <c r="P201" s="13">
        <v>0</v>
      </c>
      <c r="Q201" s="13">
        <v>0</v>
      </c>
      <c r="R201" s="13">
        <v>0</v>
      </c>
      <c r="S201" s="13">
        <v>0</v>
      </c>
      <c r="T201" s="13">
        <v>0</v>
      </c>
      <c r="U201" s="13">
        <v>0</v>
      </c>
      <c r="V201" s="13">
        <v>0</v>
      </c>
      <c r="W201" s="13">
        <v>0</v>
      </c>
      <c r="X201" s="13">
        <v>0</v>
      </c>
      <c r="Y201" s="13">
        <v>0</v>
      </c>
      <c r="Z201" s="13">
        <v>0</v>
      </c>
      <c r="AA201" s="13">
        <v>0</v>
      </c>
      <c r="AB201" s="13">
        <v>0</v>
      </c>
      <c r="AC201" s="13">
        <v>0</v>
      </c>
      <c r="AD201" s="13">
        <v>0</v>
      </c>
      <c r="AE201" s="13">
        <v>0</v>
      </c>
      <c r="AF201" s="13">
        <v>0</v>
      </c>
      <c r="AG201" s="13">
        <v>0</v>
      </c>
      <c r="AH201" s="13">
        <v>0</v>
      </c>
      <c r="AI201" s="13">
        <v>88.445350646972699</v>
      </c>
      <c r="AJ201" s="13">
        <v>88.780845642089801</v>
      </c>
      <c r="AK201" s="13">
        <v>89.115829467773395</v>
      </c>
      <c r="AL201" s="13">
        <v>89.44775390625</v>
      </c>
      <c r="AM201" s="13">
        <v>89.7735595703125</v>
      </c>
      <c r="AN201" s="13">
        <v>90.090187072753906</v>
      </c>
      <c r="AO201" s="13">
        <v>90.394584655761705</v>
      </c>
      <c r="AP201" s="13">
        <v>90.683677673339801</v>
      </c>
      <c r="AQ201" s="13">
        <v>90.954421997070298</v>
      </c>
      <c r="AR201" s="13">
        <v>91.203750610351605</v>
      </c>
      <c r="AS201" s="13">
        <v>91.660398003145701</v>
      </c>
      <c r="AT201" s="13">
        <v>91.638092041015597</v>
      </c>
      <c r="AU201" s="13">
        <v>91.833717346191406</v>
      </c>
      <c r="AV201" s="13">
        <v>92.023048400878906</v>
      </c>
      <c r="AW201" s="13">
        <v>92.212165832519503</v>
      </c>
      <c r="AX201" s="13">
        <v>92.407119750976506</v>
      </c>
      <c r="AY201" s="13">
        <v>92.613983154296903</v>
      </c>
      <c r="AZ201" s="13">
        <v>92.838821411132798</v>
      </c>
      <c r="BA201" s="13">
        <v>93.086166381835994</v>
      </c>
      <c r="BB201" s="13">
        <v>93.354545593261705</v>
      </c>
      <c r="BC201" s="13">
        <v>93.356292150954204</v>
      </c>
      <c r="BD201" s="13">
        <v>93.942375183105497</v>
      </c>
      <c r="BE201" s="13">
        <v>94.255813598632798</v>
      </c>
      <c r="BF201" s="13">
        <v>94.578262329101605</v>
      </c>
      <c r="BG201" s="13">
        <v>94.906723022460895</v>
      </c>
      <c r="BH201" s="13">
        <v>95.238182067871094</v>
      </c>
      <c r="BI201" s="13">
        <v>95.570144653320298</v>
      </c>
      <c r="BJ201" s="13">
        <v>0</v>
      </c>
      <c r="BK201" s="13">
        <f>AVERAGE(Table3[[#This Row],[1960]:[2017]])</f>
        <v>42.83458296833409</v>
      </c>
    </row>
    <row r="202" spans="1:63" x14ac:dyDescent="0.3">
      <c r="A202" t="s">
        <v>401</v>
      </c>
      <c r="B202" t="s">
        <v>402</v>
      </c>
      <c r="C202" t="s">
        <v>540</v>
      </c>
      <c r="D202" t="s">
        <v>539</v>
      </c>
      <c r="E202" s="13">
        <v>0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0</v>
      </c>
      <c r="N202" s="13">
        <v>0</v>
      </c>
      <c r="O202" s="13">
        <v>0</v>
      </c>
      <c r="P202" s="13">
        <v>0</v>
      </c>
      <c r="Q202" s="13">
        <v>0</v>
      </c>
      <c r="R202" s="13">
        <v>0</v>
      </c>
      <c r="S202" s="13">
        <v>0</v>
      </c>
      <c r="T202" s="13">
        <v>0</v>
      </c>
      <c r="U202" s="13">
        <v>0</v>
      </c>
      <c r="V202" s="13">
        <v>0</v>
      </c>
      <c r="W202" s="13">
        <v>0</v>
      </c>
      <c r="X202" s="13">
        <v>0</v>
      </c>
      <c r="Y202" s="13">
        <v>0</v>
      </c>
      <c r="Z202" s="13">
        <v>0</v>
      </c>
      <c r="AA202" s="13">
        <v>0</v>
      </c>
      <c r="AB202" s="13">
        <v>0</v>
      </c>
      <c r="AC202" s="13">
        <v>0</v>
      </c>
      <c r="AD202" s="13">
        <v>0</v>
      </c>
      <c r="AE202" s="13">
        <v>0</v>
      </c>
      <c r="AF202" s="13">
        <v>0</v>
      </c>
      <c r="AG202" s="13">
        <v>0</v>
      </c>
      <c r="AH202" s="13">
        <v>0</v>
      </c>
      <c r="AI202" s="13">
        <v>88.445350646972699</v>
      </c>
      <c r="AJ202" s="13">
        <v>88.780845642089801</v>
      </c>
      <c r="AK202" s="13">
        <v>89.115829467773395</v>
      </c>
      <c r="AL202" s="13">
        <v>89.44775390625</v>
      </c>
      <c r="AM202" s="13">
        <v>89.7735595703125</v>
      </c>
      <c r="AN202" s="13">
        <v>90.090187072753906</v>
      </c>
      <c r="AO202" s="13">
        <v>90.394584655761705</v>
      </c>
      <c r="AP202" s="13">
        <v>90.683677673339801</v>
      </c>
      <c r="AQ202" s="13">
        <v>90.954421997070298</v>
      </c>
      <c r="AR202" s="13">
        <v>91.203750610351605</v>
      </c>
      <c r="AS202" s="13">
        <v>91.660398003145701</v>
      </c>
      <c r="AT202" s="13">
        <v>91.638092041015597</v>
      </c>
      <c r="AU202" s="13">
        <v>91.833717346191406</v>
      </c>
      <c r="AV202" s="13">
        <v>92.023048400878906</v>
      </c>
      <c r="AW202" s="13">
        <v>92.212165832519503</v>
      </c>
      <c r="AX202" s="13">
        <v>92.407119750976506</v>
      </c>
      <c r="AY202" s="13">
        <v>92.613983154296903</v>
      </c>
      <c r="AZ202" s="13">
        <v>92.838821411132798</v>
      </c>
      <c r="BA202" s="13">
        <v>93.086166381835994</v>
      </c>
      <c r="BB202" s="13">
        <v>93.354545593261705</v>
      </c>
      <c r="BC202" s="13">
        <v>93.356292150954204</v>
      </c>
      <c r="BD202" s="13">
        <v>93.942375183105497</v>
      </c>
      <c r="BE202" s="13">
        <v>94.255813598632798</v>
      </c>
      <c r="BF202" s="13">
        <v>94.578262329101605</v>
      </c>
      <c r="BG202" s="13">
        <v>94.906723022460895</v>
      </c>
      <c r="BH202" s="13">
        <v>95.238182067871094</v>
      </c>
      <c r="BI202" s="13">
        <v>95.570144653320298</v>
      </c>
      <c r="BJ202" s="13">
        <v>0</v>
      </c>
      <c r="BK202" s="13">
        <f>AVERAGE(Table3[[#This Row],[1960]:[2017]])</f>
        <v>42.83458296833409</v>
      </c>
    </row>
    <row r="203" spans="1:63" x14ac:dyDescent="0.3">
      <c r="A203" t="s">
        <v>403</v>
      </c>
      <c r="B203" t="s">
        <v>404</v>
      </c>
      <c r="C203" t="s">
        <v>540</v>
      </c>
      <c r="D203" t="s">
        <v>539</v>
      </c>
      <c r="E203" s="13">
        <v>0</v>
      </c>
      <c r="F203" s="13">
        <v>0</v>
      </c>
      <c r="G203" s="13">
        <v>0</v>
      </c>
      <c r="H203" s="13">
        <v>0</v>
      </c>
      <c r="I203" s="13">
        <v>0</v>
      </c>
      <c r="J203" s="13">
        <v>0</v>
      </c>
      <c r="K203" s="13">
        <v>0</v>
      </c>
      <c r="L203" s="13">
        <v>0</v>
      </c>
      <c r="M203" s="13">
        <v>0</v>
      </c>
      <c r="N203" s="13">
        <v>0</v>
      </c>
      <c r="O203" s="13">
        <v>0</v>
      </c>
      <c r="P203" s="13">
        <v>0</v>
      </c>
      <c r="Q203" s="13">
        <v>0</v>
      </c>
      <c r="R203" s="13">
        <v>0</v>
      </c>
      <c r="S203" s="13">
        <v>0</v>
      </c>
      <c r="T203" s="13">
        <v>0</v>
      </c>
      <c r="U203" s="13">
        <v>0</v>
      </c>
      <c r="V203" s="13">
        <v>0</v>
      </c>
      <c r="W203" s="13">
        <v>0</v>
      </c>
      <c r="X203" s="13">
        <v>0</v>
      </c>
      <c r="Y203" s="13">
        <v>0</v>
      </c>
      <c r="Z203" s="13">
        <v>0</v>
      </c>
      <c r="AA203" s="13">
        <v>0</v>
      </c>
      <c r="AB203" s="13">
        <v>0</v>
      </c>
      <c r="AC203" s="13">
        <v>0</v>
      </c>
      <c r="AD203" s="13">
        <v>0</v>
      </c>
      <c r="AE203" s="13">
        <v>0</v>
      </c>
      <c r="AF203" s="13">
        <v>0</v>
      </c>
      <c r="AG203" s="13">
        <v>0</v>
      </c>
      <c r="AH203" s="13">
        <v>0</v>
      </c>
      <c r="AI203" s="13">
        <v>88.445350646972699</v>
      </c>
      <c r="AJ203" s="13">
        <v>88.780845642089801</v>
      </c>
      <c r="AK203" s="13">
        <v>89.115829467773395</v>
      </c>
      <c r="AL203" s="13">
        <v>89.44775390625</v>
      </c>
      <c r="AM203" s="13">
        <v>89.7735595703125</v>
      </c>
      <c r="AN203" s="13">
        <v>90.090187072753906</v>
      </c>
      <c r="AO203" s="13">
        <v>90.394584655761705</v>
      </c>
      <c r="AP203" s="13">
        <v>90.683677673339801</v>
      </c>
      <c r="AQ203" s="13">
        <v>90.954421997070298</v>
      </c>
      <c r="AR203" s="13">
        <v>91.203750610351605</v>
      </c>
      <c r="AS203" s="13">
        <v>91.660398003145701</v>
      </c>
      <c r="AT203" s="13">
        <v>91.638092041015597</v>
      </c>
      <c r="AU203" s="13">
        <v>91.833717346191406</v>
      </c>
      <c r="AV203" s="13">
        <v>92.023048400878906</v>
      </c>
      <c r="AW203" s="13">
        <v>92.212165832519503</v>
      </c>
      <c r="AX203" s="13">
        <v>92.407119750976506</v>
      </c>
      <c r="AY203" s="13">
        <v>92.613983154296903</v>
      </c>
      <c r="AZ203" s="13">
        <v>92.838821411132798</v>
      </c>
      <c r="BA203" s="13">
        <v>93.086166381835994</v>
      </c>
      <c r="BB203" s="13">
        <v>93.354545593261705</v>
      </c>
      <c r="BC203" s="13">
        <v>93.356292150954204</v>
      </c>
      <c r="BD203" s="13">
        <v>93.942375183105497</v>
      </c>
      <c r="BE203" s="13">
        <v>94.255813598632798</v>
      </c>
      <c r="BF203" s="13">
        <v>94.578262329101605</v>
      </c>
      <c r="BG203" s="13">
        <v>94.906723022460895</v>
      </c>
      <c r="BH203" s="13">
        <v>95.238182067871094</v>
      </c>
      <c r="BI203" s="13">
        <v>95.570144653320298</v>
      </c>
      <c r="BJ203" s="13">
        <v>0</v>
      </c>
      <c r="BK203" s="13">
        <f>AVERAGE(Table3[[#This Row],[1960]:[2017]])</f>
        <v>42.83458296833409</v>
      </c>
    </row>
    <row r="204" spans="1:63" x14ac:dyDescent="0.3">
      <c r="A204" t="s">
        <v>405</v>
      </c>
      <c r="B204" t="s">
        <v>406</v>
      </c>
      <c r="C204" t="s">
        <v>540</v>
      </c>
      <c r="D204" t="s">
        <v>539</v>
      </c>
      <c r="E204" s="13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  <c r="N204" s="13">
        <v>0</v>
      </c>
      <c r="O204" s="13">
        <v>0</v>
      </c>
      <c r="P204" s="13">
        <v>0</v>
      </c>
      <c r="Q204" s="13">
        <v>0</v>
      </c>
      <c r="R204" s="13">
        <v>0</v>
      </c>
      <c r="S204" s="13">
        <v>0</v>
      </c>
      <c r="T204" s="13">
        <v>0</v>
      </c>
      <c r="U204" s="13">
        <v>0</v>
      </c>
      <c r="V204" s="13">
        <v>0</v>
      </c>
      <c r="W204" s="13">
        <v>0</v>
      </c>
      <c r="X204" s="13">
        <v>0</v>
      </c>
      <c r="Y204" s="13">
        <v>0</v>
      </c>
      <c r="Z204" s="13">
        <v>0</v>
      </c>
      <c r="AA204" s="13">
        <v>0</v>
      </c>
      <c r="AB204" s="13">
        <v>0</v>
      </c>
      <c r="AC204" s="13">
        <v>0</v>
      </c>
      <c r="AD204" s="13">
        <v>0</v>
      </c>
      <c r="AE204" s="13">
        <v>0</v>
      </c>
      <c r="AF204" s="13">
        <v>0</v>
      </c>
      <c r="AG204" s="13">
        <v>0</v>
      </c>
      <c r="AH204" s="13">
        <v>0</v>
      </c>
      <c r="AI204" s="13">
        <v>88.445350646972699</v>
      </c>
      <c r="AJ204" s="13">
        <v>88.780845642089801</v>
      </c>
      <c r="AK204" s="13">
        <v>89.115829467773395</v>
      </c>
      <c r="AL204" s="13">
        <v>89.44775390625</v>
      </c>
      <c r="AM204" s="13">
        <v>89.7735595703125</v>
      </c>
      <c r="AN204" s="13">
        <v>90.090187072753906</v>
      </c>
      <c r="AO204" s="13">
        <v>90.394584655761705</v>
      </c>
      <c r="AP204" s="13">
        <v>90.683677673339801</v>
      </c>
      <c r="AQ204" s="13">
        <v>90.954421997070298</v>
      </c>
      <c r="AR204" s="13">
        <v>91.203750610351605</v>
      </c>
      <c r="AS204" s="13">
        <v>91.660398003145701</v>
      </c>
      <c r="AT204" s="13">
        <v>91.638092041015597</v>
      </c>
      <c r="AU204" s="13">
        <v>91.833717346191406</v>
      </c>
      <c r="AV204" s="13">
        <v>92.023048400878906</v>
      </c>
      <c r="AW204" s="13">
        <v>92.212165832519503</v>
      </c>
      <c r="AX204" s="13">
        <v>92.407119750976506</v>
      </c>
      <c r="AY204" s="13">
        <v>92.613983154296903</v>
      </c>
      <c r="AZ204" s="13">
        <v>92.838821411132798</v>
      </c>
      <c r="BA204" s="13">
        <v>93.086166381835994</v>
      </c>
      <c r="BB204" s="13">
        <v>93.354545593261705</v>
      </c>
      <c r="BC204" s="13">
        <v>93.356292150954204</v>
      </c>
      <c r="BD204" s="13">
        <v>93.942375183105497</v>
      </c>
      <c r="BE204" s="13">
        <v>94.255813598632798</v>
      </c>
      <c r="BF204" s="13">
        <v>94.578262329101605</v>
      </c>
      <c r="BG204" s="13">
        <v>94.906723022460895</v>
      </c>
      <c r="BH204" s="13">
        <v>95.238182067871094</v>
      </c>
      <c r="BI204" s="13">
        <v>95.570144653320298</v>
      </c>
      <c r="BJ204" s="13">
        <v>0</v>
      </c>
      <c r="BK204" s="13">
        <f>AVERAGE(Table3[[#This Row],[1960]:[2017]])</f>
        <v>42.83458296833409</v>
      </c>
    </row>
    <row r="205" spans="1:63" x14ac:dyDescent="0.3">
      <c r="A205" t="s">
        <v>407</v>
      </c>
      <c r="B205" t="s">
        <v>408</v>
      </c>
      <c r="C205" t="s">
        <v>540</v>
      </c>
      <c r="D205" t="s">
        <v>539</v>
      </c>
      <c r="E205" s="13">
        <v>0</v>
      </c>
      <c r="F205" s="13">
        <v>0</v>
      </c>
      <c r="G205" s="13">
        <v>0</v>
      </c>
      <c r="H205" s="13">
        <v>0</v>
      </c>
      <c r="I205" s="13">
        <v>0</v>
      </c>
      <c r="J205" s="13">
        <v>0</v>
      </c>
      <c r="K205" s="13">
        <v>0</v>
      </c>
      <c r="L205" s="13">
        <v>0</v>
      </c>
      <c r="M205" s="13">
        <v>0</v>
      </c>
      <c r="N205" s="13">
        <v>0</v>
      </c>
      <c r="O205" s="13">
        <v>0</v>
      </c>
      <c r="P205" s="13">
        <v>0</v>
      </c>
      <c r="Q205" s="13">
        <v>0</v>
      </c>
      <c r="R205" s="13">
        <v>0</v>
      </c>
      <c r="S205" s="13">
        <v>0</v>
      </c>
      <c r="T205" s="13">
        <v>0</v>
      </c>
      <c r="U205" s="13">
        <v>0</v>
      </c>
      <c r="V205" s="13">
        <v>0</v>
      </c>
      <c r="W205" s="13">
        <v>0</v>
      </c>
      <c r="X205" s="13">
        <v>0</v>
      </c>
      <c r="Y205" s="13">
        <v>0</v>
      </c>
      <c r="Z205" s="13">
        <v>0</v>
      </c>
      <c r="AA205" s="13">
        <v>0</v>
      </c>
      <c r="AB205" s="13">
        <v>0</v>
      </c>
      <c r="AC205" s="13">
        <v>0</v>
      </c>
      <c r="AD205" s="13">
        <v>0</v>
      </c>
      <c r="AE205" s="13">
        <v>0</v>
      </c>
      <c r="AF205" s="13">
        <v>0</v>
      </c>
      <c r="AG205" s="13">
        <v>0</v>
      </c>
      <c r="AH205" s="13">
        <v>0</v>
      </c>
      <c r="AI205" s="13">
        <v>88.445350646972699</v>
      </c>
      <c r="AJ205" s="13">
        <v>88.780845642089801</v>
      </c>
      <c r="AK205" s="13">
        <v>89.115829467773395</v>
      </c>
      <c r="AL205" s="13">
        <v>89.44775390625</v>
      </c>
      <c r="AM205" s="13">
        <v>89.7735595703125</v>
      </c>
      <c r="AN205" s="13">
        <v>90.090187072753906</v>
      </c>
      <c r="AO205" s="13">
        <v>90.394584655761705</v>
      </c>
      <c r="AP205" s="13">
        <v>90.683677673339801</v>
      </c>
      <c r="AQ205" s="13">
        <v>90.954421997070298</v>
      </c>
      <c r="AR205" s="13">
        <v>91.203750610351605</v>
      </c>
      <c r="AS205" s="13">
        <v>91.660398003145701</v>
      </c>
      <c r="AT205" s="13">
        <v>91.638092041015597</v>
      </c>
      <c r="AU205" s="13">
        <v>91.833717346191406</v>
      </c>
      <c r="AV205" s="13">
        <v>92.023048400878906</v>
      </c>
      <c r="AW205" s="13">
        <v>92.212165832519503</v>
      </c>
      <c r="AX205" s="13">
        <v>92.407119750976506</v>
      </c>
      <c r="AY205" s="13">
        <v>92.613983154296903</v>
      </c>
      <c r="AZ205" s="13">
        <v>92.838821411132798</v>
      </c>
      <c r="BA205" s="13">
        <v>93.086166381835994</v>
      </c>
      <c r="BB205" s="13">
        <v>93.354545593261705</v>
      </c>
      <c r="BC205" s="13">
        <v>93.356292150954204</v>
      </c>
      <c r="BD205" s="13">
        <v>93.942375183105497</v>
      </c>
      <c r="BE205" s="13">
        <v>94.255813598632798</v>
      </c>
      <c r="BF205" s="13">
        <v>94.578262329101605</v>
      </c>
      <c r="BG205" s="13">
        <v>94.906723022460895</v>
      </c>
      <c r="BH205" s="13">
        <v>95.238182067871094</v>
      </c>
      <c r="BI205" s="13">
        <v>95.570144653320298</v>
      </c>
      <c r="BJ205" s="13">
        <v>0</v>
      </c>
      <c r="BK205" s="13">
        <f>AVERAGE(Table3[[#This Row],[1960]:[2017]])</f>
        <v>42.83458296833409</v>
      </c>
    </row>
    <row r="206" spans="1:63" x14ac:dyDescent="0.3">
      <c r="A206" t="s">
        <v>409</v>
      </c>
      <c r="B206" t="s">
        <v>410</v>
      </c>
      <c r="C206" t="s">
        <v>540</v>
      </c>
      <c r="D206" t="s">
        <v>539</v>
      </c>
      <c r="E206" s="13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  <c r="N206" s="13">
        <v>0</v>
      </c>
      <c r="O206" s="13">
        <v>0</v>
      </c>
      <c r="P206" s="13">
        <v>0</v>
      </c>
      <c r="Q206" s="13">
        <v>0</v>
      </c>
      <c r="R206" s="13">
        <v>0</v>
      </c>
      <c r="S206" s="13">
        <v>0</v>
      </c>
      <c r="T206" s="13">
        <v>0</v>
      </c>
      <c r="U206" s="13">
        <v>0</v>
      </c>
      <c r="V206" s="13">
        <v>0</v>
      </c>
      <c r="W206" s="13">
        <v>0</v>
      </c>
      <c r="X206" s="13">
        <v>0</v>
      </c>
      <c r="Y206" s="13">
        <v>0</v>
      </c>
      <c r="Z206" s="13">
        <v>0</v>
      </c>
      <c r="AA206" s="13">
        <v>0</v>
      </c>
      <c r="AB206" s="13">
        <v>0</v>
      </c>
      <c r="AC206" s="13">
        <v>0</v>
      </c>
      <c r="AD206" s="13">
        <v>0</v>
      </c>
      <c r="AE206" s="13">
        <v>0</v>
      </c>
      <c r="AF206" s="13">
        <v>0</v>
      </c>
      <c r="AG206" s="13">
        <v>0</v>
      </c>
      <c r="AH206" s="13">
        <v>0</v>
      </c>
      <c r="AI206" s="13">
        <v>88.445350646972699</v>
      </c>
      <c r="AJ206" s="13">
        <v>88.780845642089801</v>
      </c>
      <c r="AK206" s="13">
        <v>89.115829467773395</v>
      </c>
      <c r="AL206" s="13">
        <v>89.44775390625</v>
      </c>
      <c r="AM206" s="13">
        <v>89.7735595703125</v>
      </c>
      <c r="AN206" s="13">
        <v>90.090187072753906</v>
      </c>
      <c r="AO206" s="13">
        <v>90.394584655761705</v>
      </c>
      <c r="AP206" s="13">
        <v>90.683677673339801</v>
      </c>
      <c r="AQ206" s="13">
        <v>90.954421997070298</v>
      </c>
      <c r="AR206" s="13">
        <v>91.203750610351605</v>
      </c>
      <c r="AS206" s="13">
        <v>91.660398003145701</v>
      </c>
      <c r="AT206" s="13">
        <v>91.638092041015597</v>
      </c>
      <c r="AU206" s="13">
        <v>91.833717346191406</v>
      </c>
      <c r="AV206" s="13">
        <v>92.023048400878906</v>
      </c>
      <c r="AW206" s="13">
        <v>92.212165832519503</v>
      </c>
      <c r="AX206" s="13">
        <v>92.407119750976506</v>
      </c>
      <c r="AY206" s="13">
        <v>92.613983154296903</v>
      </c>
      <c r="AZ206" s="13">
        <v>92.838821411132798</v>
      </c>
      <c r="BA206" s="13">
        <v>93.086166381835994</v>
      </c>
      <c r="BB206" s="13">
        <v>93.354545593261705</v>
      </c>
      <c r="BC206" s="13">
        <v>93.356292150954204</v>
      </c>
      <c r="BD206" s="13">
        <v>93.942375183105497</v>
      </c>
      <c r="BE206" s="13">
        <v>94.255813598632798</v>
      </c>
      <c r="BF206" s="13">
        <v>94.578262329101605</v>
      </c>
      <c r="BG206" s="13">
        <v>94.906723022460895</v>
      </c>
      <c r="BH206" s="13">
        <v>95.238182067871094</v>
      </c>
      <c r="BI206" s="13">
        <v>95.570144653320298</v>
      </c>
      <c r="BJ206" s="13">
        <v>0</v>
      </c>
      <c r="BK206" s="13">
        <f>AVERAGE(Table3[[#This Row],[1960]:[2017]])</f>
        <v>42.83458296833409</v>
      </c>
    </row>
    <row r="207" spans="1:63" x14ac:dyDescent="0.3">
      <c r="A207" t="s">
        <v>411</v>
      </c>
      <c r="B207" t="s">
        <v>412</v>
      </c>
      <c r="C207" t="s">
        <v>540</v>
      </c>
      <c r="D207" t="s">
        <v>539</v>
      </c>
      <c r="E207" s="13">
        <v>0</v>
      </c>
      <c r="F207" s="13">
        <v>0</v>
      </c>
      <c r="G207" s="13">
        <v>0</v>
      </c>
      <c r="H207" s="13">
        <v>0</v>
      </c>
      <c r="I207" s="13">
        <v>0</v>
      </c>
      <c r="J207" s="13">
        <v>0</v>
      </c>
      <c r="K207" s="13">
        <v>0</v>
      </c>
      <c r="L207" s="13">
        <v>0</v>
      </c>
      <c r="M207" s="13">
        <v>0</v>
      </c>
      <c r="N207" s="13">
        <v>0</v>
      </c>
      <c r="O207" s="13">
        <v>0</v>
      </c>
      <c r="P207" s="13">
        <v>0</v>
      </c>
      <c r="Q207" s="13">
        <v>0</v>
      </c>
      <c r="R207" s="13">
        <v>0</v>
      </c>
      <c r="S207" s="13">
        <v>0</v>
      </c>
      <c r="T207" s="13">
        <v>0</v>
      </c>
      <c r="U207" s="13">
        <v>0</v>
      </c>
      <c r="V207" s="13">
        <v>0</v>
      </c>
      <c r="W207" s="13">
        <v>0</v>
      </c>
      <c r="X207" s="13">
        <v>0</v>
      </c>
      <c r="Y207" s="13">
        <v>0</v>
      </c>
      <c r="Z207" s="13">
        <v>0</v>
      </c>
      <c r="AA207" s="13">
        <v>0</v>
      </c>
      <c r="AB207" s="13">
        <v>0</v>
      </c>
      <c r="AC207" s="13">
        <v>0</v>
      </c>
      <c r="AD207" s="13">
        <v>0</v>
      </c>
      <c r="AE207" s="13">
        <v>0</v>
      </c>
      <c r="AF207" s="13">
        <v>0</v>
      </c>
      <c r="AG207" s="13">
        <v>0</v>
      </c>
      <c r="AH207" s="13">
        <v>0</v>
      </c>
      <c r="AI207" s="13">
        <v>88.445350646972699</v>
      </c>
      <c r="AJ207" s="13">
        <v>88.780845642089801</v>
      </c>
      <c r="AK207" s="13">
        <v>89.115829467773395</v>
      </c>
      <c r="AL207" s="13">
        <v>89.44775390625</v>
      </c>
      <c r="AM207" s="13">
        <v>89.7735595703125</v>
      </c>
      <c r="AN207" s="13">
        <v>90.090187072753906</v>
      </c>
      <c r="AO207" s="13">
        <v>90.394584655761705</v>
      </c>
      <c r="AP207" s="13">
        <v>90.683677673339801</v>
      </c>
      <c r="AQ207" s="13">
        <v>90.954421997070298</v>
      </c>
      <c r="AR207" s="13">
        <v>91.203750610351605</v>
      </c>
      <c r="AS207" s="13">
        <v>91.660398003145701</v>
      </c>
      <c r="AT207" s="13">
        <v>91.638092041015597</v>
      </c>
      <c r="AU207" s="13">
        <v>91.833717346191406</v>
      </c>
      <c r="AV207" s="13">
        <v>92.023048400878906</v>
      </c>
      <c r="AW207" s="13">
        <v>92.212165832519503</v>
      </c>
      <c r="AX207" s="13">
        <v>92.407119750976506</v>
      </c>
      <c r="AY207" s="13">
        <v>92.613983154296903</v>
      </c>
      <c r="AZ207" s="13">
        <v>92.838821411132798</v>
      </c>
      <c r="BA207" s="13">
        <v>93.086166381835994</v>
      </c>
      <c r="BB207" s="13">
        <v>93.354545593261705</v>
      </c>
      <c r="BC207" s="13">
        <v>93.356292150954204</v>
      </c>
      <c r="BD207" s="13">
        <v>93.942375183105497</v>
      </c>
      <c r="BE207" s="13">
        <v>94.255813598632798</v>
      </c>
      <c r="BF207" s="13">
        <v>94.578262329101605</v>
      </c>
      <c r="BG207" s="13">
        <v>94.906723022460895</v>
      </c>
      <c r="BH207" s="13">
        <v>95.238182067871094</v>
      </c>
      <c r="BI207" s="13">
        <v>95.570144653320298</v>
      </c>
      <c r="BJ207" s="13">
        <v>0</v>
      </c>
      <c r="BK207" s="13">
        <f>AVERAGE(Table3[[#This Row],[1960]:[2017]])</f>
        <v>42.83458296833409</v>
      </c>
    </row>
    <row r="208" spans="1:63" x14ac:dyDescent="0.3">
      <c r="A208" t="s">
        <v>413</v>
      </c>
      <c r="B208" t="s">
        <v>414</v>
      </c>
      <c r="C208" t="s">
        <v>540</v>
      </c>
      <c r="D208" t="s">
        <v>539</v>
      </c>
      <c r="E208" s="13">
        <v>0</v>
      </c>
      <c r="F208" s="13">
        <v>0</v>
      </c>
      <c r="G208" s="13">
        <v>0</v>
      </c>
      <c r="H208" s="13">
        <v>0</v>
      </c>
      <c r="I208" s="13">
        <v>0</v>
      </c>
      <c r="J208" s="13">
        <v>0</v>
      </c>
      <c r="K208" s="13">
        <v>0</v>
      </c>
      <c r="L208" s="13">
        <v>0</v>
      </c>
      <c r="M208" s="13">
        <v>0</v>
      </c>
      <c r="N208" s="13">
        <v>0</v>
      </c>
      <c r="O208" s="13">
        <v>0</v>
      </c>
      <c r="P208" s="13">
        <v>0</v>
      </c>
      <c r="Q208" s="13">
        <v>0</v>
      </c>
      <c r="R208" s="13">
        <v>0</v>
      </c>
      <c r="S208" s="13">
        <v>0</v>
      </c>
      <c r="T208" s="13">
        <v>0</v>
      </c>
      <c r="U208" s="13">
        <v>0</v>
      </c>
      <c r="V208" s="13">
        <v>0</v>
      </c>
      <c r="W208" s="13">
        <v>0</v>
      </c>
      <c r="X208" s="13">
        <v>0</v>
      </c>
      <c r="Y208" s="13">
        <v>0</v>
      </c>
      <c r="Z208" s="13">
        <v>0</v>
      </c>
      <c r="AA208" s="13">
        <v>0</v>
      </c>
      <c r="AB208" s="13">
        <v>0</v>
      </c>
      <c r="AC208" s="13">
        <v>0</v>
      </c>
      <c r="AD208" s="13">
        <v>0</v>
      </c>
      <c r="AE208" s="13">
        <v>0</v>
      </c>
      <c r="AF208" s="13">
        <v>0</v>
      </c>
      <c r="AG208" s="13">
        <v>0</v>
      </c>
      <c r="AH208" s="13">
        <v>0</v>
      </c>
      <c r="AI208" s="13">
        <v>88.445350646972699</v>
      </c>
      <c r="AJ208" s="13">
        <v>88.780845642089801</v>
      </c>
      <c r="AK208" s="13">
        <v>89.115829467773395</v>
      </c>
      <c r="AL208" s="13">
        <v>89.44775390625</v>
      </c>
      <c r="AM208" s="13">
        <v>89.7735595703125</v>
      </c>
      <c r="AN208" s="13">
        <v>90.090187072753906</v>
      </c>
      <c r="AO208" s="13">
        <v>90.394584655761705</v>
      </c>
      <c r="AP208" s="13">
        <v>90.683677673339801</v>
      </c>
      <c r="AQ208" s="13">
        <v>90.954421997070298</v>
      </c>
      <c r="AR208" s="13">
        <v>91.203750610351605</v>
      </c>
      <c r="AS208" s="13">
        <v>91.660398003145701</v>
      </c>
      <c r="AT208" s="13">
        <v>91.638092041015597</v>
      </c>
      <c r="AU208" s="13">
        <v>91.833717346191406</v>
      </c>
      <c r="AV208" s="13">
        <v>92.023048400878906</v>
      </c>
      <c r="AW208" s="13">
        <v>92.212165832519503</v>
      </c>
      <c r="AX208" s="13">
        <v>92.407119750976506</v>
      </c>
      <c r="AY208" s="13">
        <v>92.613983154296903</v>
      </c>
      <c r="AZ208" s="13">
        <v>92.838821411132798</v>
      </c>
      <c r="BA208" s="13">
        <v>93.086166381835994</v>
      </c>
      <c r="BB208" s="13">
        <v>93.354545593261705</v>
      </c>
      <c r="BC208" s="13">
        <v>93.356292150954204</v>
      </c>
      <c r="BD208" s="13">
        <v>93.942375183105497</v>
      </c>
      <c r="BE208" s="13">
        <v>94.255813598632798</v>
      </c>
      <c r="BF208" s="13">
        <v>94.578262329101605</v>
      </c>
      <c r="BG208" s="13">
        <v>94.906723022460895</v>
      </c>
      <c r="BH208" s="13">
        <v>95.238182067871094</v>
      </c>
      <c r="BI208" s="13">
        <v>95.570144653320298</v>
      </c>
      <c r="BJ208" s="13">
        <v>0</v>
      </c>
      <c r="BK208" s="13">
        <f>AVERAGE(Table3[[#This Row],[1960]:[2017]])</f>
        <v>42.83458296833409</v>
      </c>
    </row>
    <row r="209" spans="1:63" x14ac:dyDescent="0.3">
      <c r="A209" t="s">
        <v>415</v>
      </c>
      <c r="B209" t="s">
        <v>416</v>
      </c>
      <c r="C209" t="s">
        <v>540</v>
      </c>
      <c r="D209" t="s">
        <v>539</v>
      </c>
      <c r="E209" s="13">
        <v>0</v>
      </c>
      <c r="F209" s="13">
        <v>0</v>
      </c>
      <c r="G209" s="13">
        <v>0</v>
      </c>
      <c r="H209" s="13">
        <v>0</v>
      </c>
      <c r="I209" s="13">
        <v>0</v>
      </c>
      <c r="J209" s="13">
        <v>0</v>
      </c>
      <c r="K209" s="13">
        <v>0</v>
      </c>
      <c r="L209" s="13">
        <v>0</v>
      </c>
      <c r="M209" s="13">
        <v>0</v>
      </c>
      <c r="N209" s="13">
        <v>0</v>
      </c>
      <c r="O209" s="13">
        <v>0</v>
      </c>
      <c r="P209" s="13">
        <v>0</v>
      </c>
      <c r="Q209" s="13">
        <v>0</v>
      </c>
      <c r="R209" s="13">
        <v>0</v>
      </c>
      <c r="S209" s="13">
        <v>0</v>
      </c>
      <c r="T209" s="13">
        <v>0</v>
      </c>
      <c r="U209" s="13">
        <v>0</v>
      </c>
      <c r="V209" s="13">
        <v>0</v>
      </c>
      <c r="W209" s="13">
        <v>0</v>
      </c>
      <c r="X209" s="13">
        <v>0</v>
      </c>
      <c r="Y209" s="13">
        <v>0</v>
      </c>
      <c r="Z209" s="13">
        <v>0</v>
      </c>
      <c r="AA209" s="13">
        <v>0</v>
      </c>
      <c r="AB209" s="13">
        <v>0</v>
      </c>
      <c r="AC209" s="13">
        <v>0</v>
      </c>
      <c r="AD209" s="13">
        <v>0</v>
      </c>
      <c r="AE209" s="13">
        <v>0</v>
      </c>
      <c r="AF209" s="13">
        <v>0</v>
      </c>
      <c r="AG209" s="13">
        <v>0</v>
      </c>
      <c r="AH209" s="13">
        <v>0</v>
      </c>
      <c r="AI209" s="13">
        <v>88.445350646972699</v>
      </c>
      <c r="AJ209" s="13">
        <v>88.780845642089801</v>
      </c>
      <c r="AK209" s="13">
        <v>89.115829467773395</v>
      </c>
      <c r="AL209" s="13">
        <v>89.44775390625</v>
      </c>
      <c r="AM209" s="13">
        <v>89.7735595703125</v>
      </c>
      <c r="AN209" s="13">
        <v>90.090187072753906</v>
      </c>
      <c r="AO209" s="13">
        <v>90.394584655761705</v>
      </c>
      <c r="AP209" s="13">
        <v>90.683677673339801</v>
      </c>
      <c r="AQ209" s="13">
        <v>90.954421997070298</v>
      </c>
      <c r="AR209" s="13">
        <v>91.203750610351605</v>
      </c>
      <c r="AS209" s="13">
        <v>91.660398003145701</v>
      </c>
      <c r="AT209" s="13">
        <v>91.638092041015597</v>
      </c>
      <c r="AU209" s="13">
        <v>91.833717346191406</v>
      </c>
      <c r="AV209" s="13">
        <v>92.023048400878906</v>
      </c>
      <c r="AW209" s="13">
        <v>92.212165832519503</v>
      </c>
      <c r="AX209" s="13">
        <v>92.407119750976506</v>
      </c>
      <c r="AY209" s="13">
        <v>92.613983154296903</v>
      </c>
      <c r="AZ209" s="13">
        <v>92.838821411132798</v>
      </c>
      <c r="BA209" s="13">
        <v>93.086166381835994</v>
      </c>
      <c r="BB209" s="13">
        <v>93.354545593261705</v>
      </c>
      <c r="BC209" s="13">
        <v>93.356292150954204</v>
      </c>
      <c r="BD209" s="13">
        <v>93.942375183105497</v>
      </c>
      <c r="BE209" s="13">
        <v>94.255813598632798</v>
      </c>
      <c r="BF209" s="13">
        <v>94.578262329101605</v>
      </c>
      <c r="BG209" s="13">
        <v>94.906723022460895</v>
      </c>
      <c r="BH209" s="13">
        <v>95.238182067871094</v>
      </c>
      <c r="BI209" s="13">
        <v>95.570144653320298</v>
      </c>
      <c r="BJ209" s="13">
        <v>0</v>
      </c>
      <c r="BK209" s="13">
        <f>AVERAGE(Table3[[#This Row],[1960]:[2017]])</f>
        <v>42.83458296833409</v>
      </c>
    </row>
    <row r="210" spans="1:63" x14ac:dyDescent="0.3">
      <c r="A210" t="s">
        <v>417</v>
      </c>
      <c r="B210" t="s">
        <v>418</v>
      </c>
      <c r="C210" t="s">
        <v>540</v>
      </c>
      <c r="D210" t="s">
        <v>539</v>
      </c>
      <c r="E210" s="13">
        <v>0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3">
        <v>0</v>
      </c>
      <c r="L210" s="13">
        <v>0</v>
      </c>
      <c r="M210" s="13">
        <v>0</v>
      </c>
      <c r="N210" s="13">
        <v>0</v>
      </c>
      <c r="O210" s="13">
        <v>0</v>
      </c>
      <c r="P210" s="13">
        <v>0</v>
      </c>
      <c r="Q210" s="13">
        <v>0</v>
      </c>
      <c r="R210" s="13">
        <v>0</v>
      </c>
      <c r="S210" s="13">
        <v>0</v>
      </c>
      <c r="T210" s="13">
        <v>0</v>
      </c>
      <c r="U210" s="13">
        <v>0</v>
      </c>
      <c r="V210" s="13">
        <v>0</v>
      </c>
      <c r="W210" s="13">
        <v>0</v>
      </c>
      <c r="X210" s="13">
        <v>0</v>
      </c>
      <c r="Y210" s="13">
        <v>0</v>
      </c>
      <c r="Z210" s="13">
        <v>0</v>
      </c>
      <c r="AA210" s="13">
        <v>0</v>
      </c>
      <c r="AB210" s="13">
        <v>0</v>
      </c>
      <c r="AC210" s="13">
        <v>0</v>
      </c>
      <c r="AD210" s="13">
        <v>0</v>
      </c>
      <c r="AE210" s="13">
        <v>0</v>
      </c>
      <c r="AF210" s="13">
        <v>0</v>
      </c>
      <c r="AG210" s="13">
        <v>0</v>
      </c>
      <c r="AH210" s="13">
        <v>0</v>
      </c>
      <c r="AI210" s="13">
        <v>88.445350646972699</v>
      </c>
      <c r="AJ210" s="13">
        <v>88.780845642089801</v>
      </c>
      <c r="AK210" s="13">
        <v>89.115829467773395</v>
      </c>
      <c r="AL210" s="13">
        <v>89.44775390625</v>
      </c>
      <c r="AM210" s="13">
        <v>89.7735595703125</v>
      </c>
      <c r="AN210" s="13">
        <v>90.090187072753906</v>
      </c>
      <c r="AO210" s="13">
        <v>90.394584655761705</v>
      </c>
      <c r="AP210" s="13">
        <v>90.683677673339801</v>
      </c>
      <c r="AQ210" s="13">
        <v>90.954421997070298</v>
      </c>
      <c r="AR210" s="13">
        <v>91.203750610351605</v>
      </c>
      <c r="AS210" s="13">
        <v>91.660398003145701</v>
      </c>
      <c r="AT210" s="13">
        <v>91.638092041015597</v>
      </c>
      <c r="AU210" s="13">
        <v>91.833717346191406</v>
      </c>
      <c r="AV210" s="13">
        <v>92.023048400878906</v>
      </c>
      <c r="AW210" s="13">
        <v>92.212165832519503</v>
      </c>
      <c r="AX210" s="13">
        <v>92.407119750976506</v>
      </c>
      <c r="AY210" s="13">
        <v>92.613983154296903</v>
      </c>
      <c r="AZ210" s="13">
        <v>92.838821411132798</v>
      </c>
      <c r="BA210" s="13">
        <v>93.086166381835994</v>
      </c>
      <c r="BB210" s="13">
        <v>93.354545593261705</v>
      </c>
      <c r="BC210" s="13">
        <v>93.356292150954204</v>
      </c>
      <c r="BD210" s="13">
        <v>93.942375183105497</v>
      </c>
      <c r="BE210" s="13">
        <v>94.255813598632798</v>
      </c>
      <c r="BF210" s="13">
        <v>94.578262329101605</v>
      </c>
      <c r="BG210" s="13">
        <v>94.906723022460895</v>
      </c>
      <c r="BH210" s="13">
        <v>95.238182067871094</v>
      </c>
      <c r="BI210" s="13">
        <v>95.570144653320298</v>
      </c>
      <c r="BJ210" s="13">
        <v>0</v>
      </c>
      <c r="BK210" s="13">
        <f>AVERAGE(Table3[[#This Row],[1960]:[2017]])</f>
        <v>42.83458296833409</v>
      </c>
    </row>
    <row r="211" spans="1:63" x14ac:dyDescent="0.3">
      <c r="A211" t="s">
        <v>419</v>
      </c>
      <c r="B211" t="s">
        <v>420</v>
      </c>
      <c r="C211" t="s">
        <v>540</v>
      </c>
      <c r="D211" t="s">
        <v>539</v>
      </c>
      <c r="E211" s="13">
        <v>0</v>
      </c>
      <c r="F211" s="13">
        <v>0</v>
      </c>
      <c r="G211" s="13">
        <v>0</v>
      </c>
      <c r="H211" s="13">
        <v>0</v>
      </c>
      <c r="I211" s="13">
        <v>0</v>
      </c>
      <c r="J211" s="13">
        <v>0</v>
      </c>
      <c r="K211" s="13">
        <v>0</v>
      </c>
      <c r="L211" s="13">
        <v>0</v>
      </c>
      <c r="M211" s="13">
        <v>0</v>
      </c>
      <c r="N211" s="13">
        <v>0</v>
      </c>
      <c r="O211" s="13">
        <v>0</v>
      </c>
      <c r="P211" s="13">
        <v>0</v>
      </c>
      <c r="Q211" s="13">
        <v>0</v>
      </c>
      <c r="R211" s="13">
        <v>0</v>
      </c>
      <c r="S211" s="13">
        <v>0</v>
      </c>
      <c r="T211" s="13">
        <v>0</v>
      </c>
      <c r="U211" s="13">
        <v>0</v>
      </c>
      <c r="V211" s="13">
        <v>0</v>
      </c>
      <c r="W211" s="13">
        <v>0</v>
      </c>
      <c r="X211" s="13">
        <v>0</v>
      </c>
      <c r="Y211" s="13">
        <v>0</v>
      </c>
      <c r="Z211" s="13">
        <v>0</v>
      </c>
      <c r="AA211" s="13">
        <v>0</v>
      </c>
      <c r="AB211" s="13">
        <v>0</v>
      </c>
      <c r="AC211" s="13">
        <v>0</v>
      </c>
      <c r="AD211" s="13">
        <v>0</v>
      </c>
      <c r="AE211" s="13">
        <v>0</v>
      </c>
      <c r="AF211" s="13">
        <v>0</v>
      </c>
      <c r="AG211" s="13">
        <v>0</v>
      </c>
      <c r="AH211" s="13">
        <v>0</v>
      </c>
      <c r="AI211" s="13">
        <v>88.445350646972699</v>
      </c>
      <c r="AJ211" s="13">
        <v>88.780845642089801</v>
      </c>
      <c r="AK211" s="13">
        <v>89.115829467773395</v>
      </c>
      <c r="AL211" s="13">
        <v>89.44775390625</v>
      </c>
      <c r="AM211" s="13">
        <v>89.7735595703125</v>
      </c>
      <c r="AN211" s="13">
        <v>90.090187072753906</v>
      </c>
      <c r="AO211" s="13">
        <v>90.394584655761705</v>
      </c>
      <c r="AP211" s="13">
        <v>90.683677673339801</v>
      </c>
      <c r="AQ211" s="13">
        <v>90.954421997070298</v>
      </c>
      <c r="AR211" s="13">
        <v>91.203750610351605</v>
      </c>
      <c r="AS211" s="13">
        <v>91.660398003145701</v>
      </c>
      <c r="AT211" s="13">
        <v>91.638092041015597</v>
      </c>
      <c r="AU211" s="13">
        <v>91.833717346191406</v>
      </c>
      <c r="AV211" s="13">
        <v>92.023048400878906</v>
      </c>
      <c r="AW211" s="13">
        <v>92.212165832519503</v>
      </c>
      <c r="AX211" s="13">
        <v>92.407119750976506</v>
      </c>
      <c r="AY211" s="13">
        <v>92.613983154296903</v>
      </c>
      <c r="AZ211" s="13">
        <v>92.838821411132798</v>
      </c>
      <c r="BA211" s="13">
        <v>93.086166381835994</v>
      </c>
      <c r="BB211" s="13">
        <v>93.354545593261705</v>
      </c>
      <c r="BC211" s="13">
        <v>93.356292150954204</v>
      </c>
      <c r="BD211" s="13">
        <v>93.942375183105497</v>
      </c>
      <c r="BE211" s="13">
        <v>94.255813598632798</v>
      </c>
      <c r="BF211" s="13">
        <v>94.578262329101605</v>
      </c>
      <c r="BG211" s="13">
        <v>94.906723022460895</v>
      </c>
      <c r="BH211" s="13">
        <v>95.238182067871094</v>
      </c>
      <c r="BI211" s="13">
        <v>95.570144653320298</v>
      </c>
      <c r="BJ211" s="13">
        <v>0</v>
      </c>
      <c r="BK211" s="13">
        <f>AVERAGE(Table3[[#This Row],[1960]:[2017]])</f>
        <v>42.83458296833409</v>
      </c>
    </row>
    <row r="212" spans="1:63" x14ac:dyDescent="0.3">
      <c r="A212" t="s">
        <v>421</v>
      </c>
      <c r="B212" t="s">
        <v>422</v>
      </c>
      <c r="C212" t="s">
        <v>540</v>
      </c>
      <c r="D212" t="s">
        <v>539</v>
      </c>
      <c r="E212" s="13">
        <v>0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  <c r="N212" s="13">
        <v>0</v>
      </c>
      <c r="O212" s="13">
        <v>0</v>
      </c>
      <c r="P212" s="13">
        <v>0</v>
      </c>
      <c r="Q212" s="13">
        <v>0</v>
      </c>
      <c r="R212" s="13">
        <v>0</v>
      </c>
      <c r="S212" s="13">
        <v>0</v>
      </c>
      <c r="T212" s="13">
        <v>0</v>
      </c>
      <c r="U212" s="13">
        <v>0</v>
      </c>
      <c r="V212" s="13">
        <v>0</v>
      </c>
      <c r="W212" s="13">
        <v>0</v>
      </c>
      <c r="X212" s="13">
        <v>0</v>
      </c>
      <c r="Y212" s="13">
        <v>0</v>
      </c>
      <c r="Z212" s="13">
        <v>0</v>
      </c>
      <c r="AA212" s="13">
        <v>0</v>
      </c>
      <c r="AB212" s="13">
        <v>0</v>
      </c>
      <c r="AC212" s="13">
        <v>0</v>
      </c>
      <c r="AD212" s="13">
        <v>0</v>
      </c>
      <c r="AE212" s="13">
        <v>0</v>
      </c>
      <c r="AF212" s="13">
        <v>0</v>
      </c>
      <c r="AG212" s="13">
        <v>0</v>
      </c>
      <c r="AH212" s="13">
        <v>0</v>
      </c>
      <c r="AI212" s="13">
        <v>88.445350646972699</v>
      </c>
      <c r="AJ212" s="13">
        <v>88.780845642089801</v>
      </c>
      <c r="AK212" s="13">
        <v>89.115829467773395</v>
      </c>
      <c r="AL212" s="13">
        <v>89.44775390625</v>
      </c>
      <c r="AM212" s="13">
        <v>89.7735595703125</v>
      </c>
      <c r="AN212" s="13">
        <v>90.090187072753906</v>
      </c>
      <c r="AO212" s="13">
        <v>90.394584655761705</v>
      </c>
      <c r="AP212" s="13">
        <v>90.683677673339801</v>
      </c>
      <c r="AQ212" s="13">
        <v>90.954421997070298</v>
      </c>
      <c r="AR212" s="13">
        <v>91.203750610351605</v>
      </c>
      <c r="AS212" s="13">
        <v>91.660398003145701</v>
      </c>
      <c r="AT212" s="13">
        <v>91.638092041015597</v>
      </c>
      <c r="AU212" s="13">
        <v>91.833717346191406</v>
      </c>
      <c r="AV212" s="13">
        <v>92.023048400878906</v>
      </c>
      <c r="AW212" s="13">
        <v>92.212165832519503</v>
      </c>
      <c r="AX212" s="13">
        <v>92.407119750976506</v>
      </c>
      <c r="AY212" s="13">
        <v>92.613983154296903</v>
      </c>
      <c r="AZ212" s="13">
        <v>92.838821411132798</v>
      </c>
      <c r="BA212" s="13">
        <v>93.086166381835994</v>
      </c>
      <c r="BB212" s="13">
        <v>93.354545593261705</v>
      </c>
      <c r="BC212" s="13">
        <v>93.356292150954204</v>
      </c>
      <c r="BD212" s="13">
        <v>93.942375183105497</v>
      </c>
      <c r="BE212" s="13">
        <v>94.255813598632798</v>
      </c>
      <c r="BF212" s="13">
        <v>94.578262329101605</v>
      </c>
      <c r="BG212" s="13">
        <v>94.906723022460895</v>
      </c>
      <c r="BH212" s="13">
        <v>95.238182067871094</v>
      </c>
      <c r="BI212" s="13">
        <v>95.570144653320298</v>
      </c>
      <c r="BJ212" s="13">
        <v>0</v>
      </c>
      <c r="BK212" s="13">
        <f>AVERAGE(Table3[[#This Row],[1960]:[2017]])</f>
        <v>42.83458296833409</v>
      </c>
    </row>
    <row r="213" spans="1:63" x14ac:dyDescent="0.3">
      <c r="A213" t="s">
        <v>423</v>
      </c>
      <c r="B213" t="s">
        <v>424</v>
      </c>
      <c r="C213" t="s">
        <v>540</v>
      </c>
      <c r="D213" t="s">
        <v>539</v>
      </c>
      <c r="E213" s="13">
        <v>0</v>
      </c>
      <c r="F213" s="13">
        <v>0</v>
      </c>
      <c r="G213" s="13">
        <v>0</v>
      </c>
      <c r="H213" s="13">
        <v>0</v>
      </c>
      <c r="I213" s="13">
        <v>0</v>
      </c>
      <c r="J213" s="13">
        <v>0</v>
      </c>
      <c r="K213" s="13">
        <v>0</v>
      </c>
      <c r="L213" s="13">
        <v>0</v>
      </c>
      <c r="M213" s="13">
        <v>0</v>
      </c>
      <c r="N213" s="13">
        <v>0</v>
      </c>
      <c r="O213" s="13">
        <v>0</v>
      </c>
      <c r="P213" s="13">
        <v>0</v>
      </c>
      <c r="Q213" s="13">
        <v>0</v>
      </c>
      <c r="R213" s="13">
        <v>0</v>
      </c>
      <c r="S213" s="13">
        <v>0</v>
      </c>
      <c r="T213" s="13">
        <v>0</v>
      </c>
      <c r="U213" s="13">
        <v>0</v>
      </c>
      <c r="V213" s="13">
        <v>0</v>
      </c>
      <c r="W213" s="13">
        <v>0</v>
      </c>
      <c r="X213" s="13">
        <v>0</v>
      </c>
      <c r="Y213" s="13">
        <v>0</v>
      </c>
      <c r="Z213" s="13">
        <v>0</v>
      </c>
      <c r="AA213" s="13">
        <v>0</v>
      </c>
      <c r="AB213" s="13">
        <v>0</v>
      </c>
      <c r="AC213" s="13">
        <v>0</v>
      </c>
      <c r="AD213" s="13">
        <v>0</v>
      </c>
      <c r="AE213" s="13">
        <v>0</v>
      </c>
      <c r="AF213" s="13">
        <v>0</v>
      </c>
      <c r="AG213" s="13">
        <v>0</v>
      </c>
      <c r="AH213" s="13">
        <v>0</v>
      </c>
      <c r="AI213" s="13">
        <v>88.445350646972699</v>
      </c>
      <c r="AJ213" s="13">
        <v>88.780845642089801</v>
      </c>
      <c r="AK213" s="13">
        <v>89.115829467773395</v>
      </c>
      <c r="AL213" s="13">
        <v>89.44775390625</v>
      </c>
      <c r="AM213" s="13">
        <v>89.7735595703125</v>
      </c>
      <c r="AN213" s="13">
        <v>90.090187072753906</v>
      </c>
      <c r="AO213" s="13">
        <v>90.394584655761705</v>
      </c>
      <c r="AP213" s="13">
        <v>90.683677673339801</v>
      </c>
      <c r="AQ213" s="13">
        <v>90.954421997070298</v>
      </c>
      <c r="AR213" s="13">
        <v>91.203750610351605</v>
      </c>
      <c r="AS213" s="13">
        <v>91.660398003145701</v>
      </c>
      <c r="AT213" s="13">
        <v>91.638092041015597</v>
      </c>
      <c r="AU213" s="13">
        <v>91.833717346191406</v>
      </c>
      <c r="AV213" s="13">
        <v>92.023048400878906</v>
      </c>
      <c r="AW213" s="13">
        <v>92.212165832519503</v>
      </c>
      <c r="AX213" s="13">
        <v>92.407119750976506</v>
      </c>
      <c r="AY213" s="13">
        <v>92.613983154296903</v>
      </c>
      <c r="AZ213" s="13">
        <v>92.838821411132798</v>
      </c>
      <c r="BA213" s="13">
        <v>93.086166381835994</v>
      </c>
      <c r="BB213" s="13">
        <v>93.354545593261705</v>
      </c>
      <c r="BC213" s="13">
        <v>93.356292150954204</v>
      </c>
      <c r="BD213" s="13">
        <v>93.942375183105497</v>
      </c>
      <c r="BE213" s="13">
        <v>94.255813598632798</v>
      </c>
      <c r="BF213" s="13">
        <v>94.578262329101605</v>
      </c>
      <c r="BG213" s="13">
        <v>94.906723022460895</v>
      </c>
      <c r="BH213" s="13">
        <v>95.238182067871094</v>
      </c>
      <c r="BI213" s="13">
        <v>95.570144653320298</v>
      </c>
      <c r="BJ213" s="13">
        <v>0</v>
      </c>
      <c r="BK213" s="13">
        <f>AVERAGE(Table3[[#This Row],[1960]:[2017]])</f>
        <v>42.83458296833409</v>
      </c>
    </row>
    <row r="214" spans="1:63" x14ac:dyDescent="0.3">
      <c r="A214" t="s">
        <v>425</v>
      </c>
      <c r="B214" t="s">
        <v>426</v>
      </c>
      <c r="C214" t="s">
        <v>540</v>
      </c>
      <c r="D214" t="s">
        <v>539</v>
      </c>
      <c r="E214" s="13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  <c r="N214" s="13">
        <v>0</v>
      </c>
      <c r="O214" s="13">
        <v>0</v>
      </c>
      <c r="P214" s="13">
        <v>0</v>
      </c>
      <c r="Q214" s="13">
        <v>0</v>
      </c>
      <c r="R214" s="13">
        <v>0</v>
      </c>
      <c r="S214" s="13">
        <v>0</v>
      </c>
      <c r="T214" s="13">
        <v>0</v>
      </c>
      <c r="U214" s="13">
        <v>0</v>
      </c>
      <c r="V214" s="13">
        <v>0</v>
      </c>
      <c r="W214" s="13">
        <v>0</v>
      </c>
      <c r="X214" s="13">
        <v>0</v>
      </c>
      <c r="Y214" s="13">
        <v>0</v>
      </c>
      <c r="Z214" s="13">
        <v>0</v>
      </c>
      <c r="AA214" s="13">
        <v>0</v>
      </c>
      <c r="AB214" s="13">
        <v>0</v>
      </c>
      <c r="AC214" s="13">
        <v>0</v>
      </c>
      <c r="AD214" s="13">
        <v>0</v>
      </c>
      <c r="AE214" s="13">
        <v>0</v>
      </c>
      <c r="AF214" s="13">
        <v>0</v>
      </c>
      <c r="AG214" s="13">
        <v>0</v>
      </c>
      <c r="AH214" s="13">
        <v>0</v>
      </c>
      <c r="AI214" s="13">
        <v>88.445350646972699</v>
      </c>
      <c r="AJ214" s="13">
        <v>88.780845642089801</v>
      </c>
      <c r="AK214" s="13">
        <v>89.115829467773395</v>
      </c>
      <c r="AL214" s="13">
        <v>89.44775390625</v>
      </c>
      <c r="AM214" s="13">
        <v>89.7735595703125</v>
      </c>
      <c r="AN214" s="13">
        <v>90.090187072753906</v>
      </c>
      <c r="AO214" s="13">
        <v>90.394584655761705</v>
      </c>
      <c r="AP214" s="13">
        <v>90.683677673339801</v>
      </c>
      <c r="AQ214" s="13">
        <v>90.954421997070298</v>
      </c>
      <c r="AR214" s="13">
        <v>91.203750610351605</v>
      </c>
      <c r="AS214" s="13">
        <v>91.660398003145701</v>
      </c>
      <c r="AT214" s="13">
        <v>91.638092041015597</v>
      </c>
      <c r="AU214" s="13">
        <v>91.833717346191406</v>
      </c>
      <c r="AV214" s="13">
        <v>92.023048400878906</v>
      </c>
      <c r="AW214" s="13">
        <v>92.212165832519503</v>
      </c>
      <c r="AX214" s="13">
        <v>92.407119750976506</v>
      </c>
      <c r="AY214" s="13">
        <v>92.613983154296903</v>
      </c>
      <c r="AZ214" s="13">
        <v>92.838821411132798</v>
      </c>
      <c r="BA214" s="13">
        <v>93.086166381835994</v>
      </c>
      <c r="BB214" s="13">
        <v>93.354545593261705</v>
      </c>
      <c r="BC214" s="13">
        <v>93.356292150954204</v>
      </c>
      <c r="BD214" s="13">
        <v>93.942375183105497</v>
      </c>
      <c r="BE214" s="13">
        <v>94.255813598632798</v>
      </c>
      <c r="BF214" s="13">
        <v>94.578262329101605</v>
      </c>
      <c r="BG214" s="13">
        <v>94.906723022460895</v>
      </c>
      <c r="BH214" s="13">
        <v>95.238182067871094</v>
      </c>
      <c r="BI214" s="13">
        <v>95.570144653320298</v>
      </c>
      <c r="BJ214" s="13">
        <v>0</v>
      </c>
      <c r="BK214" s="13">
        <f>AVERAGE(Table3[[#This Row],[1960]:[2017]])</f>
        <v>42.83458296833409</v>
      </c>
    </row>
    <row r="215" spans="1:63" x14ac:dyDescent="0.3">
      <c r="A215" t="s">
        <v>427</v>
      </c>
      <c r="B215" t="s">
        <v>428</v>
      </c>
      <c r="C215" t="s">
        <v>540</v>
      </c>
      <c r="D215" t="s">
        <v>539</v>
      </c>
      <c r="E215" s="13">
        <v>0</v>
      </c>
      <c r="F215" s="13">
        <v>0</v>
      </c>
      <c r="G215" s="13">
        <v>0</v>
      </c>
      <c r="H215" s="13">
        <v>0</v>
      </c>
      <c r="I215" s="13">
        <v>0</v>
      </c>
      <c r="J215" s="13">
        <v>0</v>
      </c>
      <c r="K215" s="13">
        <v>0</v>
      </c>
      <c r="L215" s="13">
        <v>0</v>
      </c>
      <c r="M215" s="13">
        <v>0</v>
      </c>
      <c r="N215" s="13">
        <v>0</v>
      </c>
      <c r="O215" s="13">
        <v>0</v>
      </c>
      <c r="P215" s="13">
        <v>0</v>
      </c>
      <c r="Q215" s="13">
        <v>0</v>
      </c>
      <c r="R215" s="13">
        <v>0</v>
      </c>
      <c r="S215" s="13">
        <v>0</v>
      </c>
      <c r="T215" s="13">
        <v>0</v>
      </c>
      <c r="U215" s="13">
        <v>0</v>
      </c>
      <c r="V215" s="13">
        <v>0</v>
      </c>
      <c r="W215" s="13">
        <v>0</v>
      </c>
      <c r="X215" s="13">
        <v>0</v>
      </c>
      <c r="Y215" s="13">
        <v>0</v>
      </c>
      <c r="Z215" s="13">
        <v>0</v>
      </c>
      <c r="AA215" s="13">
        <v>0</v>
      </c>
      <c r="AB215" s="13">
        <v>0</v>
      </c>
      <c r="AC215" s="13">
        <v>0</v>
      </c>
      <c r="AD215" s="13">
        <v>0</v>
      </c>
      <c r="AE215" s="13">
        <v>0</v>
      </c>
      <c r="AF215" s="13">
        <v>0</v>
      </c>
      <c r="AG215" s="13">
        <v>0</v>
      </c>
      <c r="AH215" s="13">
        <v>0</v>
      </c>
      <c r="AI215" s="13">
        <v>88.445350646972699</v>
      </c>
      <c r="AJ215" s="13">
        <v>88.780845642089801</v>
      </c>
      <c r="AK215" s="13">
        <v>89.115829467773395</v>
      </c>
      <c r="AL215" s="13">
        <v>89.44775390625</v>
      </c>
      <c r="AM215" s="13">
        <v>89.7735595703125</v>
      </c>
      <c r="AN215" s="13">
        <v>90.090187072753906</v>
      </c>
      <c r="AO215" s="13">
        <v>90.394584655761705</v>
      </c>
      <c r="AP215" s="13">
        <v>90.683677673339801</v>
      </c>
      <c r="AQ215" s="13">
        <v>90.954421997070298</v>
      </c>
      <c r="AR215" s="13">
        <v>91.203750610351605</v>
      </c>
      <c r="AS215" s="13">
        <v>91.660398003145701</v>
      </c>
      <c r="AT215" s="13">
        <v>91.638092041015597</v>
      </c>
      <c r="AU215" s="13">
        <v>91.833717346191406</v>
      </c>
      <c r="AV215" s="13">
        <v>92.023048400878906</v>
      </c>
      <c r="AW215" s="13">
        <v>92.212165832519503</v>
      </c>
      <c r="AX215" s="13">
        <v>92.407119750976506</v>
      </c>
      <c r="AY215" s="13">
        <v>92.613983154296903</v>
      </c>
      <c r="AZ215" s="13">
        <v>92.838821411132798</v>
      </c>
      <c r="BA215" s="13">
        <v>93.086166381835994</v>
      </c>
      <c r="BB215" s="13">
        <v>93.354545593261705</v>
      </c>
      <c r="BC215" s="13">
        <v>93.356292150954204</v>
      </c>
      <c r="BD215" s="13">
        <v>93.942375183105497</v>
      </c>
      <c r="BE215" s="13">
        <v>94.255813598632798</v>
      </c>
      <c r="BF215" s="13">
        <v>94.578262329101605</v>
      </c>
      <c r="BG215" s="13">
        <v>94.906723022460895</v>
      </c>
      <c r="BH215" s="13">
        <v>95.238182067871094</v>
      </c>
      <c r="BI215" s="13">
        <v>95.570144653320298</v>
      </c>
      <c r="BJ215" s="13">
        <v>0</v>
      </c>
      <c r="BK215" s="13">
        <f>AVERAGE(Table3[[#This Row],[1960]:[2017]])</f>
        <v>42.83458296833409</v>
      </c>
    </row>
    <row r="216" spans="1:63" x14ac:dyDescent="0.3">
      <c r="A216" t="s">
        <v>429</v>
      </c>
      <c r="B216" t="s">
        <v>430</v>
      </c>
      <c r="C216" t="s">
        <v>540</v>
      </c>
      <c r="D216" t="s">
        <v>539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  <c r="N216" s="13">
        <v>0</v>
      </c>
      <c r="O216" s="13">
        <v>0</v>
      </c>
      <c r="P216" s="13">
        <v>0</v>
      </c>
      <c r="Q216" s="13">
        <v>0</v>
      </c>
      <c r="R216" s="13">
        <v>0</v>
      </c>
      <c r="S216" s="13">
        <v>0</v>
      </c>
      <c r="T216" s="13">
        <v>0</v>
      </c>
      <c r="U216" s="13">
        <v>0</v>
      </c>
      <c r="V216" s="13">
        <v>0</v>
      </c>
      <c r="W216" s="13">
        <v>0</v>
      </c>
      <c r="X216" s="13">
        <v>0</v>
      </c>
      <c r="Y216" s="13">
        <v>0</v>
      </c>
      <c r="Z216" s="13">
        <v>0</v>
      </c>
      <c r="AA216" s="13">
        <v>0</v>
      </c>
      <c r="AB216" s="13">
        <v>0</v>
      </c>
      <c r="AC216" s="13">
        <v>0</v>
      </c>
      <c r="AD216" s="13">
        <v>0</v>
      </c>
      <c r="AE216" s="13">
        <v>0</v>
      </c>
      <c r="AF216" s="13">
        <v>0</v>
      </c>
      <c r="AG216" s="13">
        <v>0</v>
      </c>
      <c r="AH216" s="13">
        <v>0</v>
      </c>
      <c r="AI216" s="13">
        <v>88.445350646972699</v>
      </c>
      <c r="AJ216" s="13">
        <v>88.780845642089801</v>
      </c>
      <c r="AK216" s="13">
        <v>89.115829467773395</v>
      </c>
      <c r="AL216" s="13">
        <v>89.44775390625</v>
      </c>
      <c r="AM216" s="13">
        <v>89.7735595703125</v>
      </c>
      <c r="AN216" s="13">
        <v>90.090187072753906</v>
      </c>
      <c r="AO216" s="13">
        <v>90.394584655761705</v>
      </c>
      <c r="AP216" s="13">
        <v>90.683677673339801</v>
      </c>
      <c r="AQ216" s="13">
        <v>90.954421997070298</v>
      </c>
      <c r="AR216" s="13">
        <v>91.203750610351605</v>
      </c>
      <c r="AS216" s="13">
        <v>91.660398003145701</v>
      </c>
      <c r="AT216" s="13">
        <v>91.638092041015597</v>
      </c>
      <c r="AU216" s="13">
        <v>91.833717346191406</v>
      </c>
      <c r="AV216" s="13">
        <v>92.023048400878906</v>
      </c>
      <c r="AW216" s="13">
        <v>92.212165832519503</v>
      </c>
      <c r="AX216" s="13">
        <v>92.407119750976506</v>
      </c>
      <c r="AY216" s="13">
        <v>92.613983154296903</v>
      </c>
      <c r="AZ216" s="13">
        <v>92.838821411132798</v>
      </c>
      <c r="BA216" s="13">
        <v>93.086166381835994</v>
      </c>
      <c r="BB216" s="13">
        <v>93.354545593261705</v>
      </c>
      <c r="BC216" s="13">
        <v>93.356292150954204</v>
      </c>
      <c r="BD216" s="13">
        <v>93.942375183105497</v>
      </c>
      <c r="BE216" s="13">
        <v>94.255813598632798</v>
      </c>
      <c r="BF216" s="13">
        <v>94.578262329101605</v>
      </c>
      <c r="BG216" s="13">
        <v>94.906723022460895</v>
      </c>
      <c r="BH216" s="13">
        <v>95.238182067871094</v>
      </c>
      <c r="BI216" s="13">
        <v>95.570144653320298</v>
      </c>
      <c r="BJ216" s="13">
        <v>0</v>
      </c>
      <c r="BK216" s="13">
        <f>AVERAGE(Table3[[#This Row],[1960]:[2017]])</f>
        <v>42.83458296833409</v>
      </c>
    </row>
    <row r="217" spans="1:63" x14ac:dyDescent="0.3">
      <c r="A217" t="s">
        <v>431</v>
      </c>
      <c r="B217" t="s">
        <v>432</v>
      </c>
      <c r="C217" t="s">
        <v>540</v>
      </c>
      <c r="D217" t="s">
        <v>539</v>
      </c>
      <c r="E217" s="13">
        <v>0</v>
      </c>
      <c r="F217" s="13">
        <v>0</v>
      </c>
      <c r="G217" s="13">
        <v>0</v>
      </c>
      <c r="H217" s="13">
        <v>0</v>
      </c>
      <c r="I217" s="13">
        <v>0</v>
      </c>
      <c r="J217" s="13">
        <v>0</v>
      </c>
      <c r="K217" s="13">
        <v>0</v>
      </c>
      <c r="L217" s="13">
        <v>0</v>
      </c>
      <c r="M217" s="13">
        <v>0</v>
      </c>
      <c r="N217" s="13">
        <v>0</v>
      </c>
      <c r="O217" s="13">
        <v>0</v>
      </c>
      <c r="P217" s="13">
        <v>0</v>
      </c>
      <c r="Q217" s="13">
        <v>0</v>
      </c>
      <c r="R217" s="13">
        <v>0</v>
      </c>
      <c r="S217" s="13">
        <v>0</v>
      </c>
      <c r="T217" s="13">
        <v>0</v>
      </c>
      <c r="U217" s="13">
        <v>0</v>
      </c>
      <c r="V217" s="13">
        <v>0</v>
      </c>
      <c r="W217" s="13">
        <v>0</v>
      </c>
      <c r="X217" s="13">
        <v>0</v>
      </c>
      <c r="Y217" s="13">
        <v>0</v>
      </c>
      <c r="Z217" s="13">
        <v>0</v>
      </c>
      <c r="AA217" s="13">
        <v>0</v>
      </c>
      <c r="AB217" s="13">
        <v>0</v>
      </c>
      <c r="AC217" s="13">
        <v>0</v>
      </c>
      <c r="AD217" s="13">
        <v>0</v>
      </c>
      <c r="AE217" s="13">
        <v>0</v>
      </c>
      <c r="AF217" s="13">
        <v>0</v>
      </c>
      <c r="AG217" s="13">
        <v>0</v>
      </c>
      <c r="AH217" s="13">
        <v>0</v>
      </c>
      <c r="AI217" s="13">
        <v>88.445350646972699</v>
      </c>
      <c r="AJ217" s="13">
        <v>88.780845642089801</v>
      </c>
      <c r="AK217" s="13">
        <v>89.115829467773395</v>
      </c>
      <c r="AL217" s="13">
        <v>89.44775390625</v>
      </c>
      <c r="AM217" s="13">
        <v>89.7735595703125</v>
      </c>
      <c r="AN217" s="13">
        <v>90.090187072753906</v>
      </c>
      <c r="AO217" s="13">
        <v>90.394584655761705</v>
      </c>
      <c r="AP217" s="13">
        <v>90.683677673339801</v>
      </c>
      <c r="AQ217" s="13">
        <v>90.954421997070298</v>
      </c>
      <c r="AR217" s="13">
        <v>91.203750610351605</v>
      </c>
      <c r="AS217" s="13">
        <v>91.660398003145701</v>
      </c>
      <c r="AT217" s="13">
        <v>91.638092041015597</v>
      </c>
      <c r="AU217" s="13">
        <v>91.833717346191406</v>
      </c>
      <c r="AV217" s="13">
        <v>92.023048400878906</v>
      </c>
      <c r="AW217" s="13">
        <v>92.212165832519503</v>
      </c>
      <c r="AX217" s="13">
        <v>92.407119750976506</v>
      </c>
      <c r="AY217" s="13">
        <v>92.613983154296903</v>
      </c>
      <c r="AZ217" s="13">
        <v>92.838821411132798</v>
      </c>
      <c r="BA217" s="13">
        <v>93.086166381835994</v>
      </c>
      <c r="BB217" s="13">
        <v>93.354545593261705</v>
      </c>
      <c r="BC217" s="13">
        <v>93.356292150954204</v>
      </c>
      <c r="BD217" s="13">
        <v>93.942375183105497</v>
      </c>
      <c r="BE217" s="13">
        <v>94.255813598632798</v>
      </c>
      <c r="BF217" s="13">
        <v>94.578262329101605</v>
      </c>
      <c r="BG217" s="13">
        <v>94.906723022460895</v>
      </c>
      <c r="BH217" s="13">
        <v>95.238182067871094</v>
      </c>
      <c r="BI217" s="13">
        <v>95.570144653320298</v>
      </c>
      <c r="BJ217" s="13">
        <v>0</v>
      </c>
      <c r="BK217" s="13">
        <f>AVERAGE(Table3[[#This Row],[1960]:[2017]])</f>
        <v>42.83458296833409</v>
      </c>
    </row>
    <row r="218" spans="1:63" x14ac:dyDescent="0.3">
      <c r="A218" t="s">
        <v>433</v>
      </c>
      <c r="B218" t="s">
        <v>434</v>
      </c>
      <c r="C218" t="s">
        <v>540</v>
      </c>
      <c r="D218" t="s">
        <v>539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  <c r="N218" s="13">
        <v>0</v>
      </c>
      <c r="O218" s="13">
        <v>0</v>
      </c>
      <c r="P218" s="13">
        <v>0</v>
      </c>
      <c r="Q218" s="13">
        <v>0</v>
      </c>
      <c r="R218" s="13">
        <v>0</v>
      </c>
      <c r="S218" s="13">
        <v>0</v>
      </c>
      <c r="T218" s="13">
        <v>0</v>
      </c>
      <c r="U218" s="13">
        <v>0</v>
      </c>
      <c r="V218" s="13">
        <v>0</v>
      </c>
      <c r="W218" s="13">
        <v>0</v>
      </c>
      <c r="X218" s="13">
        <v>0</v>
      </c>
      <c r="Y218" s="13">
        <v>0</v>
      </c>
      <c r="Z218" s="13">
        <v>0</v>
      </c>
      <c r="AA218" s="13">
        <v>0</v>
      </c>
      <c r="AB218" s="13">
        <v>0</v>
      </c>
      <c r="AC218" s="13">
        <v>0</v>
      </c>
      <c r="AD218" s="13">
        <v>0</v>
      </c>
      <c r="AE218" s="13">
        <v>0</v>
      </c>
      <c r="AF218" s="13">
        <v>0</v>
      </c>
      <c r="AG218" s="13">
        <v>0</v>
      </c>
      <c r="AH218" s="13">
        <v>0</v>
      </c>
      <c r="AI218" s="13">
        <v>88.445350646972699</v>
      </c>
      <c r="AJ218" s="13">
        <v>88.780845642089801</v>
      </c>
      <c r="AK218" s="13">
        <v>89.115829467773395</v>
      </c>
      <c r="AL218" s="13">
        <v>89.44775390625</v>
      </c>
      <c r="AM218" s="13">
        <v>89.7735595703125</v>
      </c>
      <c r="AN218" s="13">
        <v>90.090187072753906</v>
      </c>
      <c r="AO218" s="13">
        <v>90.394584655761705</v>
      </c>
      <c r="AP218" s="13">
        <v>90.683677673339801</v>
      </c>
      <c r="AQ218" s="13">
        <v>90.954421997070298</v>
      </c>
      <c r="AR218" s="13">
        <v>91.203750610351605</v>
      </c>
      <c r="AS218" s="13">
        <v>91.660398003145701</v>
      </c>
      <c r="AT218" s="13">
        <v>91.638092041015597</v>
      </c>
      <c r="AU218" s="13">
        <v>91.833717346191406</v>
      </c>
      <c r="AV218" s="13">
        <v>92.023048400878906</v>
      </c>
      <c r="AW218" s="13">
        <v>92.212165832519503</v>
      </c>
      <c r="AX218" s="13">
        <v>92.407119750976506</v>
      </c>
      <c r="AY218" s="13">
        <v>92.613983154296903</v>
      </c>
      <c r="AZ218" s="13">
        <v>92.838821411132798</v>
      </c>
      <c r="BA218" s="13">
        <v>93.086166381835994</v>
      </c>
      <c r="BB218" s="13">
        <v>93.354545593261705</v>
      </c>
      <c r="BC218" s="13">
        <v>93.356292150954204</v>
      </c>
      <c r="BD218" s="13">
        <v>93.942375183105497</v>
      </c>
      <c r="BE218" s="13">
        <v>94.255813598632798</v>
      </c>
      <c r="BF218" s="13">
        <v>94.578262329101605</v>
      </c>
      <c r="BG218" s="13">
        <v>94.906723022460895</v>
      </c>
      <c r="BH218" s="13">
        <v>95.238182067871094</v>
      </c>
      <c r="BI218" s="13">
        <v>95.570144653320298</v>
      </c>
      <c r="BJ218" s="13">
        <v>0</v>
      </c>
      <c r="BK218" s="13">
        <f>AVERAGE(Table3[[#This Row],[1960]:[2017]])</f>
        <v>42.83458296833409</v>
      </c>
    </row>
    <row r="219" spans="1:63" x14ac:dyDescent="0.3">
      <c r="A219" t="s">
        <v>435</v>
      </c>
      <c r="B219" t="s">
        <v>436</v>
      </c>
      <c r="C219" t="s">
        <v>540</v>
      </c>
      <c r="D219" t="s">
        <v>539</v>
      </c>
      <c r="E219" s="13">
        <v>0</v>
      </c>
      <c r="F219" s="13">
        <v>0</v>
      </c>
      <c r="G219" s="13">
        <v>0</v>
      </c>
      <c r="H219" s="13">
        <v>0</v>
      </c>
      <c r="I219" s="13">
        <v>0</v>
      </c>
      <c r="J219" s="13">
        <v>0</v>
      </c>
      <c r="K219" s="13">
        <v>0</v>
      </c>
      <c r="L219" s="13">
        <v>0</v>
      </c>
      <c r="M219" s="13">
        <v>0</v>
      </c>
      <c r="N219" s="13">
        <v>0</v>
      </c>
      <c r="O219" s="13">
        <v>0</v>
      </c>
      <c r="P219" s="13">
        <v>0</v>
      </c>
      <c r="Q219" s="13">
        <v>0</v>
      </c>
      <c r="R219" s="13">
        <v>0</v>
      </c>
      <c r="S219" s="13">
        <v>0</v>
      </c>
      <c r="T219" s="13">
        <v>0</v>
      </c>
      <c r="U219" s="13">
        <v>0</v>
      </c>
      <c r="V219" s="13">
        <v>0</v>
      </c>
      <c r="W219" s="13">
        <v>0</v>
      </c>
      <c r="X219" s="13">
        <v>0</v>
      </c>
      <c r="Y219" s="13">
        <v>0</v>
      </c>
      <c r="Z219" s="13">
        <v>0</v>
      </c>
      <c r="AA219" s="13">
        <v>0</v>
      </c>
      <c r="AB219" s="13">
        <v>0</v>
      </c>
      <c r="AC219" s="13">
        <v>0</v>
      </c>
      <c r="AD219" s="13">
        <v>0</v>
      </c>
      <c r="AE219" s="13">
        <v>0</v>
      </c>
      <c r="AF219" s="13">
        <v>0</v>
      </c>
      <c r="AG219" s="13">
        <v>0</v>
      </c>
      <c r="AH219" s="13">
        <v>0</v>
      </c>
      <c r="AI219" s="13">
        <v>88.445350646972699</v>
      </c>
      <c r="AJ219" s="13">
        <v>88.780845642089801</v>
      </c>
      <c r="AK219" s="13">
        <v>89.115829467773395</v>
      </c>
      <c r="AL219" s="13">
        <v>89.44775390625</v>
      </c>
      <c r="AM219" s="13">
        <v>89.7735595703125</v>
      </c>
      <c r="AN219" s="13">
        <v>90.090187072753906</v>
      </c>
      <c r="AO219" s="13">
        <v>90.394584655761705</v>
      </c>
      <c r="AP219" s="13">
        <v>90.683677673339801</v>
      </c>
      <c r="AQ219" s="13">
        <v>90.954421997070298</v>
      </c>
      <c r="AR219" s="13">
        <v>91.203750610351605</v>
      </c>
      <c r="AS219" s="13">
        <v>91.660398003145701</v>
      </c>
      <c r="AT219" s="13">
        <v>91.638092041015597</v>
      </c>
      <c r="AU219" s="13">
        <v>91.833717346191406</v>
      </c>
      <c r="AV219" s="13">
        <v>92.023048400878906</v>
      </c>
      <c r="AW219" s="13">
        <v>92.212165832519503</v>
      </c>
      <c r="AX219" s="13">
        <v>92.407119750976506</v>
      </c>
      <c r="AY219" s="13">
        <v>92.613983154296903</v>
      </c>
      <c r="AZ219" s="13">
        <v>92.838821411132798</v>
      </c>
      <c r="BA219" s="13">
        <v>93.086166381835994</v>
      </c>
      <c r="BB219" s="13">
        <v>93.354545593261705</v>
      </c>
      <c r="BC219" s="13">
        <v>93.356292150954204</v>
      </c>
      <c r="BD219" s="13">
        <v>93.942375183105497</v>
      </c>
      <c r="BE219" s="13">
        <v>94.255813598632798</v>
      </c>
      <c r="BF219" s="13">
        <v>94.578262329101605</v>
      </c>
      <c r="BG219" s="13">
        <v>94.906723022460895</v>
      </c>
      <c r="BH219" s="13">
        <v>95.238182067871094</v>
      </c>
      <c r="BI219" s="13">
        <v>95.570144653320298</v>
      </c>
      <c r="BJ219" s="13">
        <v>0</v>
      </c>
      <c r="BK219" s="13">
        <f>AVERAGE(Table3[[#This Row],[1960]:[2017]])</f>
        <v>42.83458296833409</v>
      </c>
    </row>
    <row r="220" spans="1:63" x14ac:dyDescent="0.3">
      <c r="A220" t="s">
        <v>437</v>
      </c>
      <c r="B220" t="s">
        <v>438</v>
      </c>
      <c r="C220" t="s">
        <v>540</v>
      </c>
      <c r="D220" t="s">
        <v>539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  <c r="N220" s="13">
        <v>0</v>
      </c>
      <c r="O220" s="13">
        <v>0</v>
      </c>
      <c r="P220" s="13">
        <v>0</v>
      </c>
      <c r="Q220" s="13">
        <v>0</v>
      </c>
      <c r="R220" s="13">
        <v>0</v>
      </c>
      <c r="S220" s="13">
        <v>0</v>
      </c>
      <c r="T220" s="13">
        <v>0</v>
      </c>
      <c r="U220" s="13">
        <v>0</v>
      </c>
      <c r="V220" s="13">
        <v>0</v>
      </c>
      <c r="W220" s="13">
        <v>0</v>
      </c>
      <c r="X220" s="13">
        <v>0</v>
      </c>
      <c r="Y220" s="13">
        <v>0</v>
      </c>
      <c r="Z220" s="13">
        <v>0</v>
      </c>
      <c r="AA220" s="13">
        <v>0</v>
      </c>
      <c r="AB220" s="13">
        <v>0</v>
      </c>
      <c r="AC220" s="13">
        <v>0</v>
      </c>
      <c r="AD220" s="13">
        <v>0</v>
      </c>
      <c r="AE220" s="13">
        <v>0</v>
      </c>
      <c r="AF220" s="13">
        <v>0</v>
      </c>
      <c r="AG220" s="13">
        <v>0</v>
      </c>
      <c r="AH220" s="13">
        <v>0</v>
      </c>
      <c r="AI220" s="13">
        <v>88.445350646972699</v>
      </c>
      <c r="AJ220" s="13">
        <v>88.780845642089801</v>
      </c>
      <c r="AK220" s="13">
        <v>89.115829467773395</v>
      </c>
      <c r="AL220" s="13">
        <v>89.44775390625</v>
      </c>
      <c r="AM220" s="13">
        <v>89.7735595703125</v>
      </c>
      <c r="AN220" s="13">
        <v>90.090187072753906</v>
      </c>
      <c r="AO220" s="13">
        <v>90.394584655761705</v>
      </c>
      <c r="AP220" s="13">
        <v>90.683677673339801</v>
      </c>
      <c r="AQ220" s="13">
        <v>90.954421997070298</v>
      </c>
      <c r="AR220" s="13">
        <v>91.203750610351605</v>
      </c>
      <c r="AS220" s="13">
        <v>91.660398003145701</v>
      </c>
      <c r="AT220" s="13">
        <v>91.638092041015597</v>
      </c>
      <c r="AU220" s="13">
        <v>91.833717346191406</v>
      </c>
      <c r="AV220" s="13">
        <v>92.023048400878906</v>
      </c>
      <c r="AW220" s="13">
        <v>92.212165832519503</v>
      </c>
      <c r="AX220" s="13">
        <v>92.407119750976506</v>
      </c>
      <c r="AY220" s="13">
        <v>92.613983154296903</v>
      </c>
      <c r="AZ220" s="13">
        <v>92.838821411132798</v>
      </c>
      <c r="BA220" s="13">
        <v>93.086166381835994</v>
      </c>
      <c r="BB220" s="13">
        <v>93.354545593261705</v>
      </c>
      <c r="BC220" s="13">
        <v>93.356292150954204</v>
      </c>
      <c r="BD220" s="13">
        <v>93.942375183105497</v>
      </c>
      <c r="BE220" s="13">
        <v>94.255813598632798</v>
      </c>
      <c r="BF220" s="13">
        <v>94.578262329101605</v>
      </c>
      <c r="BG220" s="13">
        <v>94.906723022460895</v>
      </c>
      <c r="BH220" s="13">
        <v>95.238182067871094</v>
      </c>
      <c r="BI220" s="13">
        <v>95.570144653320298</v>
      </c>
      <c r="BJ220" s="13">
        <v>0</v>
      </c>
      <c r="BK220" s="13">
        <f>AVERAGE(Table3[[#This Row],[1960]:[2017]])</f>
        <v>42.83458296833409</v>
      </c>
    </row>
    <row r="221" spans="1:63" x14ac:dyDescent="0.3">
      <c r="A221" t="s">
        <v>439</v>
      </c>
      <c r="B221" t="s">
        <v>440</v>
      </c>
      <c r="C221" t="s">
        <v>540</v>
      </c>
      <c r="D221" t="s">
        <v>539</v>
      </c>
      <c r="E221" s="13">
        <v>0</v>
      </c>
      <c r="F221" s="13">
        <v>0</v>
      </c>
      <c r="G221" s="13">
        <v>0</v>
      </c>
      <c r="H221" s="13">
        <v>0</v>
      </c>
      <c r="I221" s="13">
        <v>0</v>
      </c>
      <c r="J221" s="13">
        <v>0</v>
      </c>
      <c r="K221" s="13">
        <v>0</v>
      </c>
      <c r="L221" s="13">
        <v>0</v>
      </c>
      <c r="M221" s="13">
        <v>0</v>
      </c>
      <c r="N221" s="13">
        <v>0</v>
      </c>
      <c r="O221" s="13">
        <v>0</v>
      </c>
      <c r="P221" s="13">
        <v>0</v>
      </c>
      <c r="Q221" s="13">
        <v>0</v>
      </c>
      <c r="R221" s="13">
        <v>0</v>
      </c>
      <c r="S221" s="13">
        <v>0</v>
      </c>
      <c r="T221" s="13">
        <v>0</v>
      </c>
      <c r="U221" s="13">
        <v>0</v>
      </c>
      <c r="V221" s="13">
        <v>0</v>
      </c>
      <c r="W221" s="13">
        <v>0</v>
      </c>
      <c r="X221" s="13">
        <v>0</v>
      </c>
      <c r="Y221" s="13">
        <v>0</v>
      </c>
      <c r="Z221" s="13">
        <v>0</v>
      </c>
      <c r="AA221" s="13">
        <v>0</v>
      </c>
      <c r="AB221" s="13">
        <v>0</v>
      </c>
      <c r="AC221" s="13">
        <v>0</v>
      </c>
      <c r="AD221" s="13">
        <v>0</v>
      </c>
      <c r="AE221" s="13">
        <v>0</v>
      </c>
      <c r="AF221" s="13">
        <v>0</v>
      </c>
      <c r="AG221" s="13">
        <v>0</v>
      </c>
      <c r="AH221" s="13">
        <v>0</v>
      </c>
      <c r="AI221" s="13">
        <v>88.445350646972699</v>
      </c>
      <c r="AJ221" s="13">
        <v>88.780845642089801</v>
      </c>
      <c r="AK221" s="13">
        <v>89.115829467773395</v>
      </c>
      <c r="AL221" s="13">
        <v>89.44775390625</v>
      </c>
      <c r="AM221" s="13">
        <v>89.7735595703125</v>
      </c>
      <c r="AN221" s="13">
        <v>90.090187072753906</v>
      </c>
      <c r="AO221" s="13">
        <v>90.394584655761705</v>
      </c>
      <c r="AP221" s="13">
        <v>90.683677673339801</v>
      </c>
      <c r="AQ221" s="13">
        <v>90.954421997070298</v>
      </c>
      <c r="AR221" s="13">
        <v>91.203750610351605</v>
      </c>
      <c r="AS221" s="13">
        <v>91.660398003145701</v>
      </c>
      <c r="AT221" s="13">
        <v>91.638092041015597</v>
      </c>
      <c r="AU221" s="13">
        <v>91.833717346191406</v>
      </c>
      <c r="AV221" s="13">
        <v>92.023048400878906</v>
      </c>
      <c r="AW221" s="13">
        <v>92.212165832519503</v>
      </c>
      <c r="AX221" s="13">
        <v>92.407119750976506</v>
      </c>
      <c r="AY221" s="13">
        <v>92.613983154296903</v>
      </c>
      <c r="AZ221" s="13">
        <v>92.838821411132798</v>
      </c>
      <c r="BA221" s="13">
        <v>93.086166381835994</v>
      </c>
      <c r="BB221" s="13">
        <v>93.354545593261705</v>
      </c>
      <c r="BC221" s="13">
        <v>93.356292150954204</v>
      </c>
      <c r="BD221" s="13">
        <v>93.942375183105497</v>
      </c>
      <c r="BE221" s="13">
        <v>94.255813598632798</v>
      </c>
      <c r="BF221" s="13">
        <v>94.578262329101605</v>
      </c>
      <c r="BG221" s="13">
        <v>94.906723022460895</v>
      </c>
      <c r="BH221" s="13">
        <v>95.238182067871094</v>
      </c>
      <c r="BI221" s="13">
        <v>95.570144653320298</v>
      </c>
      <c r="BJ221" s="13">
        <v>0</v>
      </c>
      <c r="BK221" s="13">
        <f>AVERAGE(Table3[[#This Row],[1960]:[2017]])</f>
        <v>42.83458296833409</v>
      </c>
    </row>
    <row r="222" spans="1:63" x14ac:dyDescent="0.3">
      <c r="A222" t="s">
        <v>441</v>
      </c>
      <c r="B222" t="s">
        <v>442</v>
      </c>
      <c r="C222" t="s">
        <v>540</v>
      </c>
      <c r="D222" t="s">
        <v>539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  <c r="N222" s="13">
        <v>0</v>
      </c>
      <c r="O222" s="13">
        <v>0</v>
      </c>
      <c r="P222" s="13">
        <v>0</v>
      </c>
      <c r="Q222" s="13">
        <v>0</v>
      </c>
      <c r="R222" s="13">
        <v>0</v>
      </c>
      <c r="S222" s="13">
        <v>0</v>
      </c>
      <c r="T222" s="13">
        <v>0</v>
      </c>
      <c r="U222" s="13">
        <v>0</v>
      </c>
      <c r="V222" s="13">
        <v>0</v>
      </c>
      <c r="W222" s="13">
        <v>0</v>
      </c>
      <c r="X222" s="13">
        <v>0</v>
      </c>
      <c r="Y222" s="13">
        <v>0</v>
      </c>
      <c r="Z222" s="13">
        <v>0</v>
      </c>
      <c r="AA222" s="13">
        <v>0</v>
      </c>
      <c r="AB222" s="13">
        <v>0</v>
      </c>
      <c r="AC222" s="13">
        <v>0</v>
      </c>
      <c r="AD222" s="13">
        <v>0</v>
      </c>
      <c r="AE222" s="13">
        <v>0</v>
      </c>
      <c r="AF222" s="13">
        <v>0</v>
      </c>
      <c r="AG222" s="13">
        <v>0</v>
      </c>
      <c r="AH222" s="13">
        <v>0</v>
      </c>
      <c r="AI222" s="13">
        <v>88.445350646972699</v>
      </c>
      <c r="AJ222" s="13">
        <v>88.780845642089801</v>
      </c>
      <c r="AK222" s="13">
        <v>89.115829467773395</v>
      </c>
      <c r="AL222" s="13">
        <v>89.44775390625</v>
      </c>
      <c r="AM222" s="13">
        <v>89.7735595703125</v>
      </c>
      <c r="AN222" s="13">
        <v>90.090187072753906</v>
      </c>
      <c r="AO222" s="13">
        <v>90.394584655761705</v>
      </c>
      <c r="AP222" s="13">
        <v>90.683677673339801</v>
      </c>
      <c r="AQ222" s="13">
        <v>90.954421997070298</v>
      </c>
      <c r="AR222" s="13">
        <v>91.203750610351605</v>
      </c>
      <c r="AS222" s="13">
        <v>91.660398003145701</v>
      </c>
      <c r="AT222" s="13">
        <v>91.638092041015597</v>
      </c>
      <c r="AU222" s="13">
        <v>91.833717346191406</v>
      </c>
      <c r="AV222" s="13">
        <v>92.023048400878906</v>
      </c>
      <c r="AW222" s="13">
        <v>92.212165832519503</v>
      </c>
      <c r="AX222" s="13">
        <v>92.407119750976506</v>
      </c>
      <c r="AY222" s="13">
        <v>92.613983154296903</v>
      </c>
      <c r="AZ222" s="13">
        <v>92.838821411132798</v>
      </c>
      <c r="BA222" s="13">
        <v>93.086166381835994</v>
      </c>
      <c r="BB222" s="13">
        <v>93.354545593261705</v>
      </c>
      <c r="BC222" s="13">
        <v>93.356292150954204</v>
      </c>
      <c r="BD222" s="13">
        <v>93.942375183105497</v>
      </c>
      <c r="BE222" s="13">
        <v>94.255813598632798</v>
      </c>
      <c r="BF222" s="13">
        <v>94.578262329101605</v>
      </c>
      <c r="BG222" s="13">
        <v>94.906723022460895</v>
      </c>
      <c r="BH222" s="13">
        <v>95.238182067871094</v>
      </c>
      <c r="BI222" s="13">
        <v>95.570144653320298</v>
      </c>
      <c r="BJ222" s="13">
        <v>0</v>
      </c>
      <c r="BK222" s="13">
        <f>AVERAGE(Table3[[#This Row],[1960]:[2017]])</f>
        <v>42.83458296833409</v>
      </c>
    </row>
    <row r="223" spans="1:63" x14ac:dyDescent="0.3">
      <c r="A223" t="s">
        <v>443</v>
      </c>
      <c r="B223" t="s">
        <v>444</v>
      </c>
      <c r="C223" t="s">
        <v>540</v>
      </c>
      <c r="D223" t="s">
        <v>539</v>
      </c>
      <c r="E223" s="13">
        <v>0</v>
      </c>
      <c r="F223" s="13">
        <v>0</v>
      </c>
      <c r="G223" s="13">
        <v>0</v>
      </c>
      <c r="H223" s="13">
        <v>0</v>
      </c>
      <c r="I223" s="13">
        <v>0</v>
      </c>
      <c r="J223" s="13">
        <v>0</v>
      </c>
      <c r="K223" s="13">
        <v>0</v>
      </c>
      <c r="L223" s="13">
        <v>0</v>
      </c>
      <c r="M223" s="13">
        <v>0</v>
      </c>
      <c r="N223" s="13">
        <v>0</v>
      </c>
      <c r="O223" s="13">
        <v>0</v>
      </c>
      <c r="P223" s="13">
        <v>0</v>
      </c>
      <c r="Q223" s="13">
        <v>0</v>
      </c>
      <c r="R223" s="13">
        <v>0</v>
      </c>
      <c r="S223" s="13">
        <v>0</v>
      </c>
      <c r="T223" s="13">
        <v>0</v>
      </c>
      <c r="U223" s="13">
        <v>0</v>
      </c>
      <c r="V223" s="13">
        <v>0</v>
      </c>
      <c r="W223" s="13">
        <v>0</v>
      </c>
      <c r="X223" s="13">
        <v>0</v>
      </c>
      <c r="Y223" s="13">
        <v>0</v>
      </c>
      <c r="Z223" s="13">
        <v>0</v>
      </c>
      <c r="AA223" s="13">
        <v>0</v>
      </c>
      <c r="AB223" s="13">
        <v>0</v>
      </c>
      <c r="AC223" s="13">
        <v>0</v>
      </c>
      <c r="AD223" s="13">
        <v>0</v>
      </c>
      <c r="AE223" s="13">
        <v>0</v>
      </c>
      <c r="AF223" s="13">
        <v>0</v>
      </c>
      <c r="AG223" s="13">
        <v>0</v>
      </c>
      <c r="AH223" s="13">
        <v>0</v>
      </c>
      <c r="AI223" s="13">
        <v>88.445350646972699</v>
      </c>
      <c r="AJ223" s="13">
        <v>88.780845642089801</v>
      </c>
      <c r="AK223" s="13">
        <v>89.115829467773395</v>
      </c>
      <c r="AL223" s="13">
        <v>89.44775390625</v>
      </c>
      <c r="AM223" s="13">
        <v>89.7735595703125</v>
      </c>
      <c r="AN223" s="13">
        <v>90.090187072753906</v>
      </c>
      <c r="AO223" s="13">
        <v>90.394584655761705</v>
      </c>
      <c r="AP223" s="13">
        <v>90.683677673339801</v>
      </c>
      <c r="AQ223" s="13">
        <v>90.954421997070298</v>
      </c>
      <c r="AR223" s="13">
        <v>91.203750610351605</v>
      </c>
      <c r="AS223" s="13">
        <v>91.660398003145701</v>
      </c>
      <c r="AT223" s="13">
        <v>91.638092041015597</v>
      </c>
      <c r="AU223" s="13">
        <v>91.833717346191406</v>
      </c>
      <c r="AV223" s="13">
        <v>92.023048400878906</v>
      </c>
      <c r="AW223" s="13">
        <v>92.212165832519503</v>
      </c>
      <c r="AX223" s="13">
        <v>92.407119750976506</v>
      </c>
      <c r="AY223" s="13">
        <v>92.613983154296903</v>
      </c>
      <c r="AZ223" s="13">
        <v>92.838821411132798</v>
      </c>
      <c r="BA223" s="13">
        <v>93.086166381835994</v>
      </c>
      <c r="BB223" s="13">
        <v>93.354545593261705</v>
      </c>
      <c r="BC223" s="13">
        <v>93.356292150954204</v>
      </c>
      <c r="BD223" s="13">
        <v>93.942375183105497</v>
      </c>
      <c r="BE223" s="13">
        <v>94.255813598632798</v>
      </c>
      <c r="BF223" s="13">
        <v>94.578262329101605</v>
      </c>
      <c r="BG223" s="13">
        <v>94.906723022460895</v>
      </c>
      <c r="BH223" s="13">
        <v>95.238182067871094</v>
      </c>
      <c r="BI223" s="13">
        <v>95.570144653320298</v>
      </c>
      <c r="BJ223" s="13">
        <v>0</v>
      </c>
      <c r="BK223" s="13">
        <f>AVERAGE(Table3[[#This Row],[1960]:[2017]])</f>
        <v>42.83458296833409</v>
      </c>
    </row>
    <row r="224" spans="1:63" x14ac:dyDescent="0.3">
      <c r="A224" t="s">
        <v>445</v>
      </c>
      <c r="B224" t="s">
        <v>446</v>
      </c>
      <c r="C224" t="s">
        <v>540</v>
      </c>
      <c r="D224" t="s">
        <v>539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  <c r="N224" s="13">
        <v>0</v>
      </c>
      <c r="O224" s="13">
        <v>0</v>
      </c>
      <c r="P224" s="13">
        <v>0</v>
      </c>
      <c r="Q224" s="13">
        <v>0</v>
      </c>
      <c r="R224" s="13">
        <v>0</v>
      </c>
      <c r="S224" s="13">
        <v>0</v>
      </c>
      <c r="T224" s="13">
        <v>0</v>
      </c>
      <c r="U224" s="13">
        <v>0</v>
      </c>
      <c r="V224" s="13">
        <v>0</v>
      </c>
      <c r="W224" s="13">
        <v>0</v>
      </c>
      <c r="X224" s="13">
        <v>0</v>
      </c>
      <c r="Y224" s="13">
        <v>0</v>
      </c>
      <c r="Z224" s="13">
        <v>0</v>
      </c>
      <c r="AA224" s="13">
        <v>0</v>
      </c>
      <c r="AB224" s="13">
        <v>0</v>
      </c>
      <c r="AC224" s="13">
        <v>0</v>
      </c>
      <c r="AD224" s="13">
        <v>0</v>
      </c>
      <c r="AE224" s="13">
        <v>0</v>
      </c>
      <c r="AF224" s="13">
        <v>0</v>
      </c>
      <c r="AG224" s="13">
        <v>0</v>
      </c>
      <c r="AH224" s="13">
        <v>0</v>
      </c>
      <c r="AI224" s="13">
        <v>88.445350646972699</v>
      </c>
      <c r="AJ224" s="13">
        <v>88.780845642089801</v>
      </c>
      <c r="AK224" s="13">
        <v>89.115829467773395</v>
      </c>
      <c r="AL224" s="13">
        <v>89.44775390625</v>
      </c>
      <c r="AM224" s="13">
        <v>89.7735595703125</v>
      </c>
      <c r="AN224" s="13">
        <v>90.090187072753906</v>
      </c>
      <c r="AO224" s="13">
        <v>90.394584655761705</v>
      </c>
      <c r="AP224" s="13">
        <v>90.683677673339801</v>
      </c>
      <c r="AQ224" s="13">
        <v>90.954421997070298</v>
      </c>
      <c r="AR224" s="13">
        <v>91.203750610351605</v>
      </c>
      <c r="AS224" s="13">
        <v>91.660398003145701</v>
      </c>
      <c r="AT224" s="13">
        <v>91.638092041015597</v>
      </c>
      <c r="AU224" s="13">
        <v>91.833717346191406</v>
      </c>
      <c r="AV224" s="13">
        <v>92.023048400878906</v>
      </c>
      <c r="AW224" s="13">
        <v>92.212165832519503</v>
      </c>
      <c r="AX224" s="13">
        <v>92.407119750976506</v>
      </c>
      <c r="AY224" s="13">
        <v>92.613983154296903</v>
      </c>
      <c r="AZ224" s="13">
        <v>92.838821411132798</v>
      </c>
      <c r="BA224" s="13">
        <v>93.086166381835994</v>
      </c>
      <c r="BB224" s="13">
        <v>93.354545593261705</v>
      </c>
      <c r="BC224" s="13">
        <v>93.356292150954204</v>
      </c>
      <c r="BD224" s="13">
        <v>93.942375183105497</v>
      </c>
      <c r="BE224" s="13">
        <v>94.255813598632798</v>
      </c>
      <c r="BF224" s="13">
        <v>94.578262329101605</v>
      </c>
      <c r="BG224" s="13">
        <v>94.906723022460895</v>
      </c>
      <c r="BH224" s="13">
        <v>95.238182067871094</v>
      </c>
      <c r="BI224" s="13">
        <v>95.570144653320298</v>
      </c>
      <c r="BJ224" s="13">
        <v>0</v>
      </c>
      <c r="BK224" s="13">
        <f>AVERAGE(Table3[[#This Row],[1960]:[2017]])</f>
        <v>42.83458296833409</v>
      </c>
    </row>
    <row r="225" spans="1:63" x14ac:dyDescent="0.3">
      <c r="A225" t="s">
        <v>447</v>
      </c>
      <c r="B225" t="s">
        <v>448</v>
      </c>
      <c r="C225" t="s">
        <v>540</v>
      </c>
      <c r="D225" t="s">
        <v>539</v>
      </c>
      <c r="E225" s="13">
        <v>0</v>
      </c>
      <c r="F225" s="13">
        <v>0</v>
      </c>
      <c r="G225" s="13">
        <v>0</v>
      </c>
      <c r="H225" s="13">
        <v>0</v>
      </c>
      <c r="I225" s="13">
        <v>0</v>
      </c>
      <c r="J225" s="13">
        <v>0</v>
      </c>
      <c r="K225" s="13">
        <v>0</v>
      </c>
      <c r="L225" s="13">
        <v>0</v>
      </c>
      <c r="M225" s="13">
        <v>0</v>
      </c>
      <c r="N225" s="13">
        <v>0</v>
      </c>
      <c r="O225" s="13">
        <v>0</v>
      </c>
      <c r="P225" s="13">
        <v>0</v>
      </c>
      <c r="Q225" s="13">
        <v>0</v>
      </c>
      <c r="R225" s="13">
        <v>0</v>
      </c>
      <c r="S225" s="13">
        <v>0</v>
      </c>
      <c r="T225" s="13">
        <v>0</v>
      </c>
      <c r="U225" s="13">
        <v>0</v>
      </c>
      <c r="V225" s="13">
        <v>0</v>
      </c>
      <c r="W225" s="13">
        <v>0</v>
      </c>
      <c r="X225" s="13">
        <v>0</v>
      </c>
      <c r="Y225" s="13">
        <v>0</v>
      </c>
      <c r="Z225" s="13">
        <v>0</v>
      </c>
      <c r="AA225" s="13">
        <v>0</v>
      </c>
      <c r="AB225" s="13">
        <v>0</v>
      </c>
      <c r="AC225" s="13">
        <v>0</v>
      </c>
      <c r="AD225" s="13">
        <v>0</v>
      </c>
      <c r="AE225" s="13">
        <v>0</v>
      </c>
      <c r="AF225" s="13">
        <v>0</v>
      </c>
      <c r="AG225" s="13">
        <v>0</v>
      </c>
      <c r="AH225" s="13">
        <v>0</v>
      </c>
      <c r="AI225" s="13">
        <v>88.445350646972699</v>
      </c>
      <c r="AJ225" s="13">
        <v>88.780845642089801</v>
      </c>
      <c r="AK225" s="13">
        <v>89.115829467773395</v>
      </c>
      <c r="AL225" s="13">
        <v>89.44775390625</v>
      </c>
      <c r="AM225" s="13">
        <v>89.7735595703125</v>
      </c>
      <c r="AN225" s="13">
        <v>90.090187072753906</v>
      </c>
      <c r="AO225" s="13">
        <v>90.394584655761705</v>
      </c>
      <c r="AP225" s="13">
        <v>90.683677673339801</v>
      </c>
      <c r="AQ225" s="13">
        <v>90.954421997070298</v>
      </c>
      <c r="AR225" s="13">
        <v>91.203750610351605</v>
      </c>
      <c r="AS225" s="13">
        <v>91.660398003145701</v>
      </c>
      <c r="AT225" s="13">
        <v>91.638092041015597</v>
      </c>
      <c r="AU225" s="13">
        <v>91.833717346191406</v>
      </c>
      <c r="AV225" s="13">
        <v>92.023048400878906</v>
      </c>
      <c r="AW225" s="13">
        <v>92.212165832519503</v>
      </c>
      <c r="AX225" s="13">
        <v>92.407119750976506</v>
      </c>
      <c r="AY225" s="13">
        <v>92.613983154296903</v>
      </c>
      <c r="AZ225" s="13">
        <v>92.838821411132798</v>
      </c>
      <c r="BA225" s="13">
        <v>93.086166381835994</v>
      </c>
      <c r="BB225" s="13">
        <v>93.354545593261705</v>
      </c>
      <c r="BC225" s="13">
        <v>93.356292150954204</v>
      </c>
      <c r="BD225" s="13">
        <v>93.942375183105497</v>
      </c>
      <c r="BE225" s="13">
        <v>94.255813598632798</v>
      </c>
      <c r="BF225" s="13">
        <v>94.578262329101605</v>
      </c>
      <c r="BG225" s="13">
        <v>94.906723022460895</v>
      </c>
      <c r="BH225" s="13">
        <v>95.238182067871094</v>
      </c>
      <c r="BI225" s="13">
        <v>95.570144653320298</v>
      </c>
      <c r="BJ225" s="13">
        <v>0</v>
      </c>
      <c r="BK225" s="13">
        <f>AVERAGE(Table3[[#This Row],[1960]:[2017]])</f>
        <v>42.83458296833409</v>
      </c>
    </row>
    <row r="226" spans="1:63" x14ac:dyDescent="0.3">
      <c r="A226" t="s">
        <v>449</v>
      </c>
      <c r="B226" t="s">
        <v>450</v>
      </c>
      <c r="C226" t="s">
        <v>540</v>
      </c>
      <c r="D226" t="s">
        <v>539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  <c r="N226" s="13">
        <v>0</v>
      </c>
      <c r="O226" s="13">
        <v>0</v>
      </c>
      <c r="P226" s="13">
        <v>0</v>
      </c>
      <c r="Q226" s="13">
        <v>0</v>
      </c>
      <c r="R226" s="13">
        <v>0</v>
      </c>
      <c r="S226" s="13">
        <v>0</v>
      </c>
      <c r="T226" s="13">
        <v>0</v>
      </c>
      <c r="U226" s="13">
        <v>0</v>
      </c>
      <c r="V226" s="13">
        <v>0</v>
      </c>
      <c r="W226" s="13">
        <v>0</v>
      </c>
      <c r="X226" s="13">
        <v>0</v>
      </c>
      <c r="Y226" s="13">
        <v>0</v>
      </c>
      <c r="Z226" s="13">
        <v>0</v>
      </c>
      <c r="AA226" s="13">
        <v>0</v>
      </c>
      <c r="AB226" s="13">
        <v>0</v>
      </c>
      <c r="AC226" s="13">
        <v>0</v>
      </c>
      <c r="AD226" s="13">
        <v>0</v>
      </c>
      <c r="AE226" s="13">
        <v>0</v>
      </c>
      <c r="AF226" s="13">
        <v>0</v>
      </c>
      <c r="AG226" s="13">
        <v>0</v>
      </c>
      <c r="AH226" s="13">
        <v>0</v>
      </c>
      <c r="AI226" s="13">
        <v>88.445350646972699</v>
      </c>
      <c r="AJ226" s="13">
        <v>88.780845642089801</v>
      </c>
      <c r="AK226" s="13">
        <v>89.115829467773395</v>
      </c>
      <c r="AL226" s="13">
        <v>89.44775390625</v>
      </c>
      <c r="AM226" s="13">
        <v>89.7735595703125</v>
      </c>
      <c r="AN226" s="13">
        <v>90.090187072753906</v>
      </c>
      <c r="AO226" s="13">
        <v>90.394584655761705</v>
      </c>
      <c r="AP226" s="13">
        <v>90.683677673339801</v>
      </c>
      <c r="AQ226" s="13">
        <v>90.954421997070298</v>
      </c>
      <c r="AR226" s="13">
        <v>91.203750610351605</v>
      </c>
      <c r="AS226" s="13">
        <v>91.660398003145701</v>
      </c>
      <c r="AT226" s="13">
        <v>91.638092041015597</v>
      </c>
      <c r="AU226" s="13">
        <v>91.833717346191406</v>
      </c>
      <c r="AV226" s="13">
        <v>92.023048400878906</v>
      </c>
      <c r="AW226" s="13">
        <v>92.212165832519503</v>
      </c>
      <c r="AX226" s="13">
        <v>92.407119750976506</v>
      </c>
      <c r="AY226" s="13">
        <v>92.613983154296903</v>
      </c>
      <c r="AZ226" s="13">
        <v>92.838821411132798</v>
      </c>
      <c r="BA226" s="13">
        <v>93.086166381835994</v>
      </c>
      <c r="BB226" s="13">
        <v>93.354545593261705</v>
      </c>
      <c r="BC226" s="13">
        <v>93.356292150954204</v>
      </c>
      <c r="BD226" s="13">
        <v>93.942375183105497</v>
      </c>
      <c r="BE226" s="13">
        <v>94.255813598632798</v>
      </c>
      <c r="BF226" s="13">
        <v>94.578262329101605</v>
      </c>
      <c r="BG226" s="13">
        <v>94.906723022460895</v>
      </c>
      <c r="BH226" s="13">
        <v>95.238182067871094</v>
      </c>
      <c r="BI226" s="13">
        <v>95.570144653320298</v>
      </c>
      <c r="BJ226" s="13">
        <v>0</v>
      </c>
      <c r="BK226" s="13">
        <f>AVERAGE(Table3[[#This Row],[1960]:[2017]])</f>
        <v>42.83458296833409</v>
      </c>
    </row>
    <row r="227" spans="1:63" x14ac:dyDescent="0.3">
      <c r="A227" t="s">
        <v>451</v>
      </c>
      <c r="B227" t="s">
        <v>452</v>
      </c>
      <c r="C227" t="s">
        <v>540</v>
      </c>
      <c r="D227" t="s">
        <v>539</v>
      </c>
      <c r="E227" s="13">
        <v>0</v>
      </c>
      <c r="F227" s="13">
        <v>0</v>
      </c>
      <c r="G227" s="13">
        <v>0</v>
      </c>
      <c r="H227" s="13">
        <v>0</v>
      </c>
      <c r="I227" s="13">
        <v>0</v>
      </c>
      <c r="J227" s="13">
        <v>0</v>
      </c>
      <c r="K227" s="13">
        <v>0</v>
      </c>
      <c r="L227" s="13">
        <v>0</v>
      </c>
      <c r="M227" s="13">
        <v>0</v>
      </c>
      <c r="N227" s="13">
        <v>0</v>
      </c>
      <c r="O227" s="13">
        <v>0</v>
      </c>
      <c r="P227" s="13">
        <v>0</v>
      </c>
      <c r="Q227" s="13">
        <v>0</v>
      </c>
      <c r="R227" s="13">
        <v>0</v>
      </c>
      <c r="S227" s="13">
        <v>0</v>
      </c>
      <c r="T227" s="13">
        <v>0</v>
      </c>
      <c r="U227" s="13">
        <v>0</v>
      </c>
      <c r="V227" s="13">
        <v>0</v>
      </c>
      <c r="W227" s="13">
        <v>0</v>
      </c>
      <c r="X227" s="13">
        <v>0</v>
      </c>
      <c r="Y227" s="13">
        <v>0</v>
      </c>
      <c r="Z227" s="13">
        <v>0</v>
      </c>
      <c r="AA227" s="13">
        <v>0</v>
      </c>
      <c r="AB227" s="13">
        <v>0</v>
      </c>
      <c r="AC227" s="13">
        <v>0</v>
      </c>
      <c r="AD227" s="13">
        <v>0</v>
      </c>
      <c r="AE227" s="13">
        <v>0</v>
      </c>
      <c r="AF227" s="13">
        <v>0</v>
      </c>
      <c r="AG227" s="13">
        <v>0</v>
      </c>
      <c r="AH227" s="13">
        <v>0</v>
      </c>
      <c r="AI227" s="13">
        <v>88.445350646972699</v>
      </c>
      <c r="AJ227" s="13">
        <v>88.780845642089801</v>
      </c>
      <c r="AK227" s="13">
        <v>89.115829467773395</v>
      </c>
      <c r="AL227" s="13">
        <v>89.44775390625</v>
      </c>
      <c r="AM227" s="13">
        <v>89.7735595703125</v>
      </c>
      <c r="AN227" s="13">
        <v>90.090187072753906</v>
      </c>
      <c r="AO227" s="13">
        <v>90.394584655761705</v>
      </c>
      <c r="AP227" s="13">
        <v>90.683677673339801</v>
      </c>
      <c r="AQ227" s="13">
        <v>90.954421997070298</v>
      </c>
      <c r="AR227" s="13">
        <v>91.203750610351605</v>
      </c>
      <c r="AS227" s="13">
        <v>91.660398003145701</v>
      </c>
      <c r="AT227" s="13">
        <v>91.638092041015597</v>
      </c>
      <c r="AU227" s="13">
        <v>91.833717346191406</v>
      </c>
      <c r="AV227" s="13">
        <v>92.023048400878906</v>
      </c>
      <c r="AW227" s="13">
        <v>92.212165832519503</v>
      </c>
      <c r="AX227" s="13">
        <v>92.407119750976506</v>
      </c>
      <c r="AY227" s="13">
        <v>92.613983154296903</v>
      </c>
      <c r="AZ227" s="13">
        <v>92.838821411132798</v>
      </c>
      <c r="BA227" s="13">
        <v>93.086166381835994</v>
      </c>
      <c r="BB227" s="13">
        <v>93.354545593261705</v>
      </c>
      <c r="BC227" s="13">
        <v>93.356292150954204</v>
      </c>
      <c r="BD227" s="13">
        <v>93.942375183105497</v>
      </c>
      <c r="BE227" s="13">
        <v>94.255813598632798</v>
      </c>
      <c r="BF227" s="13">
        <v>94.578262329101605</v>
      </c>
      <c r="BG227" s="13">
        <v>94.906723022460895</v>
      </c>
      <c r="BH227" s="13">
        <v>95.238182067871094</v>
      </c>
      <c r="BI227" s="13">
        <v>95.570144653320298</v>
      </c>
      <c r="BJ227" s="13">
        <v>0</v>
      </c>
      <c r="BK227" s="13">
        <f>AVERAGE(Table3[[#This Row],[1960]:[2017]])</f>
        <v>42.83458296833409</v>
      </c>
    </row>
    <row r="228" spans="1:63" x14ac:dyDescent="0.3">
      <c r="A228" t="s">
        <v>453</v>
      </c>
      <c r="B228" t="s">
        <v>454</v>
      </c>
      <c r="C228" t="s">
        <v>540</v>
      </c>
      <c r="D228" t="s">
        <v>539</v>
      </c>
      <c r="E228" s="13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  <c r="N228" s="13">
        <v>0</v>
      </c>
      <c r="O228" s="13">
        <v>0</v>
      </c>
      <c r="P228" s="13">
        <v>0</v>
      </c>
      <c r="Q228" s="13">
        <v>0</v>
      </c>
      <c r="R228" s="13">
        <v>0</v>
      </c>
      <c r="S228" s="13">
        <v>0</v>
      </c>
      <c r="T228" s="13">
        <v>0</v>
      </c>
      <c r="U228" s="13">
        <v>0</v>
      </c>
      <c r="V228" s="13">
        <v>0</v>
      </c>
      <c r="W228" s="13">
        <v>0</v>
      </c>
      <c r="X228" s="13">
        <v>0</v>
      </c>
      <c r="Y228" s="13">
        <v>0</v>
      </c>
      <c r="Z228" s="13">
        <v>0</v>
      </c>
      <c r="AA228" s="13">
        <v>0</v>
      </c>
      <c r="AB228" s="13">
        <v>0</v>
      </c>
      <c r="AC228" s="13">
        <v>0</v>
      </c>
      <c r="AD228" s="13">
        <v>0</v>
      </c>
      <c r="AE228" s="13">
        <v>0</v>
      </c>
      <c r="AF228" s="13">
        <v>0</v>
      </c>
      <c r="AG228" s="13">
        <v>0</v>
      </c>
      <c r="AH228" s="13">
        <v>0</v>
      </c>
      <c r="AI228" s="13">
        <v>88.445350646972699</v>
      </c>
      <c r="AJ228" s="13">
        <v>88.780845642089801</v>
      </c>
      <c r="AK228" s="13">
        <v>89.115829467773395</v>
      </c>
      <c r="AL228" s="13">
        <v>89.44775390625</v>
      </c>
      <c r="AM228" s="13">
        <v>89.7735595703125</v>
      </c>
      <c r="AN228" s="13">
        <v>90.090187072753906</v>
      </c>
      <c r="AO228" s="13">
        <v>90.394584655761705</v>
      </c>
      <c r="AP228" s="13">
        <v>90.683677673339801</v>
      </c>
      <c r="AQ228" s="13">
        <v>90.954421997070298</v>
      </c>
      <c r="AR228" s="13">
        <v>91.203750610351605</v>
      </c>
      <c r="AS228" s="13">
        <v>91.660398003145701</v>
      </c>
      <c r="AT228" s="13">
        <v>91.638092041015597</v>
      </c>
      <c r="AU228" s="13">
        <v>91.833717346191406</v>
      </c>
      <c r="AV228" s="13">
        <v>92.023048400878906</v>
      </c>
      <c r="AW228" s="13">
        <v>92.212165832519503</v>
      </c>
      <c r="AX228" s="13">
        <v>92.407119750976506</v>
      </c>
      <c r="AY228" s="13">
        <v>92.613983154296903</v>
      </c>
      <c r="AZ228" s="13">
        <v>92.838821411132798</v>
      </c>
      <c r="BA228" s="13">
        <v>93.086166381835994</v>
      </c>
      <c r="BB228" s="13">
        <v>93.354545593261705</v>
      </c>
      <c r="BC228" s="13">
        <v>93.356292150954204</v>
      </c>
      <c r="BD228" s="13">
        <v>93.942375183105497</v>
      </c>
      <c r="BE228" s="13">
        <v>94.255813598632798</v>
      </c>
      <c r="BF228" s="13">
        <v>94.578262329101605</v>
      </c>
      <c r="BG228" s="13">
        <v>94.906723022460895</v>
      </c>
      <c r="BH228" s="13">
        <v>95.238182067871094</v>
      </c>
      <c r="BI228" s="13">
        <v>95.570144653320298</v>
      </c>
      <c r="BJ228" s="13">
        <v>0</v>
      </c>
      <c r="BK228" s="13">
        <f>AVERAGE(Table3[[#This Row],[1960]:[2017]])</f>
        <v>42.83458296833409</v>
      </c>
    </row>
    <row r="229" spans="1:63" x14ac:dyDescent="0.3">
      <c r="A229" t="s">
        <v>455</v>
      </c>
      <c r="B229" t="s">
        <v>456</v>
      </c>
      <c r="C229" t="s">
        <v>540</v>
      </c>
      <c r="D229" t="s">
        <v>539</v>
      </c>
      <c r="E229" s="13">
        <v>0</v>
      </c>
      <c r="F229" s="13">
        <v>0</v>
      </c>
      <c r="G229" s="13">
        <v>0</v>
      </c>
      <c r="H229" s="13">
        <v>0</v>
      </c>
      <c r="I229" s="13">
        <v>0</v>
      </c>
      <c r="J229" s="13">
        <v>0</v>
      </c>
      <c r="K229" s="13">
        <v>0</v>
      </c>
      <c r="L229" s="13">
        <v>0</v>
      </c>
      <c r="M229" s="13">
        <v>0</v>
      </c>
      <c r="N229" s="13">
        <v>0</v>
      </c>
      <c r="O229" s="13">
        <v>0</v>
      </c>
      <c r="P229" s="13">
        <v>0</v>
      </c>
      <c r="Q229" s="13">
        <v>0</v>
      </c>
      <c r="R229" s="13">
        <v>0</v>
      </c>
      <c r="S229" s="13">
        <v>0</v>
      </c>
      <c r="T229" s="13">
        <v>0</v>
      </c>
      <c r="U229" s="13">
        <v>0</v>
      </c>
      <c r="V229" s="13">
        <v>0</v>
      </c>
      <c r="W229" s="13">
        <v>0</v>
      </c>
      <c r="X229" s="13">
        <v>0</v>
      </c>
      <c r="Y229" s="13">
        <v>0</v>
      </c>
      <c r="Z229" s="13">
        <v>0</v>
      </c>
      <c r="AA229" s="13">
        <v>0</v>
      </c>
      <c r="AB229" s="13">
        <v>0</v>
      </c>
      <c r="AC229" s="13">
        <v>0</v>
      </c>
      <c r="AD229" s="13">
        <v>0</v>
      </c>
      <c r="AE229" s="13">
        <v>0</v>
      </c>
      <c r="AF229" s="13">
        <v>0</v>
      </c>
      <c r="AG229" s="13">
        <v>0</v>
      </c>
      <c r="AH229" s="13">
        <v>0</v>
      </c>
      <c r="AI229" s="13">
        <v>88.445350646972699</v>
      </c>
      <c r="AJ229" s="13">
        <v>88.780845642089801</v>
      </c>
      <c r="AK229" s="13">
        <v>89.115829467773395</v>
      </c>
      <c r="AL229" s="13">
        <v>89.44775390625</v>
      </c>
      <c r="AM229" s="13">
        <v>89.7735595703125</v>
      </c>
      <c r="AN229" s="13">
        <v>90.090187072753906</v>
      </c>
      <c r="AO229" s="13">
        <v>90.394584655761705</v>
      </c>
      <c r="AP229" s="13">
        <v>90.683677673339801</v>
      </c>
      <c r="AQ229" s="13">
        <v>90.954421997070298</v>
      </c>
      <c r="AR229" s="13">
        <v>91.203750610351605</v>
      </c>
      <c r="AS229" s="13">
        <v>91.660398003145701</v>
      </c>
      <c r="AT229" s="13">
        <v>91.638092041015597</v>
      </c>
      <c r="AU229" s="13">
        <v>91.833717346191406</v>
      </c>
      <c r="AV229" s="13">
        <v>92.023048400878906</v>
      </c>
      <c r="AW229" s="13">
        <v>92.212165832519503</v>
      </c>
      <c r="AX229" s="13">
        <v>92.407119750976506</v>
      </c>
      <c r="AY229" s="13">
        <v>92.613983154296903</v>
      </c>
      <c r="AZ229" s="13">
        <v>92.838821411132798</v>
      </c>
      <c r="BA229" s="13">
        <v>93.086166381835994</v>
      </c>
      <c r="BB229" s="13">
        <v>93.354545593261705</v>
      </c>
      <c r="BC229" s="13">
        <v>93.356292150954204</v>
      </c>
      <c r="BD229" s="13">
        <v>93.942375183105497</v>
      </c>
      <c r="BE229" s="13">
        <v>94.255813598632798</v>
      </c>
      <c r="BF229" s="13">
        <v>94.578262329101605</v>
      </c>
      <c r="BG229" s="13">
        <v>94.906723022460895</v>
      </c>
      <c r="BH229" s="13">
        <v>95.238182067871094</v>
      </c>
      <c r="BI229" s="13">
        <v>95.570144653320298</v>
      </c>
      <c r="BJ229" s="13">
        <v>0</v>
      </c>
      <c r="BK229" s="13">
        <f>AVERAGE(Table3[[#This Row],[1960]:[2017]])</f>
        <v>42.83458296833409</v>
      </c>
    </row>
    <row r="230" spans="1:63" x14ac:dyDescent="0.3">
      <c r="A230" t="s">
        <v>457</v>
      </c>
      <c r="B230" t="s">
        <v>458</v>
      </c>
      <c r="C230" t="s">
        <v>540</v>
      </c>
      <c r="D230" t="s">
        <v>539</v>
      </c>
      <c r="E230" s="13">
        <v>0</v>
      </c>
      <c r="F230" s="13">
        <v>0</v>
      </c>
      <c r="G230" s="13">
        <v>0</v>
      </c>
      <c r="H230" s="13">
        <v>0</v>
      </c>
      <c r="I230" s="13">
        <v>0</v>
      </c>
      <c r="J230" s="13">
        <v>0</v>
      </c>
      <c r="K230" s="13">
        <v>0</v>
      </c>
      <c r="L230" s="13">
        <v>0</v>
      </c>
      <c r="M230" s="13">
        <v>0</v>
      </c>
      <c r="N230" s="13">
        <v>0</v>
      </c>
      <c r="O230" s="13">
        <v>0</v>
      </c>
      <c r="P230" s="13">
        <v>0</v>
      </c>
      <c r="Q230" s="13">
        <v>0</v>
      </c>
      <c r="R230" s="13">
        <v>0</v>
      </c>
      <c r="S230" s="13">
        <v>0</v>
      </c>
      <c r="T230" s="13">
        <v>0</v>
      </c>
      <c r="U230" s="13">
        <v>0</v>
      </c>
      <c r="V230" s="13">
        <v>0</v>
      </c>
      <c r="W230" s="13">
        <v>0</v>
      </c>
      <c r="X230" s="13">
        <v>0</v>
      </c>
      <c r="Y230" s="13">
        <v>0</v>
      </c>
      <c r="Z230" s="13">
        <v>0</v>
      </c>
      <c r="AA230" s="13">
        <v>0</v>
      </c>
      <c r="AB230" s="13">
        <v>0</v>
      </c>
      <c r="AC230" s="13">
        <v>0</v>
      </c>
      <c r="AD230" s="13">
        <v>0</v>
      </c>
      <c r="AE230" s="13">
        <v>0</v>
      </c>
      <c r="AF230" s="13">
        <v>0</v>
      </c>
      <c r="AG230" s="13">
        <v>0</v>
      </c>
      <c r="AH230" s="13">
        <v>0</v>
      </c>
      <c r="AI230" s="13">
        <v>88.445350646972699</v>
      </c>
      <c r="AJ230" s="13">
        <v>88.780845642089801</v>
      </c>
      <c r="AK230" s="13">
        <v>89.115829467773395</v>
      </c>
      <c r="AL230" s="13">
        <v>89.44775390625</v>
      </c>
      <c r="AM230" s="13">
        <v>89.7735595703125</v>
      </c>
      <c r="AN230" s="13">
        <v>90.090187072753906</v>
      </c>
      <c r="AO230" s="13">
        <v>90.394584655761705</v>
      </c>
      <c r="AP230" s="13">
        <v>90.683677673339801</v>
      </c>
      <c r="AQ230" s="13">
        <v>90.954421997070298</v>
      </c>
      <c r="AR230" s="13">
        <v>91.203750610351605</v>
      </c>
      <c r="AS230" s="13">
        <v>91.660398003145701</v>
      </c>
      <c r="AT230" s="13">
        <v>91.638092041015597</v>
      </c>
      <c r="AU230" s="13">
        <v>91.833717346191406</v>
      </c>
      <c r="AV230" s="13">
        <v>92.023048400878906</v>
      </c>
      <c r="AW230" s="13">
        <v>92.212165832519503</v>
      </c>
      <c r="AX230" s="13">
        <v>92.407119750976506</v>
      </c>
      <c r="AY230" s="13">
        <v>92.613983154296903</v>
      </c>
      <c r="AZ230" s="13">
        <v>92.838821411132798</v>
      </c>
      <c r="BA230" s="13">
        <v>93.086166381835994</v>
      </c>
      <c r="BB230" s="13">
        <v>93.354545593261705</v>
      </c>
      <c r="BC230" s="13">
        <v>93.356292150954204</v>
      </c>
      <c r="BD230" s="13">
        <v>93.942375183105497</v>
      </c>
      <c r="BE230" s="13">
        <v>94.255813598632798</v>
      </c>
      <c r="BF230" s="13">
        <v>94.578262329101605</v>
      </c>
      <c r="BG230" s="13">
        <v>94.906723022460895</v>
      </c>
      <c r="BH230" s="13">
        <v>95.238182067871094</v>
      </c>
      <c r="BI230" s="13">
        <v>95.570144653320298</v>
      </c>
      <c r="BJ230" s="13">
        <v>0</v>
      </c>
      <c r="BK230" s="13">
        <f>AVERAGE(Table3[[#This Row],[1960]:[2017]])</f>
        <v>42.83458296833409</v>
      </c>
    </row>
    <row r="231" spans="1:63" x14ac:dyDescent="0.3">
      <c r="A231" t="s">
        <v>459</v>
      </c>
      <c r="B231" t="s">
        <v>460</v>
      </c>
      <c r="C231" t="s">
        <v>540</v>
      </c>
      <c r="D231" t="s">
        <v>539</v>
      </c>
      <c r="E231" s="13">
        <v>0</v>
      </c>
      <c r="F231" s="13">
        <v>0</v>
      </c>
      <c r="G231" s="13">
        <v>0</v>
      </c>
      <c r="H231" s="13">
        <v>0</v>
      </c>
      <c r="I231" s="13">
        <v>0</v>
      </c>
      <c r="J231" s="13">
        <v>0</v>
      </c>
      <c r="K231" s="13">
        <v>0</v>
      </c>
      <c r="L231" s="13">
        <v>0</v>
      </c>
      <c r="M231" s="13">
        <v>0</v>
      </c>
      <c r="N231" s="13">
        <v>0</v>
      </c>
      <c r="O231" s="13">
        <v>0</v>
      </c>
      <c r="P231" s="13">
        <v>0</v>
      </c>
      <c r="Q231" s="13">
        <v>0</v>
      </c>
      <c r="R231" s="13">
        <v>0</v>
      </c>
      <c r="S231" s="13">
        <v>0</v>
      </c>
      <c r="T231" s="13">
        <v>0</v>
      </c>
      <c r="U231" s="13">
        <v>0</v>
      </c>
      <c r="V231" s="13">
        <v>0</v>
      </c>
      <c r="W231" s="13">
        <v>0</v>
      </c>
      <c r="X231" s="13">
        <v>0</v>
      </c>
      <c r="Y231" s="13">
        <v>0</v>
      </c>
      <c r="Z231" s="13">
        <v>0</v>
      </c>
      <c r="AA231" s="13">
        <v>0</v>
      </c>
      <c r="AB231" s="13">
        <v>0</v>
      </c>
      <c r="AC231" s="13">
        <v>0</v>
      </c>
      <c r="AD231" s="13">
        <v>0</v>
      </c>
      <c r="AE231" s="13">
        <v>0</v>
      </c>
      <c r="AF231" s="13">
        <v>0</v>
      </c>
      <c r="AG231" s="13">
        <v>0</v>
      </c>
      <c r="AH231" s="13">
        <v>0</v>
      </c>
      <c r="AI231" s="13">
        <v>88.445350646972699</v>
      </c>
      <c r="AJ231" s="13">
        <v>88.780845642089801</v>
      </c>
      <c r="AK231" s="13">
        <v>89.115829467773395</v>
      </c>
      <c r="AL231" s="13">
        <v>89.44775390625</v>
      </c>
      <c r="AM231" s="13">
        <v>89.7735595703125</v>
      </c>
      <c r="AN231" s="13">
        <v>90.090187072753906</v>
      </c>
      <c r="AO231" s="13">
        <v>90.394584655761705</v>
      </c>
      <c r="AP231" s="13">
        <v>90.683677673339801</v>
      </c>
      <c r="AQ231" s="13">
        <v>90.954421997070298</v>
      </c>
      <c r="AR231" s="13">
        <v>91.203750610351605</v>
      </c>
      <c r="AS231" s="13">
        <v>91.660398003145701</v>
      </c>
      <c r="AT231" s="13">
        <v>91.638092041015597</v>
      </c>
      <c r="AU231" s="13">
        <v>91.833717346191406</v>
      </c>
      <c r="AV231" s="13">
        <v>92.023048400878906</v>
      </c>
      <c r="AW231" s="13">
        <v>92.212165832519503</v>
      </c>
      <c r="AX231" s="13">
        <v>92.407119750976506</v>
      </c>
      <c r="AY231" s="13">
        <v>92.613983154296903</v>
      </c>
      <c r="AZ231" s="13">
        <v>92.838821411132798</v>
      </c>
      <c r="BA231" s="13">
        <v>93.086166381835994</v>
      </c>
      <c r="BB231" s="13">
        <v>93.354545593261705</v>
      </c>
      <c r="BC231" s="13">
        <v>93.356292150954204</v>
      </c>
      <c r="BD231" s="13">
        <v>93.942375183105497</v>
      </c>
      <c r="BE231" s="13">
        <v>94.255813598632798</v>
      </c>
      <c r="BF231" s="13">
        <v>94.578262329101605</v>
      </c>
      <c r="BG231" s="13">
        <v>94.906723022460895</v>
      </c>
      <c r="BH231" s="13">
        <v>95.238182067871094</v>
      </c>
      <c r="BI231" s="13">
        <v>95.570144653320298</v>
      </c>
      <c r="BJ231" s="13">
        <v>0</v>
      </c>
      <c r="BK231" s="13">
        <f>AVERAGE(Table3[[#This Row],[1960]:[2017]])</f>
        <v>42.83458296833409</v>
      </c>
    </row>
    <row r="232" spans="1:63" x14ac:dyDescent="0.3">
      <c r="A232" t="s">
        <v>461</v>
      </c>
      <c r="B232" t="s">
        <v>462</v>
      </c>
      <c r="C232" t="s">
        <v>540</v>
      </c>
      <c r="D232" t="s">
        <v>539</v>
      </c>
      <c r="E232" s="13">
        <v>0</v>
      </c>
      <c r="F232" s="13">
        <v>0</v>
      </c>
      <c r="G232" s="13">
        <v>0</v>
      </c>
      <c r="H232" s="13">
        <v>0</v>
      </c>
      <c r="I232" s="13">
        <v>0</v>
      </c>
      <c r="J232" s="13">
        <v>0</v>
      </c>
      <c r="K232" s="13">
        <v>0</v>
      </c>
      <c r="L232" s="13">
        <v>0</v>
      </c>
      <c r="M232" s="13">
        <v>0</v>
      </c>
      <c r="N232" s="13">
        <v>0</v>
      </c>
      <c r="O232" s="13">
        <v>0</v>
      </c>
      <c r="P232" s="13">
        <v>0</v>
      </c>
      <c r="Q232" s="13">
        <v>0</v>
      </c>
      <c r="R232" s="13">
        <v>0</v>
      </c>
      <c r="S232" s="13">
        <v>0</v>
      </c>
      <c r="T232" s="13">
        <v>0</v>
      </c>
      <c r="U232" s="13">
        <v>0</v>
      </c>
      <c r="V232" s="13">
        <v>0</v>
      </c>
      <c r="W232" s="13">
        <v>0</v>
      </c>
      <c r="X232" s="13">
        <v>0</v>
      </c>
      <c r="Y232" s="13">
        <v>0</v>
      </c>
      <c r="Z232" s="13">
        <v>0</v>
      </c>
      <c r="AA232" s="13">
        <v>0</v>
      </c>
      <c r="AB232" s="13">
        <v>0</v>
      </c>
      <c r="AC232" s="13">
        <v>0</v>
      </c>
      <c r="AD232" s="13">
        <v>0</v>
      </c>
      <c r="AE232" s="13">
        <v>0</v>
      </c>
      <c r="AF232" s="13">
        <v>0</v>
      </c>
      <c r="AG232" s="13">
        <v>0</v>
      </c>
      <c r="AH232" s="13">
        <v>0</v>
      </c>
      <c r="AI232" s="13">
        <v>88.445350646972699</v>
      </c>
      <c r="AJ232" s="13">
        <v>88.780845642089801</v>
      </c>
      <c r="AK232" s="13">
        <v>89.115829467773395</v>
      </c>
      <c r="AL232" s="13">
        <v>89.44775390625</v>
      </c>
      <c r="AM232" s="13">
        <v>89.7735595703125</v>
      </c>
      <c r="AN232" s="13">
        <v>90.090187072753906</v>
      </c>
      <c r="AO232" s="13">
        <v>90.394584655761705</v>
      </c>
      <c r="AP232" s="13">
        <v>90.683677673339801</v>
      </c>
      <c r="AQ232" s="13">
        <v>90.954421997070298</v>
      </c>
      <c r="AR232" s="13">
        <v>91.203750610351605</v>
      </c>
      <c r="AS232" s="13">
        <v>91.660398003145701</v>
      </c>
      <c r="AT232" s="13">
        <v>91.638092041015597</v>
      </c>
      <c r="AU232" s="13">
        <v>91.833717346191406</v>
      </c>
      <c r="AV232" s="13">
        <v>92.023048400878906</v>
      </c>
      <c r="AW232" s="13">
        <v>92.212165832519503</v>
      </c>
      <c r="AX232" s="13">
        <v>92.407119750976506</v>
      </c>
      <c r="AY232" s="13">
        <v>92.613983154296903</v>
      </c>
      <c r="AZ232" s="13">
        <v>92.838821411132798</v>
      </c>
      <c r="BA232" s="13">
        <v>93.086166381835994</v>
      </c>
      <c r="BB232" s="13">
        <v>93.354545593261705</v>
      </c>
      <c r="BC232" s="13">
        <v>93.356292150954204</v>
      </c>
      <c r="BD232" s="13">
        <v>93.942375183105497</v>
      </c>
      <c r="BE232" s="13">
        <v>94.255813598632798</v>
      </c>
      <c r="BF232" s="13">
        <v>94.578262329101605</v>
      </c>
      <c r="BG232" s="13">
        <v>94.906723022460895</v>
      </c>
      <c r="BH232" s="13">
        <v>95.238182067871094</v>
      </c>
      <c r="BI232" s="13">
        <v>95.570144653320298</v>
      </c>
      <c r="BJ232" s="13">
        <v>0</v>
      </c>
      <c r="BK232" s="13">
        <f>AVERAGE(Table3[[#This Row],[1960]:[2017]])</f>
        <v>42.83458296833409</v>
      </c>
    </row>
    <row r="233" spans="1:63" x14ac:dyDescent="0.3">
      <c r="A233" t="s">
        <v>463</v>
      </c>
      <c r="B233" t="s">
        <v>464</v>
      </c>
      <c r="C233" t="s">
        <v>540</v>
      </c>
      <c r="D233" t="s">
        <v>539</v>
      </c>
      <c r="E233" s="13">
        <v>0</v>
      </c>
      <c r="F233" s="13">
        <v>0</v>
      </c>
      <c r="G233" s="13">
        <v>0</v>
      </c>
      <c r="H233" s="13">
        <v>0</v>
      </c>
      <c r="I233" s="13">
        <v>0</v>
      </c>
      <c r="J233" s="13">
        <v>0</v>
      </c>
      <c r="K233" s="13">
        <v>0</v>
      </c>
      <c r="L233" s="13">
        <v>0</v>
      </c>
      <c r="M233" s="13">
        <v>0</v>
      </c>
      <c r="N233" s="13">
        <v>0</v>
      </c>
      <c r="O233" s="13">
        <v>0</v>
      </c>
      <c r="P233" s="13">
        <v>0</v>
      </c>
      <c r="Q233" s="13">
        <v>0</v>
      </c>
      <c r="R233" s="13">
        <v>0</v>
      </c>
      <c r="S233" s="13">
        <v>0</v>
      </c>
      <c r="T233" s="13">
        <v>0</v>
      </c>
      <c r="U233" s="13">
        <v>0</v>
      </c>
      <c r="V233" s="13">
        <v>0</v>
      </c>
      <c r="W233" s="13">
        <v>0</v>
      </c>
      <c r="X233" s="13">
        <v>0</v>
      </c>
      <c r="Y233" s="13">
        <v>0</v>
      </c>
      <c r="Z233" s="13">
        <v>0</v>
      </c>
      <c r="AA233" s="13">
        <v>0</v>
      </c>
      <c r="AB233" s="13">
        <v>0</v>
      </c>
      <c r="AC233" s="13">
        <v>0</v>
      </c>
      <c r="AD233" s="13">
        <v>0</v>
      </c>
      <c r="AE233" s="13">
        <v>0</v>
      </c>
      <c r="AF233" s="13">
        <v>0</v>
      </c>
      <c r="AG233" s="13">
        <v>0</v>
      </c>
      <c r="AH233" s="13">
        <v>0</v>
      </c>
      <c r="AI233" s="13">
        <v>88.445350646972699</v>
      </c>
      <c r="AJ233" s="13">
        <v>88.780845642089801</v>
      </c>
      <c r="AK233" s="13">
        <v>89.115829467773395</v>
      </c>
      <c r="AL233" s="13">
        <v>89.44775390625</v>
      </c>
      <c r="AM233" s="13">
        <v>89.7735595703125</v>
      </c>
      <c r="AN233" s="13">
        <v>90.090187072753906</v>
      </c>
      <c r="AO233" s="13">
        <v>90.394584655761705</v>
      </c>
      <c r="AP233" s="13">
        <v>90.683677673339801</v>
      </c>
      <c r="AQ233" s="13">
        <v>90.954421997070298</v>
      </c>
      <c r="AR233" s="13">
        <v>91.203750610351605</v>
      </c>
      <c r="AS233" s="13">
        <v>91.660398003145701</v>
      </c>
      <c r="AT233" s="13">
        <v>91.638092041015597</v>
      </c>
      <c r="AU233" s="13">
        <v>91.833717346191406</v>
      </c>
      <c r="AV233" s="13">
        <v>92.023048400878906</v>
      </c>
      <c r="AW233" s="13">
        <v>92.212165832519503</v>
      </c>
      <c r="AX233" s="13">
        <v>92.407119750976506</v>
      </c>
      <c r="AY233" s="13">
        <v>92.613983154296903</v>
      </c>
      <c r="AZ233" s="13">
        <v>92.838821411132798</v>
      </c>
      <c r="BA233" s="13">
        <v>93.086166381835994</v>
      </c>
      <c r="BB233" s="13">
        <v>93.354545593261705</v>
      </c>
      <c r="BC233" s="13">
        <v>93.356292150954204</v>
      </c>
      <c r="BD233" s="13">
        <v>93.942375183105497</v>
      </c>
      <c r="BE233" s="13">
        <v>94.255813598632798</v>
      </c>
      <c r="BF233" s="13">
        <v>94.578262329101605</v>
      </c>
      <c r="BG233" s="13">
        <v>94.906723022460895</v>
      </c>
      <c r="BH233" s="13">
        <v>95.238182067871094</v>
      </c>
      <c r="BI233" s="13">
        <v>95.570144653320298</v>
      </c>
      <c r="BJ233" s="13">
        <v>0</v>
      </c>
      <c r="BK233" s="13">
        <f>AVERAGE(Table3[[#This Row],[1960]:[2017]])</f>
        <v>42.83458296833409</v>
      </c>
    </row>
    <row r="234" spans="1:63" x14ac:dyDescent="0.3">
      <c r="A234" t="s">
        <v>465</v>
      </c>
      <c r="B234" t="s">
        <v>466</v>
      </c>
      <c r="C234" t="s">
        <v>540</v>
      </c>
      <c r="D234" t="s">
        <v>539</v>
      </c>
      <c r="E234" s="13">
        <v>0</v>
      </c>
      <c r="F234" s="13">
        <v>0</v>
      </c>
      <c r="G234" s="13">
        <v>0</v>
      </c>
      <c r="H234" s="13">
        <v>0</v>
      </c>
      <c r="I234" s="13">
        <v>0</v>
      </c>
      <c r="J234" s="13">
        <v>0</v>
      </c>
      <c r="K234" s="13">
        <v>0</v>
      </c>
      <c r="L234" s="13">
        <v>0</v>
      </c>
      <c r="M234" s="13">
        <v>0</v>
      </c>
      <c r="N234" s="13">
        <v>0</v>
      </c>
      <c r="O234" s="13">
        <v>0</v>
      </c>
      <c r="P234" s="13">
        <v>0</v>
      </c>
      <c r="Q234" s="13">
        <v>0</v>
      </c>
      <c r="R234" s="13">
        <v>0</v>
      </c>
      <c r="S234" s="13">
        <v>0</v>
      </c>
      <c r="T234" s="13">
        <v>0</v>
      </c>
      <c r="U234" s="13">
        <v>0</v>
      </c>
      <c r="V234" s="13">
        <v>0</v>
      </c>
      <c r="W234" s="13">
        <v>0</v>
      </c>
      <c r="X234" s="13">
        <v>0</v>
      </c>
      <c r="Y234" s="13">
        <v>0</v>
      </c>
      <c r="Z234" s="13">
        <v>0</v>
      </c>
      <c r="AA234" s="13">
        <v>0</v>
      </c>
      <c r="AB234" s="13">
        <v>0</v>
      </c>
      <c r="AC234" s="13">
        <v>0</v>
      </c>
      <c r="AD234" s="13">
        <v>0</v>
      </c>
      <c r="AE234" s="13">
        <v>0</v>
      </c>
      <c r="AF234" s="13">
        <v>0</v>
      </c>
      <c r="AG234" s="13">
        <v>0</v>
      </c>
      <c r="AH234" s="13">
        <v>0</v>
      </c>
      <c r="AI234" s="13">
        <v>88.445350646972699</v>
      </c>
      <c r="AJ234" s="13">
        <v>88.780845642089801</v>
      </c>
      <c r="AK234" s="13">
        <v>89.115829467773395</v>
      </c>
      <c r="AL234" s="13">
        <v>89.44775390625</v>
      </c>
      <c r="AM234" s="13">
        <v>89.7735595703125</v>
      </c>
      <c r="AN234" s="13">
        <v>90.090187072753906</v>
      </c>
      <c r="AO234" s="13">
        <v>90.394584655761705</v>
      </c>
      <c r="AP234" s="13">
        <v>90.683677673339801</v>
      </c>
      <c r="AQ234" s="13">
        <v>90.954421997070298</v>
      </c>
      <c r="AR234" s="13">
        <v>91.203750610351605</v>
      </c>
      <c r="AS234" s="13">
        <v>91.660398003145701</v>
      </c>
      <c r="AT234" s="13">
        <v>91.638092041015597</v>
      </c>
      <c r="AU234" s="13">
        <v>91.833717346191406</v>
      </c>
      <c r="AV234" s="13">
        <v>92.023048400878906</v>
      </c>
      <c r="AW234" s="13">
        <v>92.212165832519503</v>
      </c>
      <c r="AX234" s="13">
        <v>92.407119750976506</v>
      </c>
      <c r="AY234" s="13">
        <v>92.613983154296903</v>
      </c>
      <c r="AZ234" s="13">
        <v>92.838821411132798</v>
      </c>
      <c r="BA234" s="13">
        <v>93.086166381835994</v>
      </c>
      <c r="BB234" s="13">
        <v>93.354545593261705</v>
      </c>
      <c r="BC234" s="13">
        <v>93.356292150954204</v>
      </c>
      <c r="BD234" s="13">
        <v>93.942375183105497</v>
      </c>
      <c r="BE234" s="13">
        <v>94.255813598632798</v>
      </c>
      <c r="BF234" s="13">
        <v>94.578262329101605</v>
      </c>
      <c r="BG234" s="13">
        <v>94.906723022460895</v>
      </c>
      <c r="BH234" s="13">
        <v>95.238182067871094</v>
      </c>
      <c r="BI234" s="13">
        <v>95.570144653320298</v>
      </c>
      <c r="BJ234" s="13">
        <v>0</v>
      </c>
      <c r="BK234" s="13">
        <f>AVERAGE(Table3[[#This Row],[1960]:[2017]])</f>
        <v>42.83458296833409</v>
      </c>
    </row>
    <row r="235" spans="1:63" x14ac:dyDescent="0.3">
      <c r="A235" t="s">
        <v>467</v>
      </c>
      <c r="B235" t="s">
        <v>468</v>
      </c>
      <c r="C235" t="s">
        <v>540</v>
      </c>
      <c r="D235" t="s">
        <v>539</v>
      </c>
      <c r="E235" s="13">
        <v>0</v>
      </c>
      <c r="F235" s="13">
        <v>0</v>
      </c>
      <c r="G235" s="13">
        <v>0</v>
      </c>
      <c r="H235" s="13">
        <v>0</v>
      </c>
      <c r="I235" s="13">
        <v>0</v>
      </c>
      <c r="J235" s="13">
        <v>0</v>
      </c>
      <c r="K235" s="13">
        <v>0</v>
      </c>
      <c r="L235" s="13">
        <v>0</v>
      </c>
      <c r="M235" s="13">
        <v>0</v>
      </c>
      <c r="N235" s="13">
        <v>0</v>
      </c>
      <c r="O235" s="13">
        <v>0</v>
      </c>
      <c r="P235" s="13">
        <v>0</v>
      </c>
      <c r="Q235" s="13">
        <v>0</v>
      </c>
      <c r="R235" s="13">
        <v>0</v>
      </c>
      <c r="S235" s="13">
        <v>0</v>
      </c>
      <c r="T235" s="13">
        <v>0</v>
      </c>
      <c r="U235" s="13">
        <v>0</v>
      </c>
      <c r="V235" s="13">
        <v>0</v>
      </c>
      <c r="W235" s="13">
        <v>0</v>
      </c>
      <c r="X235" s="13">
        <v>0</v>
      </c>
      <c r="Y235" s="13">
        <v>0</v>
      </c>
      <c r="Z235" s="13">
        <v>0</v>
      </c>
      <c r="AA235" s="13">
        <v>0</v>
      </c>
      <c r="AB235" s="13">
        <v>0</v>
      </c>
      <c r="AC235" s="13">
        <v>0</v>
      </c>
      <c r="AD235" s="13">
        <v>0</v>
      </c>
      <c r="AE235" s="13">
        <v>0</v>
      </c>
      <c r="AF235" s="13">
        <v>0</v>
      </c>
      <c r="AG235" s="13">
        <v>0</v>
      </c>
      <c r="AH235" s="13">
        <v>0</v>
      </c>
      <c r="AI235" s="13">
        <v>88.445350646972699</v>
      </c>
      <c r="AJ235" s="13">
        <v>88.780845642089801</v>
      </c>
      <c r="AK235" s="13">
        <v>89.115829467773395</v>
      </c>
      <c r="AL235" s="13">
        <v>89.44775390625</v>
      </c>
      <c r="AM235" s="13">
        <v>89.7735595703125</v>
      </c>
      <c r="AN235" s="13">
        <v>90.090187072753906</v>
      </c>
      <c r="AO235" s="13">
        <v>90.394584655761705</v>
      </c>
      <c r="AP235" s="13">
        <v>90.683677673339801</v>
      </c>
      <c r="AQ235" s="13">
        <v>90.954421997070298</v>
      </c>
      <c r="AR235" s="13">
        <v>91.203750610351605</v>
      </c>
      <c r="AS235" s="13">
        <v>91.660398003145701</v>
      </c>
      <c r="AT235" s="13">
        <v>91.638092041015597</v>
      </c>
      <c r="AU235" s="13">
        <v>91.833717346191406</v>
      </c>
      <c r="AV235" s="13">
        <v>92.023048400878906</v>
      </c>
      <c r="AW235" s="13">
        <v>92.212165832519503</v>
      </c>
      <c r="AX235" s="13">
        <v>92.407119750976506</v>
      </c>
      <c r="AY235" s="13">
        <v>92.613983154296903</v>
      </c>
      <c r="AZ235" s="13">
        <v>92.838821411132798</v>
      </c>
      <c r="BA235" s="13">
        <v>93.086166381835994</v>
      </c>
      <c r="BB235" s="13">
        <v>93.354545593261705</v>
      </c>
      <c r="BC235" s="13">
        <v>93.356292150954204</v>
      </c>
      <c r="BD235" s="13">
        <v>93.942375183105497</v>
      </c>
      <c r="BE235" s="13">
        <v>94.255813598632798</v>
      </c>
      <c r="BF235" s="13">
        <v>94.578262329101605</v>
      </c>
      <c r="BG235" s="13">
        <v>94.906723022460895</v>
      </c>
      <c r="BH235" s="13">
        <v>95.238182067871094</v>
      </c>
      <c r="BI235" s="13">
        <v>95.570144653320298</v>
      </c>
      <c r="BJ235" s="13">
        <v>0</v>
      </c>
      <c r="BK235" s="13">
        <f>AVERAGE(Table3[[#This Row],[1960]:[2017]])</f>
        <v>42.83458296833409</v>
      </c>
    </row>
    <row r="236" spans="1:63" x14ac:dyDescent="0.3">
      <c r="A236" t="s">
        <v>469</v>
      </c>
      <c r="B236" t="s">
        <v>470</v>
      </c>
      <c r="C236" t="s">
        <v>540</v>
      </c>
      <c r="D236" t="s">
        <v>539</v>
      </c>
      <c r="E236" s="13">
        <v>0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3">
        <v>0</v>
      </c>
      <c r="L236" s="13">
        <v>0</v>
      </c>
      <c r="M236" s="13">
        <v>0</v>
      </c>
      <c r="N236" s="13">
        <v>0</v>
      </c>
      <c r="O236" s="13">
        <v>0</v>
      </c>
      <c r="P236" s="13">
        <v>0</v>
      </c>
      <c r="Q236" s="13">
        <v>0</v>
      </c>
      <c r="R236" s="13">
        <v>0</v>
      </c>
      <c r="S236" s="13">
        <v>0</v>
      </c>
      <c r="T236" s="13">
        <v>0</v>
      </c>
      <c r="U236" s="13">
        <v>0</v>
      </c>
      <c r="V236" s="13">
        <v>0</v>
      </c>
      <c r="W236" s="13">
        <v>0</v>
      </c>
      <c r="X236" s="13">
        <v>0</v>
      </c>
      <c r="Y236" s="13">
        <v>0</v>
      </c>
      <c r="Z236" s="13">
        <v>0</v>
      </c>
      <c r="AA236" s="13">
        <v>0</v>
      </c>
      <c r="AB236" s="13">
        <v>0</v>
      </c>
      <c r="AC236" s="13">
        <v>0</v>
      </c>
      <c r="AD236" s="13">
        <v>0</v>
      </c>
      <c r="AE236" s="13">
        <v>0</v>
      </c>
      <c r="AF236" s="13">
        <v>0</v>
      </c>
      <c r="AG236" s="13">
        <v>0</v>
      </c>
      <c r="AH236" s="13">
        <v>0</v>
      </c>
      <c r="AI236" s="13">
        <v>88.445350646972699</v>
      </c>
      <c r="AJ236" s="13">
        <v>88.780845642089801</v>
      </c>
      <c r="AK236" s="13">
        <v>89.115829467773395</v>
      </c>
      <c r="AL236" s="13">
        <v>89.44775390625</v>
      </c>
      <c r="AM236" s="13">
        <v>89.7735595703125</v>
      </c>
      <c r="AN236" s="13">
        <v>90.090187072753906</v>
      </c>
      <c r="AO236" s="13">
        <v>90.394584655761705</v>
      </c>
      <c r="AP236" s="13">
        <v>90.683677673339801</v>
      </c>
      <c r="AQ236" s="13">
        <v>90.954421997070298</v>
      </c>
      <c r="AR236" s="13">
        <v>91.203750610351605</v>
      </c>
      <c r="AS236" s="13">
        <v>91.660398003145701</v>
      </c>
      <c r="AT236" s="13">
        <v>91.638092041015597</v>
      </c>
      <c r="AU236" s="13">
        <v>91.833717346191406</v>
      </c>
      <c r="AV236" s="13">
        <v>92.023048400878906</v>
      </c>
      <c r="AW236" s="13">
        <v>92.212165832519503</v>
      </c>
      <c r="AX236" s="13">
        <v>92.407119750976506</v>
      </c>
      <c r="AY236" s="13">
        <v>92.613983154296903</v>
      </c>
      <c r="AZ236" s="13">
        <v>92.838821411132798</v>
      </c>
      <c r="BA236" s="13">
        <v>93.086166381835994</v>
      </c>
      <c r="BB236" s="13">
        <v>93.354545593261705</v>
      </c>
      <c r="BC236" s="13">
        <v>93.356292150954204</v>
      </c>
      <c r="BD236" s="13">
        <v>93.942375183105497</v>
      </c>
      <c r="BE236" s="13">
        <v>94.255813598632798</v>
      </c>
      <c r="BF236" s="13">
        <v>94.578262329101605</v>
      </c>
      <c r="BG236" s="13">
        <v>94.906723022460895</v>
      </c>
      <c r="BH236" s="13">
        <v>95.238182067871094</v>
      </c>
      <c r="BI236" s="13">
        <v>95.570144653320298</v>
      </c>
      <c r="BJ236" s="13">
        <v>0</v>
      </c>
      <c r="BK236" s="13">
        <f>AVERAGE(Table3[[#This Row],[1960]:[2017]])</f>
        <v>42.83458296833409</v>
      </c>
    </row>
    <row r="237" spans="1:63" x14ac:dyDescent="0.3">
      <c r="A237" t="s">
        <v>471</v>
      </c>
      <c r="B237" t="s">
        <v>472</v>
      </c>
      <c r="C237" t="s">
        <v>540</v>
      </c>
      <c r="D237" t="s">
        <v>539</v>
      </c>
      <c r="E237" s="13">
        <v>0</v>
      </c>
      <c r="F237" s="13">
        <v>0</v>
      </c>
      <c r="G237" s="13">
        <v>0</v>
      </c>
      <c r="H237" s="13">
        <v>0</v>
      </c>
      <c r="I237" s="13">
        <v>0</v>
      </c>
      <c r="J237" s="13">
        <v>0</v>
      </c>
      <c r="K237" s="13">
        <v>0</v>
      </c>
      <c r="L237" s="13">
        <v>0</v>
      </c>
      <c r="M237" s="13">
        <v>0</v>
      </c>
      <c r="N237" s="13">
        <v>0</v>
      </c>
      <c r="O237" s="13">
        <v>0</v>
      </c>
      <c r="P237" s="13">
        <v>0</v>
      </c>
      <c r="Q237" s="13">
        <v>0</v>
      </c>
      <c r="R237" s="13">
        <v>0</v>
      </c>
      <c r="S237" s="13">
        <v>0</v>
      </c>
      <c r="T237" s="13">
        <v>0</v>
      </c>
      <c r="U237" s="13">
        <v>0</v>
      </c>
      <c r="V237" s="13">
        <v>0</v>
      </c>
      <c r="W237" s="13">
        <v>0</v>
      </c>
      <c r="X237" s="13">
        <v>0</v>
      </c>
      <c r="Y237" s="13">
        <v>0</v>
      </c>
      <c r="Z237" s="13">
        <v>0</v>
      </c>
      <c r="AA237" s="13">
        <v>0</v>
      </c>
      <c r="AB237" s="13">
        <v>0</v>
      </c>
      <c r="AC237" s="13">
        <v>0</v>
      </c>
      <c r="AD237" s="13">
        <v>0</v>
      </c>
      <c r="AE237" s="13">
        <v>0</v>
      </c>
      <c r="AF237" s="13">
        <v>0</v>
      </c>
      <c r="AG237" s="13">
        <v>0</v>
      </c>
      <c r="AH237" s="13">
        <v>0</v>
      </c>
      <c r="AI237" s="13">
        <v>88.445350646972699</v>
      </c>
      <c r="AJ237" s="13">
        <v>88.780845642089801</v>
      </c>
      <c r="AK237" s="13">
        <v>89.115829467773395</v>
      </c>
      <c r="AL237" s="13">
        <v>89.44775390625</v>
      </c>
      <c r="AM237" s="13">
        <v>89.7735595703125</v>
      </c>
      <c r="AN237" s="13">
        <v>90.090187072753906</v>
      </c>
      <c r="AO237" s="13">
        <v>90.394584655761705</v>
      </c>
      <c r="AP237" s="13">
        <v>90.683677673339801</v>
      </c>
      <c r="AQ237" s="13">
        <v>90.954421997070298</v>
      </c>
      <c r="AR237" s="13">
        <v>91.203750610351605</v>
      </c>
      <c r="AS237" s="13">
        <v>91.660398003145701</v>
      </c>
      <c r="AT237" s="13">
        <v>91.638092041015597</v>
      </c>
      <c r="AU237" s="13">
        <v>91.833717346191406</v>
      </c>
      <c r="AV237" s="13">
        <v>92.023048400878906</v>
      </c>
      <c r="AW237" s="13">
        <v>92.212165832519503</v>
      </c>
      <c r="AX237" s="13">
        <v>92.407119750976506</v>
      </c>
      <c r="AY237" s="13">
        <v>92.613983154296903</v>
      </c>
      <c r="AZ237" s="13">
        <v>92.838821411132798</v>
      </c>
      <c r="BA237" s="13">
        <v>93.086166381835994</v>
      </c>
      <c r="BB237" s="13">
        <v>93.354545593261705</v>
      </c>
      <c r="BC237" s="13">
        <v>93.356292150954204</v>
      </c>
      <c r="BD237" s="13">
        <v>93.942375183105497</v>
      </c>
      <c r="BE237" s="13">
        <v>94.255813598632798</v>
      </c>
      <c r="BF237" s="13">
        <v>94.578262329101605</v>
      </c>
      <c r="BG237" s="13">
        <v>94.906723022460895</v>
      </c>
      <c r="BH237" s="13">
        <v>95.238182067871094</v>
      </c>
      <c r="BI237" s="13">
        <v>95.570144653320298</v>
      </c>
      <c r="BJ237" s="13">
        <v>0</v>
      </c>
      <c r="BK237" s="13">
        <f>AVERAGE(Table3[[#This Row],[1960]:[2017]])</f>
        <v>42.83458296833409</v>
      </c>
    </row>
    <row r="238" spans="1:63" x14ac:dyDescent="0.3">
      <c r="A238" t="s">
        <v>473</v>
      </c>
      <c r="B238" t="s">
        <v>474</v>
      </c>
      <c r="C238" t="s">
        <v>540</v>
      </c>
      <c r="D238" t="s">
        <v>539</v>
      </c>
      <c r="E238" s="13">
        <v>0</v>
      </c>
      <c r="F238" s="13">
        <v>0</v>
      </c>
      <c r="G238" s="13">
        <v>0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  <c r="N238" s="13">
        <v>0</v>
      </c>
      <c r="O238" s="13">
        <v>0</v>
      </c>
      <c r="P238" s="13">
        <v>0</v>
      </c>
      <c r="Q238" s="13">
        <v>0</v>
      </c>
      <c r="R238" s="13">
        <v>0</v>
      </c>
      <c r="S238" s="13">
        <v>0</v>
      </c>
      <c r="T238" s="13">
        <v>0</v>
      </c>
      <c r="U238" s="13">
        <v>0</v>
      </c>
      <c r="V238" s="13">
        <v>0</v>
      </c>
      <c r="W238" s="13">
        <v>0</v>
      </c>
      <c r="X238" s="13">
        <v>0</v>
      </c>
      <c r="Y238" s="13">
        <v>0</v>
      </c>
      <c r="Z238" s="13">
        <v>0</v>
      </c>
      <c r="AA238" s="13">
        <v>0</v>
      </c>
      <c r="AB238" s="13">
        <v>0</v>
      </c>
      <c r="AC238" s="13">
        <v>0</v>
      </c>
      <c r="AD238" s="13">
        <v>0</v>
      </c>
      <c r="AE238" s="13">
        <v>0</v>
      </c>
      <c r="AF238" s="13">
        <v>0</v>
      </c>
      <c r="AG238" s="13">
        <v>0</v>
      </c>
      <c r="AH238" s="13">
        <v>0</v>
      </c>
      <c r="AI238" s="13">
        <v>88.445350646972699</v>
      </c>
      <c r="AJ238" s="13">
        <v>88.780845642089801</v>
      </c>
      <c r="AK238" s="13">
        <v>89.115829467773395</v>
      </c>
      <c r="AL238" s="13">
        <v>89.44775390625</v>
      </c>
      <c r="AM238" s="13">
        <v>89.7735595703125</v>
      </c>
      <c r="AN238" s="13">
        <v>90.090187072753906</v>
      </c>
      <c r="AO238" s="13">
        <v>90.394584655761705</v>
      </c>
      <c r="AP238" s="13">
        <v>90.683677673339801</v>
      </c>
      <c r="AQ238" s="13">
        <v>90.954421997070298</v>
      </c>
      <c r="AR238" s="13">
        <v>91.203750610351605</v>
      </c>
      <c r="AS238" s="13">
        <v>91.660398003145701</v>
      </c>
      <c r="AT238" s="13">
        <v>91.638092041015597</v>
      </c>
      <c r="AU238" s="13">
        <v>91.833717346191406</v>
      </c>
      <c r="AV238" s="13">
        <v>92.023048400878906</v>
      </c>
      <c r="AW238" s="13">
        <v>92.212165832519503</v>
      </c>
      <c r="AX238" s="13">
        <v>92.407119750976506</v>
      </c>
      <c r="AY238" s="13">
        <v>92.613983154296903</v>
      </c>
      <c r="AZ238" s="13">
        <v>92.838821411132798</v>
      </c>
      <c r="BA238" s="13">
        <v>93.086166381835994</v>
      </c>
      <c r="BB238" s="13">
        <v>93.354545593261705</v>
      </c>
      <c r="BC238" s="13">
        <v>93.356292150954204</v>
      </c>
      <c r="BD238" s="13">
        <v>93.942375183105497</v>
      </c>
      <c r="BE238" s="13">
        <v>94.255813598632798</v>
      </c>
      <c r="BF238" s="13">
        <v>94.578262329101605</v>
      </c>
      <c r="BG238" s="13">
        <v>94.906723022460895</v>
      </c>
      <c r="BH238" s="13">
        <v>95.238182067871094</v>
      </c>
      <c r="BI238" s="13">
        <v>95.570144653320298</v>
      </c>
      <c r="BJ238" s="13">
        <v>0</v>
      </c>
      <c r="BK238" s="13">
        <f>AVERAGE(Table3[[#This Row],[1960]:[2017]])</f>
        <v>42.83458296833409</v>
      </c>
    </row>
    <row r="239" spans="1:63" x14ac:dyDescent="0.3">
      <c r="A239" t="s">
        <v>475</v>
      </c>
      <c r="B239" t="s">
        <v>476</v>
      </c>
      <c r="C239" t="s">
        <v>540</v>
      </c>
      <c r="D239" t="s">
        <v>539</v>
      </c>
      <c r="E239" s="13">
        <v>0</v>
      </c>
      <c r="F239" s="13">
        <v>0</v>
      </c>
      <c r="G239" s="13">
        <v>0</v>
      </c>
      <c r="H239" s="13">
        <v>0</v>
      </c>
      <c r="I239" s="13">
        <v>0</v>
      </c>
      <c r="J239" s="13">
        <v>0</v>
      </c>
      <c r="K239" s="13">
        <v>0</v>
      </c>
      <c r="L239" s="13">
        <v>0</v>
      </c>
      <c r="M239" s="13">
        <v>0</v>
      </c>
      <c r="N239" s="13">
        <v>0</v>
      </c>
      <c r="O239" s="13">
        <v>0</v>
      </c>
      <c r="P239" s="13">
        <v>0</v>
      </c>
      <c r="Q239" s="13">
        <v>0</v>
      </c>
      <c r="R239" s="13">
        <v>0</v>
      </c>
      <c r="S239" s="13">
        <v>0</v>
      </c>
      <c r="T239" s="13">
        <v>0</v>
      </c>
      <c r="U239" s="13">
        <v>0</v>
      </c>
      <c r="V239" s="13">
        <v>0</v>
      </c>
      <c r="W239" s="13">
        <v>0</v>
      </c>
      <c r="X239" s="13">
        <v>0</v>
      </c>
      <c r="Y239" s="13">
        <v>0</v>
      </c>
      <c r="Z239" s="13">
        <v>0</v>
      </c>
      <c r="AA239" s="13">
        <v>0</v>
      </c>
      <c r="AB239" s="13">
        <v>0</v>
      </c>
      <c r="AC239" s="13">
        <v>0</v>
      </c>
      <c r="AD239" s="13">
        <v>0</v>
      </c>
      <c r="AE239" s="13">
        <v>0</v>
      </c>
      <c r="AF239" s="13">
        <v>0</v>
      </c>
      <c r="AG239" s="13">
        <v>0</v>
      </c>
      <c r="AH239" s="13">
        <v>0</v>
      </c>
      <c r="AI239" s="13">
        <v>88.445350646972699</v>
      </c>
      <c r="AJ239" s="13">
        <v>88.780845642089801</v>
      </c>
      <c r="AK239" s="13">
        <v>89.115829467773395</v>
      </c>
      <c r="AL239" s="13">
        <v>89.44775390625</v>
      </c>
      <c r="AM239" s="13">
        <v>89.7735595703125</v>
      </c>
      <c r="AN239" s="13">
        <v>90.090187072753906</v>
      </c>
      <c r="AO239" s="13">
        <v>90.394584655761705</v>
      </c>
      <c r="AP239" s="13">
        <v>90.683677673339801</v>
      </c>
      <c r="AQ239" s="13">
        <v>90.954421997070298</v>
      </c>
      <c r="AR239" s="13">
        <v>91.203750610351605</v>
      </c>
      <c r="AS239" s="13">
        <v>91.660398003145701</v>
      </c>
      <c r="AT239" s="13">
        <v>91.638092041015597</v>
      </c>
      <c r="AU239" s="13">
        <v>91.833717346191406</v>
      </c>
      <c r="AV239" s="13">
        <v>92.023048400878906</v>
      </c>
      <c r="AW239" s="13">
        <v>92.212165832519503</v>
      </c>
      <c r="AX239" s="13">
        <v>92.407119750976506</v>
      </c>
      <c r="AY239" s="13">
        <v>92.613983154296903</v>
      </c>
      <c r="AZ239" s="13">
        <v>92.838821411132798</v>
      </c>
      <c r="BA239" s="13">
        <v>93.086166381835994</v>
      </c>
      <c r="BB239" s="13">
        <v>93.354545593261705</v>
      </c>
      <c r="BC239" s="13">
        <v>93.356292150954204</v>
      </c>
      <c r="BD239" s="13">
        <v>93.942375183105497</v>
      </c>
      <c r="BE239" s="13">
        <v>94.255813598632798</v>
      </c>
      <c r="BF239" s="13">
        <v>94.578262329101605</v>
      </c>
      <c r="BG239" s="13">
        <v>94.906723022460895</v>
      </c>
      <c r="BH239" s="13">
        <v>95.238182067871094</v>
      </c>
      <c r="BI239" s="13">
        <v>95.570144653320298</v>
      </c>
      <c r="BJ239" s="13">
        <v>0</v>
      </c>
      <c r="BK239" s="13">
        <f>AVERAGE(Table3[[#This Row],[1960]:[2017]])</f>
        <v>42.83458296833409</v>
      </c>
    </row>
    <row r="240" spans="1:63" x14ac:dyDescent="0.3">
      <c r="A240" t="s">
        <v>477</v>
      </c>
      <c r="B240" t="s">
        <v>478</v>
      </c>
      <c r="C240" t="s">
        <v>540</v>
      </c>
      <c r="D240" t="s">
        <v>539</v>
      </c>
      <c r="E240" s="13">
        <v>0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3">
        <v>0</v>
      </c>
      <c r="L240" s="13">
        <v>0</v>
      </c>
      <c r="M240" s="13">
        <v>0</v>
      </c>
      <c r="N240" s="13">
        <v>0</v>
      </c>
      <c r="O240" s="13">
        <v>0</v>
      </c>
      <c r="P240" s="13">
        <v>0</v>
      </c>
      <c r="Q240" s="13">
        <v>0</v>
      </c>
      <c r="R240" s="13">
        <v>0</v>
      </c>
      <c r="S240" s="13">
        <v>0</v>
      </c>
      <c r="T240" s="13">
        <v>0</v>
      </c>
      <c r="U240" s="13">
        <v>0</v>
      </c>
      <c r="V240" s="13">
        <v>0</v>
      </c>
      <c r="W240" s="13">
        <v>0</v>
      </c>
      <c r="X240" s="13">
        <v>0</v>
      </c>
      <c r="Y240" s="13">
        <v>0</v>
      </c>
      <c r="Z240" s="13">
        <v>0</v>
      </c>
      <c r="AA240" s="13">
        <v>0</v>
      </c>
      <c r="AB240" s="13">
        <v>0</v>
      </c>
      <c r="AC240" s="13">
        <v>0</v>
      </c>
      <c r="AD240" s="13">
        <v>0</v>
      </c>
      <c r="AE240" s="13">
        <v>0</v>
      </c>
      <c r="AF240" s="13">
        <v>0</v>
      </c>
      <c r="AG240" s="13">
        <v>0</v>
      </c>
      <c r="AH240" s="13">
        <v>0</v>
      </c>
      <c r="AI240" s="13">
        <v>88.445350646972699</v>
      </c>
      <c r="AJ240" s="13">
        <v>88.780845642089801</v>
      </c>
      <c r="AK240" s="13">
        <v>89.115829467773395</v>
      </c>
      <c r="AL240" s="13">
        <v>89.44775390625</v>
      </c>
      <c r="AM240" s="13">
        <v>89.7735595703125</v>
      </c>
      <c r="AN240" s="13">
        <v>90.090187072753906</v>
      </c>
      <c r="AO240" s="13">
        <v>90.394584655761705</v>
      </c>
      <c r="AP240" s="13">
        <v>90.683677673339801</v>
      </c>
      <c r="AQ240" s="13">
        <v>90.954421997070298</v>
      </c>
      <c r="AR240" s="13">
        <v>91.203750610351605</v>
      </c>
      <c r="AS240" s="13">
        <v>91.660398003145701</v>
      </c>
      <c r="AT240" s="13">
        <v>91.638092041015597</v>
      </c>
      <c r="AU240" s="13">
        <v>91.833717346191406</v>
      </c>
      <c r="AV240" s="13">
        <v>92.023048400878906</v>
      </c>
      <c r="AW240" s="13">
        <v>92.212165832519503</v>
      </c>
      <c r="AX240" s="13">
        <v>92.407119750976506</v>
      </c>
      <c r="AY240" s="13">
        <v>92.613983154296903</v>
      </c>
      <c r="AZ240" s="13">
        <v>92.838821411132798</v>
      </c>
      <c r="BA240" s="13">
        <v>93.086166381835994</v>
      </c>
      <c r="BB240" s="13">
        <v>93.354545593261705</v>
      </c>
      <c r="BC240" s="13">
        <v>93.356292150954204</v>
      </c>
      <c r="BD240" s="13">
        <v>93.942375183105497</v>
      </c>
      <c r="BE240" s="13">
        <v>94.255813598632798</v>
      </c>
      <c r="BF240" s="13">
        <v>94.578262329101605</v>
      </c>
      <c r="BG240" s="13">
        <v>94.906723022460895</v>
      </c>
      <c r="BH240" s="13">
        <v>95.238182067871094</v>
      </c>
      <c r="BI240" s="13">
        <v>95.570144653320298</v>
      </c>
      <c r="BJ240" s="13">
        <v>0</v>
      </c>
      <c r="BK240" s="13">
        <f>AVERAGE(Table3[[#This Row],[1960]:[2017]])</f>
        <v>42.83458296833409</v>
      </c>
    </row>
    <row r="241" spans="1:63" x14ac:dyDescent="0.3">
      <c r="A241" t="s">
        <v>479</v>
      </c>
      <c r="B241" t="s">
        <v>480</v>
      </c>
      <c r="C241" t="s">
        <v>540</v>
      </c>
      <c r="D241" t="s">
        <v>539</v>
      </c>
      <c r="E241" s="13">
        <v>0</v>
      </c>
      <c r="F241" s="13">
        <v>0</v>
      </c>
      <c r="G241" s="13">
        <v>0</v>
      </c>
      <c r="H241" s="13">
        <v>0</v>
      </c>
      <c r="I241" s="13">
        <v>0</v>
      </c>
      <c r="J241" s="13">
        <v>0</v>
      </c>
      <c r="K241" s="13">
        <v>0</v>
      </c>
      <c r="L241" s="13">
        <v>0</v>
      </c>
      <c r="M241" s="13">
        <v>0</v>
      </c>
      <c r="N241" s="13">
        <v>0</v>
      </c>
      <c r="O241" s="13">
        <v>0</v>
      </c>
      <c r="P241" s="13">
        <v>0</v>
      </c>
      <c r="Q241" s="13">
        <v>0</v>
      </c>
      <c r="R241" s="13">
        <v>0</v>
      </c>
      <c r="S241" s="13">
        <v>0</v>
      </c>
      <c r="T241" s="13">
        <v>0</v>
      </c>
      <c r="U241" s="13">
        <v>0</v>
      </c>
      <c r="V241" s="13">
        <v>0</v>
      </c>
      <c r="W241" s="13">
        <v>0</v>
      </c>
      <c r="X241" s="13">
        <v>0</v>
      </c>
      <c r="Y241" s="13">
        <v>0</v>
      </c>
      <c r="Z241" s="13">
        <v>0</v>
      </c>
      <c r="AA241" s="13">
        <v>0</v>
      </c>
      <c r="AB241" s="13">
        <v>0</v>
      </c>
      <c r="AC241" s="13">
        <v>0</v>
      </c>
      <c r="AD241" s="13">
        <v>0</v>
      </c>
      <c r="AE241" s="13">
        <v>0</v>
      </c>
      <c r="AF241" s="13">
        <v>0</v>
      </c>
      <c r="AG241" s="13">
        <v>0</v>
      </c>
      <c r="AH241" s="13">
        <v>0</v>
      </c>
      <c r="AI241" s="13">
        <v>88.445350646972699</v>
      </c>
      <c r="AJ241" s="13">
        <v>88.780845642089801</v>
      </c>
      <c r="AK241" s="13">
        <v>89.115829467773395</v>
      </c>
      <c r="AL241" s="13">
        <v>89.44775390625</v>
      </c>
      <c r="AM241" s="13">
        <v>89.7735595703125</v>
      </c>
      <c r="AN241" s="13">
        <v>90.090187072753906</v>
      </c>
      <c r="AO241" s="13">
        <v>90.394584655761705</v>
      </c>
      <c r="AP241" s="13">
        <v>90.683677673339801</v>
      </c>
      <c r="AQ241" s="13">
        <v>90.954421997070298</v>
      </c>
      <c r="AR241" s="13">
        <v>91.203750610351605</v>
      </c>
      <c r="AS241" s="13">
        <v>91.660398003145701</v>
      </c>
      <c r="AT241" s="13">
        <v>91.638092041015597</v>
      </c>
      <c r="AU241" s="13">
        <v>91.833717346191406</v>
      </c>
      <c r="AV241" s="13">
        <v>92.023048400878906</v>
      </c>
      <c r="AW241" s="13">
        <v>92.212165832519503</v>
      </c>
      <c r="AX241" s="13">
        <v>92.407119750976506</v>
      </c>
      <c r="AY241" s="13">
        <v>92.613983154296903</v>
      </c>
      <c r="AZ241" s="13">
        <v>92.838821411132798</v>
      </c>
      <c r="BA241" s="13">
        <v>93.086166381835994</v>
      </c>
      <c r="BB241" s="13">
        <v>93.354545593261705</v>
      </c>
      <c r="BC241" s="13">
        <v>93.356292150954204</v>
      </c>
      <c r="BD241" s="13">
        <v>93.942375183105497</v>
      </c>
      <c r="BE241" s="13">
        <v>94.255813598632798</v>
      </c>
      <c r="BF241" s="13">
        <v>94.578262329101605</v>
      </c>
      <c r="BG241" s="13">
        <v>94.906723022460895</v>
      </c>
      <c r="BH241" s="13">
        <v>95.238182067871094</v>
      </c>
      <c r="BI241" s="13">
        <v>95.570144653320298</v>
      </c>
      <c r="BJ241" s="13">
        <v>0</v>
      </c>
      <c r="BK241" s="13">
        <f>AVERAGE(Table3[[#This Row],[1960]:[2017]])</f>
        <v>42.83458296833409</v>
      </c>
    </row>
    <row r="242" spans="1:63" x14ac:dyDescent="0.3">
      <c r="A242" t="s">
        <v>481</v>
      </c>
      <c r="B242" t="s">
        <v>482</v>
      </c>
      <c r="C242" t="s">
        <v>540</v>
      </c>
      <c r="D242" t="s">
        <v>539</v>
      </c>
      <c r="E242" s="13">
        <v>0</v>
      </c>
      <c r="F242" s="13">
        <v>0</v>
      </c>
      <c r="G242" s="13">
        <v>0</v>
      </c>
      <c r="H242" s="13">
        <v>0</v>
      </c>
      <c r="I242" s="13">
        <v>0</v>
      </c>
      <c r="J242" s="13">
        <v>0</v>
      </c>
      <c r="K242" s="13">
        <v>0</v>
      </c>
      <c r="L242" s="13">
        <v>0</v>
      </c>
      <c r="M242" s="13">
        <v>0</v>
      </c>
      <c r="N242" s="13">
        <v>0</v>
      </c>
      <c r="O242" s="13">
        <v>0</v>
      </c>
      <c r="P242" s="13">
        <v>0</v>
      </c>
      <c r="Q242" s="13">
        <v>0</v>
      </c>
      <c r="R242" s="13">
        <v>0</v>
      </c>
      <c r="S242" s="13">
        <v>0</v>
      </c>
      <c r="T242" s="13">
        <v>0</v>
      </c>
      <c r="U242" s="13">
        <v>0</v>
      </c>
      <c r="V242" s="13">
        <v>0</v>
      </c>
      <c r="W242" s="13">
        <v>0</v>
      </c>
      <c r="X242" s="13">
        <v>0</v>
      </c>
      <c r="Y242" s="13">
        <v>0</v>
      </c>
      <c r="Z242" s="13">
        <v>0</v>
      </c>
      <c r="AA242" s="13">
        <v>0</v>
      </c>
      <c r="AB242" s="13">
        <v>0</v>
      </c>
      <c r="AC242" s="13">
        <v>0</v>
      </c>
      <c r="AD242" s="13">
        <v>0</v>
      </c>
      <c r="AE242" s="13">
        <v>0</v>
      </c>
      <c r="AF242" s="13">
        <v>0</v>
      </c>
      <c r="AG242" s="13">
        <v>0</v>
      </c>
      <c r="AH242" s="13">
        <v>0</v>
      </c>
      <c r="AI242" s="13">
        <v>88.445350646972699</v>
      </c>
      <c r="AJ242" s="13">
        <v>88.780845642089801</v>
      </c>
      <c r="AK242" s="13">
        <v>89.115829467773395</v>
      </c>
      <c r="AL242" s="13">
        <v>89.44775390625</v>
      </c>
      <c r="AM242" s="13">
        <v>89.7735595703125</v>
      </c>
      <c r="AN242" s="13">
        <v>90.090187072753906</v>
      </c>
      <c r="AO242" s="13">
        <v>90.394584655761705</v>
      </c>
      <c r="AP242" s="13">
        <v>90.683677673339801</v>
      </c>
      <c r="AQ242" s="13">
        <v>90.954421997070298</v>
      </c>
      <c r="AR242" s="13">
        <v>91.203750610351605</v>
      </c>
      <c r="AS242" s="13">
        <v>91.660398003145701</v>
      </c>
      <c r="AT242" s="13">
        <v>91.638092041015597</v>
      </c>
      <c r="AU242" s="13">
        <v>91.833717346191406</v>
      </c>
      <c r="AV242" s="13">
        <v>92.023048400878906</v>
      </c>
      <c r="AW242" s="13">
        <v>92.212165832519503</v>
      </c>
      <c r="AX242" s="13">
        <v>92.407119750976506</v>
      </c>
      <c r="AY242" s="13">
        <v>92.613983154296903</v>
      </c>
      <c r="AZ242" s="13">
        <v>92.838821411132798</v>
      </c>
      <c r="BA242" s="13">
        <v>93.086166381835994</v>
      </c>
      <c r="BB242" s="13">
        <v>93.354545593261705</v>
      </c>
      <c r="BC242" s="13">
        <v>93.356292150954204</v>
      </c>
      <c r="BD242" s="13">
        <v>93.942375183105497</v>
      </c>
      <c r="BE242" s="13">
        <v>94.255813598632798</v>
      </c>
      <c r="BF242" s="13">
        <v>94.578262329101605</v>
      </c>
      <c r="BG242" s="13">
        <v>94.906723022460895</v>
      </c>
      <c r="BH242" s="13">
        <v>95.238182067871094</v>
      </c>
      <c r="BI242" s="13">
        <v>95.570144653320298</v>
      </c>
      <c r="BJ242" s="13">
        <v>0</v>
      </c>
      <c r="BK242" s="13">
        <f>AVERAGE(Table3[[#This Row],[1960]:[2017]])</f>
        <v>42.83458296833409</v>
      </c>
    </row>
    <row r="243" spans="1:63" x14ac:dyDescent="0.3">
      <c r="A243" t="s">
        <v>483</v>
      </c>
      <c r="B243" t="s">
        <v>484</v>
      </c>
      <c r="C243" t="s">
        <v>540</v>
      </c>
      <c r="D243" t="s">
        <v>539</v>
      </c>
      <c r="E243" s="13">
        <v>0</v>
      </c>
      <c r="F243" s="13">
        <v>0</v>
      </c>
      <c r="G243" s="13">
        <v>0</v>
      </c>
      <c r="H243" s="13">
        <v>0</v>
      </c>
      <c r="I243" s="13">
        <v>0</v>
      </c>
      <c r="J243" s="13">
        <v>0</v>
      </c>
      <c r="K243" s="13">
        <v>0</v>
      </c>
      <c r="L243" s="13">
        <v>0</v>
      </c>
      <c r="M243" s="13">
        <v>0</v>
      </c>
      <c r="N243" s="13">
        <v>0</v>
      </c>
      <c r="O243" s="13">
        <v>0</v>
      </c>
      <c r="P243" s="13">
        <v>0</v>
      </c>
      <c r="Q243" s="13">
        <v>0</v>
      </c>
      <c r="R243" s="13">
        <v>0</v>
      </c>
      <c r="S243" s="13">
        <v>0</v>
      </c>
      <c r="T243" s="13">
        <v>0</v>
      </c>
      <c r="U243" s="13">
        <v>0</v>
      </c>
      <c r="V243" s="13">
        <v>0</v>
      </c>
      <c r="W243" s="13">
        <v>0</v>
      </c>
      <c r="X243" s="13">
        <v>0</v>
      </c>
      <c r="Y243" s="13">
        <v>0</v>
      </c>
      <c r="Z243" s="13">
        <v>0</v>
      </c>
      <c r="AA243" s="13">
        <v>0</v>
      </c>
      <c r="AB243" s="13">
        <v>0</v>
      </c>
      <c r="AC243" s="13">
        <v>0</v>
      </c>
      <c r="AD243" s="13">
        <v>0</v>
      </c>
      <c r="AE243" s="13">
        <v>0</v>
      </c>
      <c r="AF243" s="13">
        <v>0</v>
      </c>
      <c r="AG243" s="13">
        <v>0</v>
      </c>
      <c r="AH243" s="13">
        <v>0</v>
      </c>
      <c r="AI243" s="13">
        <v>88.445350646972699</v>
      </c>
      <c r="AJ243" s="13">
        <v>88.780845642089801</v>
      </c>
      <c r="AK243" s="13">
        <v>89.115829467773395</v>
      </c>
      <c r="AL243" s="13">
        <v>89.44775390625</v>
      </c>
      <c r="AM243" s="13">
        <v>89.7735595703125</v>
      </c>
      <c r="AN243" s="13">
        <v>90.090187072753906</v>
      </c>
      <c r="AO243" s="13">
        <v>90.394584655761705</v>
      </c>
      <c r="AP243" s="13">
        <v>90.683677673339801</v>
      </c>
      <c r="AQ243" s="13">
        <v>90.954421997070298</v>
      </c>
      <c r="AR243" s="13">
        <v>91.203750610351605</v>
      </c>
      <c r="AS243" s="13">
        <v>91.660398003145701</v>
      </c>
      <c r="AT243" s="13">
        <v>91.638092041015597</v>
      </c>
      <c r="AU243" s="13">
        <v>91.833717346191406</v>
      </c>
      <c r="AV243" s="13">
        <v>92.023048400878906</v>
      </c>
      <c r="AW243" s="13">
        <v>92.212165832519503</v>
      </c>
      <c r="AX243" s="13">
        <v>92.407119750976506</v>
      </c>
      <c r="AY243" s="13">
        <v>92.613983154296903</v>
      </c>
      <c r="AZ243" s="13">
        <v>92.838821411132798</v>
      </c>
      <c r="BA243" s="13">
        <v>93.086166381835994</v>
      </c>
      <c r="BB243" s="13">
        <v>93.354545593261705</v>
      </c>
      <c r="BC243" s="13">
        <v>93.356292150954204</v>
      </c>
      <c r="BD243" s="13">
        <v>93.942375183105497</v>
      </c>
      <c r="BE243" s="13">
        <v>94.255813598632798</v>
      </c>
      <c r="BF243" s="13">
        <v>94.578262329101605</v>
      </c>
      <c r="BG243" s="13">
        <v>94.906723022460895</v>
      </c>
      <c r="BH243" s="13">
        <v>95.238182067871094</v>
      </c>
      <c r="BI243" s="13">
        <v>95.570144653320298</v>
      </c>
      <c r="BJ243" s="13">
        <v>0</v>
      </c>
      <c r="BK243" s="13">
        <f>AVERAGE(Table3[[#This Row],[1960]:[2017]])</f>
        <v>42.83458296833409</v>
      </c>
    </row>
    <row r="244" spans="1:63" x14ac:dyDescent="0.3">
      <c r="A244" t="s">
        <v>485</v>
      </c>
      <c r="B244" t="s">
        <v>486</v>
      </c>
      <c r="C244" t="s">
        <v>540</v>
      </c>
      <c r="D244" t="s">
        <v>539</v>
      </c>
      <c r="E244" s="13">
        <v>0</v>
      </c>
      <c r="F244" s="13">
        <v>0</v>
      </c>
      <c r="G244" s="13">
        <v>0</v>
      </c>
      <c r="H244" s="13">
        <v>0</v>
      </c>
      <c r="I244" s="13">
        <v>0</v>
      </c>
      <c r="J244" s="13">
        <v>0</v>
      </c>
      <c r="K244" s="13">
        <v>0</v>
      </c>
      <c r="L244" s="13">
        <v>0</v>
      </c>
      <c r="M244" s="13">
        <v>0</v>
      </c>
      <c r="N244" s="13">
        <v>0</v>
      </c>
      <c r="O244" s="13">
        <v>0</v>
      </c>
      <c r="P244" s="13">
        <v>0</v>
      </c>
      <c r="Q244" s="13">
        <v>0</v>
      </c>
      <c r="R244" s="13">
        <v>0</v>
      </c>
      <c r="S244" s="13">
        <v>0</v>
      </c>
      <c r="T244" s="13">
        <v>0</v>
      </c>
      <c r="U244" s="13">
        <v>0</v>
      </c>
      <c r="V244" s="13">
        <v>0</v>
      </c>
      <c r="W244" s="13">
        <v>0</v>
      </c>
      <c r="X244" s="13">
        <v>0</v>
      </c>
      <c r="Y244" s="13">
        <v>0</v>
      </c>
      <c r="Z244" s="13">
        <v>0</v>
      </c>
      <c r="AA244" s="13">
        <v>0</v>
      </c>
      <c r="AB244" s="13">
        <v>0</v>
      </c>
      <c r="AC244" s="13">
        <v>0</v>
      </c>
      <c r="AD244" s="13">
        <v>0</v>
      </c>
      <c r="AE244" s="13">
        <v>0</v>
      </c>
      <c r="AF244" s="13">
        <v>0</v>
      </c>
      <c r="AG244" s="13">
        <v>0</v>
      </c>
      <c r="AH244" s="13">
        <v>0</v>
      </c>
      <c r="AI244" s="13">
        <v>88.445350646972699</v>
      </c>
      <c r="AJ244" s="13">
        <v>88.780845642089801</v>
      </c>
      <c r="AK244" s="13">
        <v>89.115829467773395</v>
      </c>
      <c r="AL244" s="13">
        <v>89.44775390625</v>
      </c>
      <c r="AM244" s="13">
        <v>89.7735595703125</v>
      </c>
      <c r="AN244" s="13">
        <v>90.090187072753906</v>
      </c>
      <c r="AO244" s="13">
        <v>90.394584655761705</v>
      </c>
      <c r="AP244" s="13">
        <v>90.683677673339801</v>
      </c>
      <c r="AQ244" s="13">
        <v>90.954421997070298</v>
      </c>
      <c r="AR244" s="13">
        <v>91.203750610351605</v>
      </c>
      <c r="AS244" s="13">
        <v>91.660398003145701</v>
      </c>
      <c r="AT244" s="13">
        <v>91.638092041015597</v>
      </c>
      <c r="AU244" s="13">
        <v>91.833717346191406</v>
      </c>
      <c r="AV244" s="13">
        <v>92.023048400878906</v>
      </c>
      <c r="AW244" s="13">
        <v>92.212165832519503</v>
      </c>
      <c r="AX244" s="13">
        <v>92.407119750976506</v>
      </c>
      <c r="AY244" s="13">
        <v>92.613983154296903</v>
      </c>
      <c r="AZ244" s="13">
        <v>92.838821411132798</v>
      </c>
      <c r="BA244" s="13">
        <v>93.086166381835994</v>
      </c>
      <c r="BB244" s="13">
        <v>93.354545593261705</v>
      </c>
      <c r="BC244" s="13">
        <v>93.356292150954204</v>
      </c>
      <c r="BD244" s="13">
        <v>93.942375183105497</v>
      </c>
      <c r="BE244" s="13">
        <v>94.255813598632798</v>
      </c>
      <c r="BF244" s="13">
        <v>94.578262329101605</v>
      </c>
      <c r="BG244" s="13">
        <v>94.906723022460895</v>
      </c>
      <c r="BH244" s="13">
        <v>95.238182067871094</v>
      </c>
      <c r="BI244" s="13">
        <v>95.570144653320298</v>
      </c>
      <c r="BJ244" s="13">
        <v>0</v>
      </c>
      <c r="BK244" s="13">
        <f>AVERAGE(Table3[[#This Row],[1960]:[2017]])</f>
        <v>42.83458296833409</v>
      </c>
    </row>
    <row r="245" spans="1:63" x14ac:dyDescent="0.3">
      <c r="A245" t="s">
        <v>487</v>
      </c>
      <c r="B245" t="s">
        <v>488</v>
      </c>
      <c r="C245" t="s">
        <v>540</v>
      </c>
      <c r="D245" t="s">
        <v>539</v>
      </c>
      <c r="E245" s="13">
        <v>0</v>
      </c>
      <c r="F245" s="13">
        <v>0</v>
      </c>
      <c r="G245" s="13">
        <v>0</v>
      </c>
      <c r="H245" s="13">
        <v>0</v>
      </c>
      <c r="I245" s="13">
        <v>0</v>
      </c>
      <c r="J245" s="13">
        <v>0</v>
      </c>
      <c r="K245" s="13">
        <v>0</v>
      </c>
      <c r="L245" s="13">
        <v>0</v>
      </c>
      <c r="M245" s="13">
        <v>0</v>
      </c>
      <c r="N245" s="13">
        <v>0</v>
      </c>
      <c r="O245" s="13">
        <v>0</v>
      </c>
      <c r="P245" s="13">
        <v>0</v>
      </c>
      <c r="Q245" s="13">
        <v>0</v>
      </c>
      <c r="R245" s="13">
        <v>0</v>
      </c>
      <c r="S245" s="13">
        <v>0</v>
      </c>
      <c r="T245" s="13">
        <v>0</v>
      </c>
      <c r="U245" s="13">
        <v>0</v>
      </c>
      <c r="V245" s="13">
        <v>0</v>
      </c>
      <c r="W245" s="13">
        <v>0</v>
      </c>
      <c r="X245" s="13">
        <v>0</v>
      </c>
      <c r="Y245" s="13">
        <v>0</v>
      </c>
      <c r="Z245" s="13">
        <v>0</v>
      </c>
      <c r="AA245" s="13">
        <v>0</v>
      </c>
      <c r="AB245" s="13">
        <v>0</v>
      </c>
      <c r="AC245" s="13">
        <v>0</v>
      </c>
      <c r="AD245" s="13">
        <v>0</v>
      </c>
      <c r="AE245" s="13">
        <v>0</v>
      </c>
      <c r="AF245" s="13">
        <v>0</v>
      </c>
      <c r="AG245" s="13">
        <v>0</v>
      </c>
      <c r="AH245" s="13">
        <v>0</v>
      </c>
      <c r="AI245" s="13">
        <v>88.445350646972699</v>
      </c>
      <c r="AJ245" s="13">
        <v>88.780845642089801</v>
      </c>
      <c r="AK245" s="13">
        <v>89.115829467773395</v>
      </c>
      <c r="AL245" s="13">
        <v>89.44775390625</v>
      </c>
      <c r="AM245" s="13">
        <v>89.7735595703125</v>
      </c>
      <c r="AN245" s="13">
        <v>90.090187072753906</v>
      </c>
      <c r="AO245" s="13">
        <v>90.394584655761705</v>
      </c>
      <c r="AP245" s="13">
        <v>90.683677673339801</v>
      </c>
      <c r="AQ245" s="13">
        <v>90.954421997070298</v>
      </c>
      <c r="AR245" s="13">
        <v>91.203750610351605</v>
      </c>
      <c r="AS245" s="13">
        <v>91.660398003145701</v>
      </c>
      <c r="AT245" s="13">
        <v>91.638092041015597</v>
      </c>
      <c r="AU245" s="13">
        <v>91.833717346191406</v>
      </c>
      <c r="AV245" s="13">
        <v>92.023048400878906</v>
      </c>
      <c r="AW245" s="13">
        <v>92.212165832519503</v>
      </c>
      <c r="AX245" s="13">
        <v>92.407119750976506</v>
      </c>
      <c r="AY245" s="13">
        <v>92.613983154296903</v>
      </c>
      <c r="AZ245" s="13">
        <v>92.838821411132798</v>
      </c>
      <c r="BA245" s="13">
        <v>93.086166381835994</v>
      </c>
      <c r="BB245" s="13">
        <v>93.354545593261705</v>
      </c>
      <c r="BC245" s="13">
        <v>93.356292150954204</v>
      </c>
      <c r="BD245" s="13">
        <v>93.942375183105497</v>
      </c>
      <c r="BE245" s="13">
        <v>94.255813598632798</v>
      </c>
      <c r="BF245" s="13">
        <v>94.578262329101605</v>
      </c>
      <c r="BG245" s="13">
        <v>94.906723022460895</v>
      </c>
      <c r="BH245" s="13">
        <v>95.238182067871094</v>
      </c>
      <c r="BI245" s="13">
        <v>95.570144653320298</v>
      </c>
      <c r="BJ245" s="13">
        <v>0</v>
      </c>
      <c r="BK245" s="13">
        <f>AVERAGE(Table3[[#This Row],[1960]:[2017]])</f>
        <v>42.83458296833409</v>
      </c>
    </row>
    <row r="246" spans="1:63" x14ac:dyDescent="0.3">
      <c r="A246" t="s">
        <v>489</v>
      </c>
      <c r="B246" t="s">
        <v>490</v>
      </c>
      <c r="C246" t="s">
        <v>540</v>
      </c>
      <c r="D246" t="s">
        <v>539</v>
      </c>
      <c r="E246" s="13">
        <v>0</v>
      </c>
      <c r="F246" s="13">
        <v>0</v>
      </c>
      <c r="G246" s="13">
        <v>0</v>
      </c>
      <c r="H246" s="13">
        <v>0</v>
      </c>
      <c r="I246" s="13">
        <v>0</v>
      </c>
      <c r="J246" s="13">
        <v>0</v>
      </c>
      <c r="K246" s="13">
        <v>0</v>
      </c>
      <c r="L246" s="13">
        <v>0</v>
      </c>
      <c r="M246" s="13">
        <v>0</v>
      </c>
      <c r="N246" s="13">
        <v>0</v>
      </c>
      <c r="O246" s="13">
        <v>0</v>
      </c>
      <c r="P246" s="13">
        <v>0</v>
      </c>
      <c r="Q246" s="13">
        <v>0</v>
      </c>
      <c r="R246" s="13">
        <v>0</v>
      </c>
      <c r="S246" s="13">
        <v>0</v>
      </c>
      <c r="T246" s="13">
        <v>0</v>
      </c>
      <c r="U246" s="13">
        <v>0</v>
      </c>
      <c r="V246" s="13">
        <v>0</v>
      </c>
      <c r="W246" s="13">
        <v>0</v>
      </c>
      <c r="X246" s="13">
        <v>0</v>
      </c>
      <c r="Y246" s="13">
        <v>0</v>
      </c>
      <c r="Z246" s="13">
        <v>0</v>
      </c>
      <c r="AA246" s="13">
        <v>0</v>
      </c>
      <c r="AB246" s="13">
        <v>0</v>
      </c>
      <c r="AC246" s="13">
        <v>0</v>
      </c>
      <c r="AD246" s="13">
        <v>0</v>
      </c>
      <c r="AE246" s="13">
        <v>0</v>
      </c>
      <c r="AF246" s="13">
        <v>0</v>
      </c>
      <c r="AG246" s="13">
        <v>0</v>
      </c>
      <c r="AH246" s="13">
        <v>0</v>
      </c>
      <c r="AI246" s="13">
        <v>88.445350646972699</v>
      </c>
      <c r="AJ246" s="13">
        <v>88.780845642089801</v>
      </c>
      <c r="AK246" s="13">
        <v>89.115829467773395</v>
      </c>
      <c r="AL246" s="13">
        <v>89.44775390625</v>
      </c>
      <c r="AM246" s="13">
        <v>89.7735595703125</v>
      </c>
      <c r="AN246" s="13">
        <v>90.090187072753906</v>
      </c>
      <c r="AO246" s="13">
        <v>90.394584655761705</v>
      </c>
      <c r="AP246" s="13">
        <v>90.683677673339801</v>
      </c>
      <c r="AQ246" s="13">
        <v>90.954421997070298</v>
      </c>
      <c r="AR246" s="13">
        <v>91.203750610351605</v>
      </c>
      <c r="AS246" s="13">
        <v>91.660398003145701</v>
      </c>
      <c r="AT246" s="13">
        <v>91.638092041015597</v>
      </c>
      <c r="AU246" s="13">
        <v>91.833717346191406</v>
      </c>
      <c r="AV246" s="13">
        <v>92.023048400878906</v>
      </c>
      <c r="AW246" s="13">
        <v>92.212165832519503</v>
      </c>
      <c r="AX246" s="13">
        <v>92.407119750976506</v>
      </c>
      <c r="AY246" s="13">
        <v>92.613983154296903</v>
      </c>
      <c r="AZ246" s="13">
        <v>92.838821411132798</v>
      </c>
      <c r="BA246" s="13">
        <v>93.086166381835994</v>
      </c>
      <c r="BB246" s="13">
        <v>93.354545593261705</v>
      </c>
      <c r="BC246" s="13">
        <v>93.356292150954204</v>
      </c>
      <c r="BD246" s="13">
        <v>93.942375183105497</v>
      </c>
      <c r="BE246" s="13">
        <v>94.255813598632798</v>
      </c>
      <c r="BF246" s="13">
        <v>94.578262329101605</v>
      </c>
      <c r="BG246" s="13">
        <v>94.906723022460895</v>
      </c>
      <c r="BH246" s="13">
        <v>95.238182067871094</v>
      </c>
      <c r="BI246" s="13">
        <v>95.570144653320298</v>
      </c>
      <c r="BJ246" s="13">
        <v>0</v>
      </c>
      <c r="BK246" s="13">
        <f>AVERAGE(Table3[[#This Row],[1960]:[2017]])</f>
        <v>42.83458296833409</v>
      </c>
    </row>
    <row r="247" spans="1:63" x14ac:dyDescent="0.3">
      <c r="A247" t="s">
        <v>491</v>
      </c>
      <c r="B247" t="s">
        <v>492</v>
      </c>
      <c r="C247" t="s">
        <v>540</v>
      </c>
      <c r="D247" t="s">
        <v>539</v>
      </c>
      <c r="E247" s="13">
        <v>0</v>
      </c>
      <c r="F247" s="13">
        <v>0</v>
      </c>
      <c r="G247" s="13">
        <v>0</v>
      </c>
      <c r="H247" s="13">
        <v>0</v>
      </c>
      <c r="I247" s="13">
        <v>0</v>
      </c>
      <c r="J247" s="13">
        <v>0</v>
      </c>
      <c r="K247" s="13">
        <v>0</v>
      </c>
      <c r="L247" s="13">
        <v>0</v>
      </c>
      <c r="M247" s="13">
        <v>0</v>
      </c>
      <c r="N247" s="13">
        <v>0</v>
      </c>
      <c r="O247" s="13">
        <v>0</v>
      </c>
      <c r="P247" s="13">
        <v>0</v>
      </c>
      <c r="Q247" s="13">
        <v>0</v>
      </c>
      <c r="R247" s="13">
        <v>0</v>
      </c>
      <c r="S247" s="13">
        <v>0</v>
      </c>
      <c r="T247" s="13">
        <v>0</v>
      </c>
      <c r="U247" s="13">
        <v>0</v>
      </c>
      <c r="V247" s="13">
        <v>0</v>
      </c>
      <c r="W247" s="13">
        <v>0</v>
      </c>
      <c r="X247" s="13">
        <v>0</v>
      </c>
      <c r="Y247" s="13">
        <v>0</v>
      </c>
      <c r="Z247" s="13">
        <v>0</v>
      </c>
      <c r="AA247" s="13">
        <v>0</v>
      </c>
      <c r="AB247" s="13">
        <v>0</v>
      </c>
      <c r="AC247" s="13">
        <v>0</v>
      </c>
      <c r="AD247" s="13">
        <v>0</v>
      </c>
      <c r="AE247" s="13">
        <v>0</v>
      </c>
      <c r="AF247" s="13">
        <v>0</v>
      </c>
      <c r="AG247" s="13">
        <v>0</v>
      </c>
      <c r="AH247" s="13">
        <v>0</v>
      </c>
      <c r="AI247" s="13">
        <v>88.445350646972699</v>
      </c>
      <c r="AJ247" s="13">
        <v>88.780845642089801</v>
      </c>
      <c r="AK247" s="13">
        <v>89.115829467773395</v>
      </c>
      <c r="AL247" s="13">
        <v>89.44775390625</v>
      </c>
      <c r="AM247" s="13">
        <v>89.7735595703125</v>
      </c>
      <c r="AN247" s="13">
        <v>90.090187072753906</v>
      </c>
      <c r="AO247" s="13">
        <v>90.394584655761705</v>
      </c>
      <c r="AP247" s="13">
        <v>90.683677673339801</v>
      </c>
      <c r="AQ247" s="13">
        <v>90.954421997070298</v>
      </c>
      <c r="AR247" s="13">
        <v>91.203750610351605</v>
      </c>
      <c r="AS247" s="13">
        <v>91.660398003145701</v>
      </c>
      <c r="AT247" s="13">
        <v>91.638092041015597</v>
      </c>
      <c r="AU247" s="13">
        <v>91.833717346191406</v>
      </c>
      <c r="AV247" s="13">
        <v>92.023048400878906</v>
      </c>
      <c r="AW247" s="13">
        <v>92.212165832519503</v>
      </c>
      <c r="AX247" s="13">
        <v>92.407119750976506</v>
      </c>
      <c r="AY247" s="13">
        <v>92.613983154296903</v>
      </c>
      <c r="AZ247" s="13">
        <v>92.838821411132798</v>
      </c>
      <c r="BA247" s="13">
        <v>93.086166381835994</v>
      </c>
      <c r="BB247" s="13">
        <v>93.354545593261705</v>
      </c>
      <c r="BC247" s="13">
        <v>93.356292150954204</v>
      </c>
      <c r="BD247" s="13">
        <v>93.942375183105497</v>
      </c>
      <c r="BE247" s="13">
        <v>94.255813598632798</v>
      </c>
      <c r="BF247" s="13">
        <v>94.578262329101605</v>
      </c>
      <c r="BG247" s="13">
        <v>94.906723022460895</v>
      </c>
      <c r="BH247" s="13">
        <v>95.238182067871094</v>
      </c>
      <c r="BI247" s="13">
        <v>95.570144653320298</v>
      </c>
      <c r="BJ247" s="13">
        <v>0</v>
      </c>
      <c r="BK247" s="13">
        <f>AVERAGE(Table3[[#This Row],[1960]:[2017]])</f>
        <v>42.83458296833409</v>
      </c>
    </row>
    <row r="248" spans="1:63" x14ac:dyDescent="0.3">
      <c r="A248" t="s">
        <v>493</v>
      </c>
      <c r="B248" t="s">
        <v>494</v>
      </c>
      <c r="C248" t="s">
        <v>540</v>
      </c>
      <c r="D248" t="s">
        <v>539</v>
      </c>
      <c r="E248" s="13">
        <v>0</v>
      </c>
      <c r="F248" s="13">
        <v>0</v>
      </c>
      <c r="G248" s="13">
        <v>0</v>
      </c>
      <c r="H248" s="13">
        <v>0</v>
      </c>
      <c r="I248" s="13">
        <v>0</v>
      </c>
      <c r="J248" s="13">
        <v>0</v>
      </c>
      <c r="K248" s="13">
        <v>0</v>
      </c>
      <c r="L248" s="13">
        <v>0</v>
      </c>
      <c r="M248" s="13">
        <v>0</v>
      </c>
      <c r="N248" s="13">
        <v>0</v>
      </c>
      <c r="O248" s="13">
        <v>0</v>
      </c>
      <c r="P248" s="13">
        <v>0</v>
      </c>
      <c r="Q248" s="13">
        <v>0</v>
      </c>
      <c r="R248" s="13">
        <v>0</v>
      </c>
      <c r="S248" s="13">
        <v>0</v>
      </c>
      <c r="T248" s="13">
        <v>0</v>
      </c>
      <c r="U248" s="13">
        <v>0</v>
      </c>
      <c r="V248" s="13">
        <v>0</v>
      </c>
      <c r="W248" s="13">
        <v>0</v>
      </c>
      <c r="X248" s="13">
        <v>0</v>
      </c>
      <c r="Y248" s="13">
        <v>0</v>
      </c>
      <c r="Z248" s="13">
        <v>0</v>
      </c>
      <c r="AA248" s="13">
        <v>0</v>
      </c>
      <c r="AB248" s="13">
        <v>0</v>
      </c>
      <c r="AC248" s="13">
        <v>0</v>
      </c>
      <c r="AD248" s="13">
        <v>0</v>
      </c>
      <c r="AE248" s="13">
        <v>0</v>
      </c>
      <c r="AF248" s="13">
        <v>0</v>
      </c>
      <c r="AG248" s="13">
        <v>0</v>
      </c>
      <c r="AH248" s="13">
        <v>0</v>
      </c>
      <c r="AI248" s="13">
        <v>88.445350646972699</v>
      </c>
      <c r="AJ248" s="13">
        <v>88.780845642089801</v>
      </c>
      <c r="AK248" s="13">
        <v>89.115829467773395</v>
      </c>
      <c r="AL248" s="13">
        <v>89.44775390625</v>
      </c>
      <c r="AM248" s="13">
        <v>89.7735595703125</v>
      </c>
      <c r="AN248" s="13">
        <v>90.090187072753906</v>
      </c>
      <c r="AO248" s="13">
        <v>90.394584655761705</v>
      </c>
      <c r="AP248" s="13">
        <v>90.683677673339801</v>
      </c>
      <c r="AQ248" s="13">
        <v>90.954421997070298</v>
      </c>
      <c r="AR248" s="13">
        <v>91.203750610351605</v>
      </c>
      <c r="AS248" s="13">
        <v>91.660398003145701</v>
      </c>
      <c r="AT248" s="13">
        <v>91.638092041015597</v>
      </c>
      <c r="AU248" s="13">
        <v>91.833717346191406</v>
      </c>
      <c r="AV248" s="13">
        <v>92.023048400878906</v>
      </c>
      <c r="AW248" s="13">
        <v>92.212165832519503</v>
      </c>
      <c r="AX248" s="13">
        <v>92.407119750976506</v>
      </c>
      <c r="AY248" s="13">
        <v>92.613983154296903</v>
      </c>
      <c r="AZ248" s="13">
        <v>92.838821411132798</v>
      </c>
      <c r="BA248" s="13">
        <v>93.086166381835994</v>
      </c>
      <c r="BB248" s="13">
        <v>93.354545593261705</v>
      </c>
      <c r="BC248" s="13">
        <v>93.356292150954204</v>
      </c>
      <c r="BD248" s="13">
        <v>93.942375183105497</v>
      </c>
      <c r="BE248" s="13">
        <v>94.255813598632798</v>
      </c>
      <c r="BF248" s="13">
        <v>94.578262329101605</v>
      </c>
      <c r="BG248" s="13">
        <v>94.906723022460895</v>
      </c>
      <c r="BH248" s="13">
        <v>95.238182067871094</v>
      </c>
      <c r="BI248" s="13">
        <v>95.570144653320298</v>
      </c>
      <c r="BJ248" s="13">
        <v>0</v>
      </c>
      <c r="BK248" s="13">
        <f>AVERAGE(Table3[[#This Row],[1960]:[2017]])</f>
        <v>42.83458296833409</v>
      </c>
    </row>
    <row r="249" spans="1:63" x14ac:dyDescent="0.3">
      <c r="A249" t="s">
        <v>495</v>
      </c>
      <c r="B249" t="s">
        <v>496</v>
      </c>
      <c r="C249" t="s">
        <v>540</v>
      </c>
      <c r="D249" t="s">
        <v>539</v>
      </c>
      <c r="E249" s="13">
        <v>0</v>
      </c>
      <c r="F249" s="13">
        <v>0</v>
      </c>
      <c r="G249" s="13">
        <v>0</v>
      </c>
      <c r="H249" s="13">
        <v>0</v>
      </c>
      <c r="I249" s="13">
        <v>0</v>
      </c>
      <c r="J249" s="13">
        <v>0</v>
      </c>
      <c r="K249" s="13">
        <v>0</v>
      </c>
      <c r="L249" s="13">
        <v>0</v>
      </c>
      <c r="M249" s="13">
        <v>0</v>
      </c>
      <c r="N249" s="13">
        <v>0</v>
      </c>
      <c r="O249" s="13">
        <v>0</v>
      </c>
      <c r="P249" s="13">
        <v>0</v>
      </c>
      <c r="Q249" s="13">
        <v>0</v>
      </c>
      <c r="R249" s="13">
        <v>0</v>
      </c>
      <c r="S249" s="13">
        <v>0</v>
      </c>
      <c r="T249" s="13">
        <v>0</v>
      </c>
      <c r="U249" s="13">
        <v>0</v>
      </c>
      <c r="V249" s="13">
        <v>0</v>
      </c>
      <c r="W249" s="13">
        <v>0</v>
      </c>
      <c r="X249" s="13">
        <v>0</v>
      </c>
      <c r="Y249" s="13">
        <v>0</v>
      </c>
      <c r="Z249" s="13">
        <v>0</v>
      </c>
      <c r="AA249" s="13">
        <v>0</v>
      </c>
      <c r="AB249" s="13">
        <v>0</v>
      </c>
      <c r="AC249" s="13">
        <v>0</v>
      </c>
      <c r="AD249" s="13">
        <v>0</v>
      </c>
      <c r="AE249" s="13">
        <v>0</v>
      </c>
      <c r="AF249" s="13">
        <v>0</v>
      </c>
      <c r="AG249" s="13">
        <v>0</v>
      </c>
      <c r="AH249" s="13">
        <v>0</v>
      </c>
      <c r="AI249" s="13">
        <v>88.445350646972699</v>
      </c>
      <c r="AJ249" s="13">
        <v>88.780845642089801</v>
      </c>
      <c r="AK249" s="13">
        <v>89.115829467773395</v>
      </c>
      <c r="AL249" s="13">
        <v>89.44775390625</v>
      </c>
      <c r="AM249" s="13">
        <v>89.7735595703125</v>
      </c>
      <c r="AN249" s="13">
        <v>90.090187072753906</v>
      </c>
      <c r="AO249" s="13">
        <v>90.394584655761705</v>
      </c>
      <c r="AP249" s="13">
        <v>90.683677673339801</v>
      </c>
      <c r="AQ249" s="13">
        <v>90.954421997070298</v>
      </c>
      <c r="AR249" s="13">
        <v>91.203750610351605</v>
      </c>
      <c r="AS249" s="13">
        <v>91.660398003145701</v>
      </c>
      <c r="AT249" s="13">
        <v>91.638092041015597</v>
      </c>
      <c r="AU249" s="13">
        <v>91.833717346191406</v>
      </c>
      <c r="AV249" s="13">
        <v>92.023048400878906</v>
      </c>
      <c r="AW249" s="13">
        <v>92.212165832519503</v>
      </c>
      <c r="AX249" s="13">
        <v>92.407119750976506</v>
      </c>
      <c r="AY249" s="13">
        <v>92.613983154296903</v>
      </c>
      <c r="AZ249" s="13">
        <v>92.838821411132798</v>
      </c>
      <c r="BA249" s="13">
        <v>93.086166381835994</v>
      </c>
      <c r="BB249" s="13">
        <v>93.354545593261705</v>
      </c>
      <c r="BC249" s="13">
        <v>93.356292150954204</v>
      </c>
      <c r="BD249" s="13">
        <v>93.942375183105497</v>
      </c>
      <c r="BE249" s="13">
        <v>94.255813598632798</v>
      </c>
      <c r="BF249" s="13">
        <v>94.578262329101605</v>
      </c>
      <c r="BG249" s="13">
        <v>94.906723022460895</v>
      </c>
      <c r="BH249" s="13">
        <v>95.238182067871094</v>
      </c>
      <c r="BI249" s="13">
        <v>95.570144653320298</v>
      </c>
      <c r="BJ249" s="13">
        <v>0</v>
      </c>
      <c r="BK249" s="13">
        <f>AVERAGE(Table3[[#This Row],[1960]:[2017]])</f>
        <v>42.83458296833409</v>
      </c>
    </row>
    <row r="250" spans="1:63" x14ac:dyDescent="0.3">
      <c r="A250" t="s">
        <v>497</v>
      </c>
      <c r="B250" t="s">
        <v>498</v>
      </c>
      <c r="C250" t="s">
        <v>540</v>
      </c>
      <c r="D250" t="s">
        <v>539</v>
      </c>
      <c r="E250" s="13">
        <v>0</v>
      </c>
      <c r="F250" s="13">
        <v>0</v>
      </c>
      <c r="G250" s="13">
        <v>0</v>
      </c>
      <c r="H250" s="13">
        <v>0</v>
      </c>
      <c r="I250" s="13">
        <v>0</v>
      </c>
      <c r="J250" s="13">
        <v>0</v>
      </c>
      <c r="K250" s="13">
        <v>0</v>
      </c>
      <c r="L250" s="13">
        <v>0</v>
      </c>
      <c r="M250" s="13">
        <v>0</v>
      </c>
      <c r="N250" s="13">
        <v>0</v>
      </c>
      <c r="O250" s="13">
        <v>0</v>
      </c>
      <c r="P250" s="13">
        <v>0</v>
      </c>
      <c r="Q250" s="13">
        <v>0</v>
      </c>
      <c r="R250" s="13">
        <v>0</v>
      </c>
      <c r="S250" s="13">
        <v>0</v>
      </c>
      <c r="T250" s="13">
        <v>0</v>
      </c>
      <c r="U250" s="13">
        <v>0</v>
      </c>
      <c r="V250" s="13">
        <v>0</v>
      </c>
      <c r="W250" s="13">
        <v>0</v>
      </c>
      <c r="X250" s="13">
        <v>0</v>
      </c>
      <c r="Y250" s="13">
        <v>0</v>
      </c>
      <c r="Z250" s="13">
        <v>0</v>
      </c>
      <c r="AA250" s="13">
        <v>0</v>
      </c>
      <c r="AB250" s="13">
        <v>0</v>
      </c>
      <c r="AC250" s="13">
        <v>0</v>
      </c>
      <c r="AD250" s="13">
        <v>0</v>
      </c>
      <c r="AE250" s="13">
        <v>0</v>
      </c>
      <c r="AF250" s="13">
        <v>0</v>
      </c>
      <c r="AG250" s="13">
        <v>0</v>
      </c>
      <c r="AH250" s="13">
        <v>0</v>
      </c>
      <c r="AI250" s="13">
        <v>88.445350646972699</v>
      </c>
      <c r="AJ250" s="13">
        <v>88.780845642089801</v>
      </c>
      <c r="AK250" s="13">
        <v>89.115829467773395</v>
      </c>
      <c r="AL250" s="13">
        <v>89.44775390625</v>
      </c>
      <c r="AM250" s="13">
        <v>89.7735595703125</v>
      </c>
      <c r="AN250" s="13">
        <v>90.090187072753906</v>
      </c>
      <c r="AO250" s="13">
        <v>90.394584655761705</v>
      </c>
      <c r="AP250" s="13">
        <v>90.683677673339801</v>
      </c>
      <c r="AQ250" s="13">
        <v>90.954421997070298</v>
      </c>
      <c r="AR250" s="13">
        <v>91.203750610351605</v>
      </c>
      <c r="AS250" s="13">
        <v>91.660398003145701</v>
      </c>
      <c r="AT250" s="13">
        <v>91.638092041015597</v>
      </c>
      <c r="AU250" s="13">
        <v>91.833717346191406</v>
      </c>
      <c r="AV250" s="13">
        <v>92.023048400878906</v>
      </c>
      <c r="AW250" s="13">
        <v>92.212165832519503</v>
      </c>
      <c r="AX250" s="13">
        <v>92.407119750976506</v>
      </c>
      <c r="AY250" s="13">
        <v>92.613983154296903</v>
      </c>
      <c r="AZ250" s="13">
        <v>92.838821411132798</v>
      </c>
      <c r="BA250" s="13">
        <v>93.086166381835994</v>
      </c>
      <c r="BB250" s="13">
        <v>93.354545593261705</v>
      </c>
      <c r="BC250" s="13">
        <v>93.356292150954204</v>
      </c>
      <c r="BD250" s="13">
        <v>93.942375183105497</v>
      </c>
      <c r="BE250" s="13">
        <v>94.255813598632798</v>
      </c>
      <c r="BF250" s="13">
        <v>94.578262329101605</v>
      </c>
      <c r="BG250" s="13">
        <v>94.906723022460895</v>
      </c>
      <c r="BH250" s="13">
        <v>95.238182067871094</v>
      </c>
      <c r="BI250" s="13">
        <v>95.570144653320298</v>
      </c>
      <c r="BJ250" s="13">
        <v>0</v>
      </c>
      <c r="BK250" s="13">
        <f>AVERAGE(Table3[[#This Row],[1960]:[2017]])</f>
        <v>42.83458296833409</v>
      </c>
    </row>
    <row r="251" spans="1:63" x14ac:dyDescent="0.3">
      <c r="A251" t="s">
        <v>499</v>
      </c>
      <c r="B251" t="s">
        <v>500</v>
      </c>
      <c r="C251" t="s">
        <v>540</v>
      </c>
      <c r="D251" t="s">
        <v>539</v>
      </c>
      <c r="E251" s="13">
        <v>0</v>
      </c>
      <c r="F251" s="13">
        <v>0</v>
      </c>
      <c r="G251" s="13">
        <v>0</v>
      </c>
      <c r="H251" s="13">
        <v>0</v>
      </c>
      <c r="I251" s="13">
        <v>0</v>
      </c>
      <c r="J251" s="13">
        <v>0</v>
      </c>
      <c r="K251" s="13">
        <v>0</v>
      </c>
      <c r="L251" s="13">
        <v>0</v>
      </c>
      <c r="M251" s="13">
        <v>0</v>
      </c>
      <c r="N251" s="13">
        <v>0</v>
      </c>
      <c r="O251" s="13">
        <v>0</v>
      </c>
      <c r="P251" s="13">
        <v>0</v>
      </c>
      <c r="Q251" s="13">
        <v>0</v>
      </c>
      <c r="R251" s="13">
        <v>0</v>
      </c>
      <c r="S251" s="13">
        <v>0</v>
      </c>
      <c r="T251" s="13">
        <v>0</v>
      </c>
      <c r="U251" s="13">
        <v>0</v>
      </c>
      <c r="V251" s="13">
        <v>0</v>
      </c>
      <c r="W251" s="13">
        <v>0</v>
      </c>
      <c r="X251" s="13">
        <v>0</v>
      </c>
      <c r="Y251" s="13">
        <v>0</v>
      </c>
      <c r="Z251" s="13">
        <v>0</v>
      </c>
      <c r="AA251" s="13">
        <v>0</v>
      </c>
      <c r="AB251" s="13">
        <v>0</v>
      </c>
      <c r="AC251" s="13">
        <v>0</v>
      </c>
      <c r="AD251" s="13">
        <v>0</v>
      </c>
      <c r="AE251" s="13">
        <v>0</v>
      </c>
      <c r="AF251" s="13">
        <v>0</v>
      </c>
      <c r="AG251" s="13">
        <v>0</v>
      </c>
      <c r="AH251" s="13">
        <v>0</v>
      </c>
      <c r="AI251" s="13">
        <v>88.445350646972699</v>
      </c>
      <c r="AJ251" s="13">
        <v>88.780845642089801</v>
      </c>
      <c r="AK251" s="13">
        <v>89.115829467773395</v>
      </c>
      <c r="AL251" s="13">
        <v>89.44775390625</v>
      </c>
      <c r="AM251" s="13">
        <v>89.7735595703125</v>
      </c>
      <c r="AN251" s="13">
        <v>90.090187072753906</v>
      </c>
      <c r="AO251" s="13">
        <v>90.394584655761705</v>
      </c>
      <c r="AP251" s="13">
        <v>90.683677673339801</v>
      </c>
      <c r="AQ251" s="13">
        <v>90.954421997070298</v>
      </c>
      <c r="AR251" s="13">
        <v>91.203750610351605</v>
      </c>
      <c r="AS251" s="13">
        <v>91.660398003145701</v>
      </c>
      <c r="AT251" s="13">
        <v>91.638092041015597</v>
      </c>
      <c r="AU251" s="13">
        <v>91.833717346191406</v>
      </c>
      <c r="AV251" s="13">
        <v>92.023048400878906</v>
      </c>
      <c r="AW251" s="13">
        <v>92.212165832519503</v>
      </c>
      <c r="AX251" s="13">
        <v>92.407119750976506</v>
      </c>
      <c r="AY251" s="13">
        <v>92.613983154296903</v>
      </c>
      <c r="AZ251" s="13">
        <v>92.838821411132798</v>
      </c>
      <c r="BA251" s="13">
        <v>93.086166381835994</v>
      </c>
      <c r="BB251" s="13">
        <v>93.354545593261705</v>
      </c>
      <c r="BC251" s="13">
        <v>93.356292150954204</v>
      </c>
      <c r="BD251" s="13">
        <v>93.942375183105497</v>
      </c>
      <c r="BE251" s="13">
        <v>94.255813598632798</v>
      </c>
      <c r="BF251" s="13">
        <v>94.578262329101605</v>
      </c>
      <c r="BG251" s="13">
        <v>94.906723022460895</v>
      </c>
      <c r="BH251" s="13">
        <v>95.238182067871094</v>
      </c>
      <c r="BI251" s="13">
        <v>95.570144653320298</v>
      </c>
      <c r="BJ251" s="13">
        <v>0</v>
      </c>
      <c r="BK251" s="13">
        <f>AVERAGE(Table3[[#This Row],[1960]:[2017]])</f>
        <v>42.83458296833409</v>
      </c>
    </row>
    <row r="252" spans="1:63" x14ac:dyDescent="0.3">
      <c r="A252" t="s">
        <v>501</v>
      </c>
      <c r="B252" t="s">
        <v>502</v>
      </c>
      <c r="C252" t="s">
        <v>540</v>
      </c>
      <c r="D252" t="s">
        <v>539</v>
      </c>
      <c r="E252" s="13">
        <v>0</v>
      </c>
      <c r="F252" s="13">
        <v>0</v>
      </c>
      <c r="G252" s="13">
        <v>0</v>
      </c>
      <c r="H252" s="13">
        <v>0</v>
      </c>
      <c r="I252" s="13">
        <v>0</v>
      </c>
      <c r="J252" s="13">
        <v>0</v>
      </c>
      <c r="K252" s="13">
        <v>0</v>
      </c>
      <c r="L252" s="13">
        <v>0</v>
      </c>
      <c r="M252" s="13">
        <v>0</v>
      </c>
      <c r="N252" s="13">
        <v>0</v>
      </c>
      <c r="O252" s="13">
        <v>0</v>
      </c>
      <c r="P252" s="13">
        <v>0</v>
      </c>
      <c r="Q252" s="13">
        <v>0</v>
      </c>
      <c r="R252" s="13">
        <v>0</v>
      </c>
      <c r="S252" s="13">
        <v>0</v>
      </c>
      <c r="T252" s="13">
        <v>0</v>
      </c>
      <c r="U252" s="13">
        <v>0</v>
      </c>
      <c r="V252" s="13">
        <v>0</v>
      </c>
      <c r="W252" s="13">
        <v>0</v>
      </c>
      <c r="X252" s="13">
        <v>0</v>
      </c>
      <c r="Y252" s="13">
        <v>0</v>
      </c>
      <c r="Z252" s="13">
        <v>0</v>
      </c>
      <c r="AA252" s="13">
        <v>0</v>
      </c>
      <c r="AB252" s="13">
        <v>0</v>
      </c>
      <c r="AC252" s="13">
        <v>0</v>
      </c>
      <c r="AD252" s="13">
        <v>0</v>
      </c>
      <c r="AE252" s="13">
        <v>0</v>
      </c>
      <c r="AF252" s="13">
        <v>0</v>
      </c>
      <c r="AG252" s="13">
        <v>0</v>
      </c>
      <c r="AH252" s="13">
        <v>0</v>
      </c>
      <c r="AI252" s="13">
        <v>88.445350646972699</v>
      </c>
      <c r="AJ252" s="13">
        <v>88.780845642089801</v>
      </c>
      <c r="AK252" s="13">
        <v>89.115829467773395</v>
      </c>
      <c r="AL252" s="13">
        <v>89.44775390625</v>
      </c>
      <c r="AM252" s="13">
        <v>89.7735595703125</v>
      </c>
      <c r="AN252" s="13">
        <v>90.090187072753906</v>
      </c>
      <c r="AO252" s="13">
        <v>90.394584655761705</v>
      </c>
      <c r="AP252" s="13">
        <v>90.683677673339801</v>
      </c>
      <c r="AQ252" s="13">
        <v>90.954421997070298</v>
      </c>
      <c r="AR252" s="13">
        <v>91.203750610351605</v>
      </c>
      <c r="AS252" s="13">
        <v>91.660398003145701</v>
      </c>
      <c r="AT252" s="13">
        <v>91.638092041015597</v>
      </c>
      <c r="AU252" s="13">
        <v>91.833717346191406</v>
      </c>
      <c r="AV252" s="13">
        <v>92.023048400878906</v>
      </c>
      <c r="AW252" s="13">
        <v>92.212165832519503</v>
      </c>
      <c r="AX252" s="13">
        <v>92.407119750976506</v>
      </c>
      <c r="AY252" s="13">
        <v>92.613983154296903</v>
      </c>
      <c r="AZ252" s="13">
        <v>92.838821411132798</v>
      </c>
      <c r="BA252" s="13">
        <v>93.086166381835994</v>
      </c>
      <c r="BB252" s="13">
        <v>93.354545593261705</v>
      </c>
      <c r="BC252" s="13">
        <v>93.356292150954204</v>
      </c>
      <c r="BD252" s="13">
        <v>93.942375183105497</v>
      </c>
      <c r="BE252" s="13">
        <v>94.255813598632798</v>
      </c>
      <c r="BF252" s="13">
        <v>94.578262329101605</v>
      </c>
      <c r="BG252" s="13">
        <v>94.906723022460895</v>
      </c>
      <c r="BH252" s="13">
        <v>95.238182067871094</v>
      </c>
      <c r="BI252" s="13">
        <v>95.570144653320298</v>
      </c>
      <c r="BJ252" s="13">
        <v>0</v>
      </c>
      <c r="BK252" s="13">
        <f>AVERAGE(Table3[[#This Row],[1960]:[2017]])</f>
        <v>42.83458296833409</v>
      </c>
    </row>
    <row r="253" spans="1:63" x14ac:dyDescent="0.3">
      <c r="A253" t="s">
        <v>503</v>
      </c>
      <c r="B253" t="s">
        <v>504</v>
      </c>
      <c r="C253" t="s">
        <v>540</v>
      </c>
      <c r="D253" t="s">
        <v>539</v>
      </c>
      <c r="E253" s="13">
        <v>0</v>
      </c>
      <c r="F253" s="13">
        <v>0</v>
      </c>
      <c r="G253" s="13">
        <v>0</v>
      </c>
      <c r="H253" s="13">
        <v>0</v>
      </c>
      <c r="I253" s="13">
        <v>0</v>
      </c>
      <c r="J253" s="13">
        <v>0</v>
      </c>
      <c r="K253" s="13">
        <v>0</v>
      </c>
      <c r="L253" s="13">
        <v>0</v>
      </c>
      <c r="M253" s="13">
        <v>0</v>
      </c>
      <c r="N253" s="13">
        <v>0</v>
      </c>
      <c r="O253" s="13">
        <v>0</v>
      </c>
      <c r="P253" s="13">
        <v>0</v>
      </c>
      <c r="Q253" s="13">
        <v>0</v>
      </c>
      <c r="R253" s="13">
        <v>0</v>
      </c>
      <c r="S253" s="13">
        <v>0</v>
      </c>
      <c r="T253" s="13">
        <v>0</v>
      </c>
      <c r="U253" s="13">
        <v>0</v>
      </c>
      <c r="V253" s="13">
        <v>0</v>
      </c>
      <c r="W253" s="13">
        <v>0</v>
      </c>
      <c r="X253" s="13">
        <v>0</v>
      </c>
      <c r="Y253" s="13">
        <v>0</v>
      </c>
      <c r="Z253" s="13">
        <v>0</v>
      </c>
      <c r="AA253" s="13">
        <v>0</v>
      </c>
      <c r="AB253" s="13">
        <v>0</v>
      </c>
      <c r="AC253" s="13">
        <v>0</v>
      </c>
      <c r="AD253" s="13">
        <v>0</v>
      </c>
      <c r="AE253" s="13">
        <v>0</v>
      </c>
      <c r="AF253" s="13">
        <v>0</v>
      </c>
      <c r="AG253" s="13">
        <v>0</v>
      </c>
      <c r="AH253" s="13">
        <v>0</v>
      </c>
      <c r="AI253" s="13">
        <v>88.445350646972699</v>
      </c>
      <c r="AJ253" s="13">
        <v>88.780845642089801</v>
      </c>
      <c r="AK253" s="13">
        <v>89.115829467773395</v>
      </c>
      <c r="AL253" s="13">
        <v>89.44775390625</v>
      </c>
      <c r="AM253" s="13">
        <v>89.7735595703125</v>
      </c>
      <c r="AN253" s="13">
        <v>90.090187072753906</v>
      </c>
      <c r="AO253" s="13">
        <v>90.394584655761705</v>
      </c>
      <c r="AP253" s="13">
        <v>90.683677673339801</v>
      </c>
      <c r="AQ253" s="13">
        <v>90.954421997070298</v>
      </c>
      <c r="AR253" s="13">
        <v>91.203750610351605</v>
      </c>
      <c r="AS253" s="13">
        <v>91.660398003145701</v>
      </c>
      <c r="AT253" s="13">
        <v>91.638092041015597</v>
      </c>
      <c r="AU253" s="13">
        <v>91.833717346191406</v>
      </c>
      <c r="AV253" s="13">
        <v>92.023048400878906</v>
      </c>
      <c r="AW253" s="13">
        <v>92.212165832519503</v>
      </c>
      <c r="AX253" s="13">
        <v>92.407119750976506</v>
      </c>
      <c r="AY253" s="13">
        <v>92.613983154296903</v>
      </c>
      <c r="AZ253" s="13">
        <v>92.838821411132798</v>
      </c>
      <c r="BA253" s="13">
        <v>93.086166381835994</v>
      </c>
      <c r="BB253" s="13">
        <v>93.354545593261705</v>
      </c>
      <c r="BC253" s="13">
        <v>93.356292150954204</v>
      </c>
      <c r="BD253" s="13">
        <v>93.942375183105497</v>
      </c>
      <c r="BE253" s="13">
        <v>94.255813598632798</v>
      </c>
      <c r="BF253" s="13">
        <v>94.578262329101605</v>
      </c>
      <c r="BG253" s="13">
        <v>94.906723022460895</v>
      </c>
      <c r="BH253" s="13">
        <v>95.238182067871094</v>
      </c>
      <c r="BI253" s="13">
        <v>95.570144653320298</v>
      </c>
      <c r="BJ253" s="13">
        <v>0</v>
      </c>
      <c r="BK253" s="13">
        <f>AVERAGE(Table3[[#This Row],[1960]:[2017]])</f>
        <v>42.83458296833409</v>
      </c>
    </row>
    <row r="254" spans="1:63" x14ac:dyDescent="0.3">
      <c r="A254" t="s">
        <v>505</v>
      </c>
      <c r="B254" t="s">
        <v>506</v>
      </c>
      <c r="C254" t="s">
        <v>540</v>
      </c>
      <c r="D254" t="s">
        <v>539</v>
      </c>
      <c r="E254" s="13">
        <v>0</v>
      </c>
      <c r="F254" s="13">
        <v>0</v>
      </c>
      <c r="G254" s="13">
        <v>0</v>
      </c>
      <c r="H254" s="13">
        <v>0</v>
      </c>
      <c r="I254" s="13">
        <v>0</v>
      </c>
      <c r="J254" s="13">
        <v>0</v>
      </c>
      <c r="K254" s="13">
        <v>0</v>
      </c>
      <c r="L254" s="13">
        <v>0</v>
      </c>
      <c r="M254" s="13">
        <v>0</v>
      </c>
      <c r="N254" s="13">
        <v>0</v>
      </c>
      <c r="O254" s="13">
        <v>0</v>
      </c>
      <c r="P254" s="13">
        <v>0</v>
      </c>
      <c r="Q254" s="13">
        <v>0</v>
      </c>
      <c r="R254" s="13">
        <v>0</v>
      </c>
      <c r="S254" s="13">
        <v>0</v>
      </c>
      <c r="T254" s="13">
        <v>0</v>
      </c>
      <c r="U254" s="13">
        <v>0</v>
      </c>
      <c r="V254" s="13">
        <v>0</v>
      </c>
      <c r="W254" s="13">
        <v>0</v>
      </c>
      <c r="X254" s="13">
        <v>0</v>
      </c>
      <c r="Y254" s="13">
        <v>0</v>
      </c>
      <c r="Z254" s="13">
        <v>0</v>
      </c>
      <c r="AA254" s="13">
        <v>0</v>
      </c>
      <c r="AB254" s="13">
        <v>0</v>
      </c>
      <c r="AC254" s="13">
        <v>0</v>
      </c>
      <c r="AD254" s="13">
        <v>0</v>
      </c>
      <c r="AE254" s="13">
        <v>0</v>
      </c>
      <c r="AF254" s="13">
        <v>0</v>
      </c>
      <c r="AG254" s="13">
        <v>0</v>
      </c>
      <c r="AH254" s="13">
        <v>0</v>
      </c>
      <c r="AI254" s="13">
        <v>88.445350646972699</v>
      </c>
      <c r="AJ254" s="13">
        <v>88.780845642089801</v>
      </c>
      <c r="AK254" s="13">
        <v>89.115829467773395</v>
      </c>
      <c r="AL254" s="13">
        <v>89.44775390625</v>
      </c>
      <c r="AM254" s="13">
        <v>89.7735595703125</v>
      </c>
      <c r="AN254" s="13">
        <v>90.090187072753906</v>
      </c>
      <c r="AO254" s="13">
        <v>90.394584655761705</v>
      </c>
      <c r="AP254" s="13">
        <v>90.683677673339801</v>
      </c>
      <c r="AQ254" s="13">
        <v>90.954421997070298</v>
      </c>
      <c r="AR254" s="13">
        <v>91.203750610351605</v>
      </c>
      <c r="AS254" s="13">
        <v>91.660398003145701</v>
      </c>
      <c r="AT254" s="13">
        <v>91.638092041015597</v>
      </c>
      <c r="AU254" s="13">
        <v>91.833717346191406</v>
      </c>
      <c r="AV254" s="13">
        <v>92.023048400878906</v>
      </c>
      <c r="AW254" s="13">
        <v>92.212165832519503</v>
      </c>
      <c r="AX254" s="13">
        <v>92.407119750976506</v>
      </c>
      <c r="AY254" s="13">
        <v>92.613983154296903</v>
      </c>
      <c r="AZ254" s="13">
        <v>92.838821411132798</v>
      </c>
      <c r="BA254" s="13">
        <v>93.086166381835994</v>
      </c>
      <c r="BB254" s="13">
        <v>93.354545593261705</v>
      </c>
      <c r="BC254" s="13">
        <v>93.356292150954204</v>
      </c>
      <c r="BD254" s="13">
        <v>93.942375183105497</v>
      </c>
      <c r="BE254" s="13">
        <v>94.255813598632798</v>
      </c>
      <c r="BF254" s="13">
        <v>94.578262329101605</v>
      </c>
      <c r="BG254" s="13">
        <v>94.906723022460895</v>
      </c>
      <c r="BH254" s="13">
        <v>95.238182067871094</v>
      </c>
      <c r="BI254" s="13">
        <v>95.570144653320298</v>
      </c>
      <c r="BJ254" s="13">
        <v>0</v>
      </c>
      <c r="BK254" s="13">
        <f>AVERAGE(Table3[[#This Row],[1960]:[2017]])</f>
        <v>42.83458296833409</v>
      </c>
    </row>
    <row r="255" spans="1:63" x14ac:dyDescent="0.3">
      <c r="A255" t="s">
        <v>507</v>
      </c>
      <c r="B255" t="s">
        <v>508</v>
      </c>
      <c r="C255" t="s">
        <v>540</v>
      </c>
      <c r="D255" t="s">
        <v>539</v>
      </c>
      <c r="E255" s="13">
        <v>0</v>
      </c>
      <c r="F255" s="13">
        <v>0</v>
      </c>
      <c r="G255" s="13">
        <v>0</v>
      </c>
      <c r="H255" s="13">
        <v>0</v>
      </c>
      <c r="I255" s="13">
        <v>0</v>
      </c>
      <c r="J255" s="13">
        <v>0</v>
      </c>
      <c r="K255" s="13">
        <v>0</v>
      </c>
      <c r="L255" s="13">
        <v>0</v>
      </c>
      <c r="M255" s="13">
        <v>0</v>
      </c>
      <c r="N255" s="13">
        <v>0</v>
      </c>
      <c r="O255" s="13">
        <v>0</v>
      </c>
      <c r="P255" s="13">
        <v>0</v>
      </c>
      <c r="Q255" s="13">
        <v>0</v>
      </c>
      <c r="R255" s="13">
        <v>0</v>
      </c>
      <c r="S255" s="13">
        <v>0</v>
      </c>
      <c r="T255" s="13">
        <v>0</v>
      </c>
      <c r="U255" s="13">
        <v>0</v>
      </c>
      <c r="V255" s="13">
        <v>0</v>
      </c>
      <c r="W255" s="13">
        <v>0</v>
      </c>
      <c r="X255" s="13">
        <v>0</v>
      </c>
      <c r="Y255" s="13">
        <v>0</v>
      </c>
      <c r="Z255" s="13">
        <v>0</v>
      </c>
      <c r="AA255" s="13">
        <v>0</v>
      </c>
      <c r="AB255" s="13">
        <v>0</v>
      </c>
      <c r="AC255" s="13">
        <v>0</v>
      </c>
      <c r="AD255" s="13">
        <v>0</v>
      </c>
      <c r="AE255" s="13">
        <v>0</v>
      </c>
      <c r="AF255" s="13">
        <v>0</v>
      </c>
      <c r="AG255" s="13">
        <v>0</v>
      </c>
      <c r="AH255" s="13">
        <v>0</v>
      </c>
      <c r="AI255" s="13">
        <v>88.445350646972699</v>
      </c>
      <c r="AJ255" s="13">
        <v>88.780845642089801</v>
      </c>
      <c r="AK255" s="13">
        <v>89.115829467773395</v>
      </c>
      <c r="AL255" s="13">
        <v>89.44775390625</v>
      </c>
      <c r="AM255" s="13">
        <v>89.7735595703125</v>
      </c>
      <c r="AN255" s="13">
        <v>90.090187072753906</v>
      </c>
      <c r="AO255" s="13">
        <v>90.394584655761705</v>
      </c>
      <c r="AP255" s="13">
        <v>90.683677673339801</v>
      </c>
      <c r="AQ255" s="13">
        <v>90.954421997070298</v>
      </c>
      <c r="AR255" s="13">
        <v>91.203750610351605</v>
      </c>
      <c r="AS255" s="13">
        <v>91.660398003145701</v>
      </c>
      <c r="AT255" s="13">
        <v>91.638092041015597</v>
      </c>
      <c r="AU255" s="13">
        <v>91.833717346191406</v>
      </c>
      <c r="AV255" s="13">
        <v>92.023048400878906</v>
      </c>
      <c r="AW255" s="13">
        <v>92.212165832519503</v>
      </c>
      <c r="AX255" s="13">
        <v>92.407119750976506</v>
      </c>
      <c r="AY255" s="13">
        <v>92.613983154296903</v>
      </c>
      <c r="AZ255" s="13">
        <v>92.838821411132798</v>
      </c>
      <c r="BA255" s="13">
        <v>93.086166381835994</v>
      </c>
      <c r="BB255" s="13">
        <v>93.354545593261705</v>
      </c>
      <c r="BC255" s="13">
        <v>93.356292150954204</v>
      </c>
      <c r="BD255" s="13">
        <v>93.942375183105497</v>
      </c>
      <c r="BE255" s="13">
        <v>94.255813598632798</v>
      </c>
      <c r="BF255" s="13">
        <v>94.578262329101605</v>
      </c>
      <c r="BG255" s="13">
        <v>94.906723022460895</v>
      </c>
      <c r="BH255" s="13">
        <v>95.238182067871094</v>
      </c>
      <c r="BI255" s="13">
        <v>95.570144653320298</v>
      </c>
      <c r="BJ255" s="13">
        <v>0</v>
      </c>
      <c r="BK255" s="13">
        <f>AVERAGE(Table3[[#This Row],[1960]:[2017]])</f>
        <v>42.83458296833409</v>
      </c>
    </row>
    <row r="256" spans="1:63" x14ac:dyDescent="0.3">
      <c r="A256" t="s">
        <v>509</v>
      </c>
      <c r="B256" t="s">
        <v>510</v>
      </c>
      <c r="C256" t="s">
        <v>540</v>
      </c>
      <c r="D256" t="s">
        <v>539</v>
      </c>
      <c r="E256" s="13">
        <v>0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  <c r="N256" s="13">
        <v>0</v>
      </c>
      <c r="O256" s="13">
        <v>0</v>
      </c>
      <c r="P256" s="13">
        <v>0</v>
      </c>
      <c r="Q256" s="13">
        <v>0</v>
      </c>
      <c r="R256" s="13">
        <v>0</v>
      </c>
      <c r="S256" s="13">
        <v>0</v>
      </c>
      <c r="T256" s="13">
        <v>0</v>
      </c>
      <c r="U256" s="13">
        <v>0</v>
      </c>
      <c r="V256" s="13">
        <v>0</v>
      </c>
      <c r="W256" s="13">
        <v>0</v>
      </c>
      <c r="X256" s="13">
        <v>0</v>
      </c>
      <c r="Y256" s="13">
        <v>0</v>
      </c>
      <c r="Z256" s="13">
        <v>0</v>
      </c>
      <c r="AA256" s="13">
        <v>0</v>
      </c>
      <c r="AB256" s="13">
        <v>0</v>
      </c>
      <c r="AC256" s="13">
        <v>0</v>
      </c>
      <c r="AD256" s="13">
        <v>0</v>
      </c>
      <c r="AE256" s="13">
        <v>0</v>
      </c>
      <c r="AF256" s="13">
        <v>0</v>
      </c>
      <c r="AG256" s="13">
        <v>0</v>
      </c>
      <c r="AH256" s="13">
        <v>0</v>
      </c>
      <c r="AI256" s="13">
        <v>88.445350646972699</v>
      </c>
      <c r="AJ256" s="13">
        <v>88.780845642089801</v>
      </c>
      <c r="AK256" s="13">
        <v>89.115829467773395</v>
      </c>
      <c r="AL256" s="13">
        <v>89.44775390625</v>
      </c>
      <c r="AM256" s="13">
        <v>89.7735595703125</v>
      </c>
      <c r="AN256" s="13">
        <v>90.090187072753906</v>
      </c>
      <c r="AO256" s="13">
        <v>90.394584655761705</v>
      </c>
      <c r="AP256" s="13">
        <v>90.683677673339801</v>
      </c>
      <c r="AQ256" s="13">
        <v>90.954421997070298</v>
      </c>
      <c r="AR256" s="13">
        <v>91.203750610351605</v>
      </c>
      <c r="AS256" s="13">
        <v>91.660398003145701</v>
      </c>
      <c r="AT256" s="13">
        <v>91.638092041015597</v>
      </c>
      <c r="AU256" s="13">
        <v>91.833717346191406</v>
      </c>
      <c r="AV256" s="13">
        <v>92.023048400878906</v>
      </c>
      <c r="AW256" s="13">
        <v>92.212165832519503</v>
      </c>
      <c r="AX256" s="13">
        <v>92.407119750976506</v>
      </c>
      <c r="AY256" s="13">
        <v>92.613983154296903</v>
      </c>
      <c r="AZ256" s="13">
        <v>92.838821411132798</v>
      </c>
      <c r="BA256" s="13">
        <v>93.086166381835994</v>
      </c>
      <c r="BB256" s="13">
        <v>93.354545593261705</v>
      </c>
      <c r="BC256" s="13">
        <v>93.356292150954204</v>
      </c>
      <c r="BD256" s="13">
        <v>93.942375183105497</v>
      </c>
      <c r="BE256" s="13">
        <v>94.255813598632798</v>
      </c>
      <c r="BF256" s="13">
        <v>94.578262329101605</v>
      </c>
      <c r="BG256" s="13">
        <v>94.906723022460895</v>
      </c>
      <c r="BH256" s="13">
        <v>95.238182067871094</v>
      </c>
      <c r="BI256" s="13">
        <v>95.570144653320298</v>
      </c>
      <c r="BJ256" s="13">
        <v>0</v>
      </c>
      <c r="BK256" s="13">
        <f>AVERAGE(Table3[[#This Row],[1960]:[2017]])</f>
        <v>42.83458296833409</v>
      </c>
    </row>
    <row r="257" spans="1:63" x14ac:dyDescent="0.3">
      <c r="A257" t="s">
        <v>511</v>
      </c>
      <c r="B257" t="s">
        <v>512</v>
      </c>
      <c r="C257" t="s">
        <v>540</v>
      </c>
      <c r="D257" t="s">
        <v>539</v>
      </c>
      <c r="E257" s="13">
        <v>0</v>
      </c>
      <c r="F257" s="13">
        <v>0</v>
      </c>
      <c r="G257" s="13">
        <v>0</v>
      </c>
      <c r="H257" s="13">
        <v>0</v>
      </c>
      <c r="I257" s="13">
        <v>0</v>
      </c>
      <c r="J257" s="13">
        <v>0</v>
      </c>
      <c r="K257" s="13">
        <v>0</v>
      </c>
      <c r="L257" s="13">
        <v>0</v>
      </c>
      <c r="M257" s="13">
        <v>0</v>
      </c>
      <c r="N257" s="13">
        <v>0</v>
      </c>
      <c r="O257" s="13">
        <v>0</v>
      </c>
      <c r="P257" s="13">
        <v>0</v>
      </c>
      <c r="Q257" s="13">
        <v>0</v>
      </c>
      <c r="R257" s="13">
        <v>0</v>
      </c>
      <c r="S257" s="13">
        <v>0</v>
      </c>
      <c r="T257" s="13">
        <v>0</v>
      </c>
      <c r="U257" s="13">
        <v>0</v>
      </c>
      <c r="V257" s="13">
        <v>0</v>
      </c>
      <c r="W257" s="13">
        <v>0</v>
      </c>
      <c r="X257" s="13">
        <v>0</v>
      </c>
      <c r="Y257" s="13">
        <v>0</v>
      </c>
      <c r="Z257" s="13">
        <v>0</v>
      </c>
      <c r="AA257" s="13">
        <v>0</v>
      </c>
      <c r="AB257" s="13">
        <v>0</v>
      </c>
      <c r="AC257" s="13">
        <v>0</v>
      </c>
      <c r="AD257" s="13">
        <v>0</v>
      </c>
      <c r="AE257" s="13">
        <v>0</v>
      </c>
      <c r="AF257" s="13">
        <v>0</v>
      </c>
      <c r="AG257" s="13">
        <v>0</v>
      </c>
      <c r="AH257" s="13">
        <v>0</v>
      </c>
      <c r="AI257" s="13">
        <v>88.445350646972699</v>
      </c>
      <c r="AJ257" s="13">
        <v>88.780845642089801</v>
      </c>
      <c r="AK257" s="13">
        <v>89.115829467773395</v>
      </c>
      <c r="AL257" s="13">
        <v>89.44775390625</v>
      </c>
      <c r="AM257" s="13">
        <v>89.7735595703125</v>
      </c>
      <c r="AN257" s="13">
        <v>90.090187072753906</v>
      </c>
      <c r="AO257" s="13">
        <v>90.394584655761705</v>
      </c>
      <c r="AP257" s="13">
        <v>90.683677673339801</v>
      </c>
      <c r="AQ257" s="13">
        <v>90.954421997070298</v>
      </c>
      <c r="AR257" s="13">
        <v>91.203750610351605</v>
      </c>
      <c r="AS257" s="13">
        <v>91.660398003145701</v>
      </c>
      <c r="AT257" s="13">
        <v>91.638092041015597</v>
      </c>
      <c r="AU257" s="13">
        <v>91.833717346191406</v>
      </c>
      <c r="AV257" s="13">
        <v>92.023048400878906</v>
      </c>
      <c r="AW257" s="13">
        <v>92.212165832519503</v>
      </c>
      <c r="AX257" s="13">
        <v>92.407119750976506</v>
      </c>
      <c r="AY257" s="13">
        <v>92.613983154296903</v>
      </c>
      <c r="AZ257" s="13">
        <v>92.838821411132798</v>
      </c>
      <c r="BA257" s="13">
        <v>93.086166381835994</v>
      </c>
      <c r="BB257" s="13">
        <v>93.354545593261705</v>
      </c>
      <c r="BC257" s="13">
        <v>93.356292150954204</v>
      </c>
      <c r="BD257" s="13">
        <v>93.942375183105497</v>
      </c>
      <c r="BE257" s="13">
        <v>94.255813598632798</v>
      </c>
      <c r="BF257" s="13">
        <v>94.578262329101605</v>
      </c>
      <c r="BG257" s="13">
        <v>94.906723022460895</v>
      </c>
      <c r="BH257" s="13">
        <v>95.238182067871094</v>
      </c>
      <c r="BI257" s="13">
        <v>95.570144653320298</v>
      </c>
      <c r="BJ257" s="13">
        <v>0</v>
      </c>
      <c r="BK257" s="13">
        <f>AVERAGE(Table3[[#This Row],[1960]:[2017]])</f>
        <v>42.83458296833409</v>
      </c>
    </row>
    <row r="258" spans="1:63" x14ac:dyDescent="0.3">
      <c r="A258" t="s">
        <v>513</v>
      </c>
      <c r="B258" t="s">
        <v>514</v>
      </c>
      <c r="C258" t="s">
        <v>540</v>
      </c>
      <c r="D258" t="s">
        <v>539</v>
      </c>
      <c r="E258" s="13">
        <v>0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3">
        <v>0</v>
      </c>
      <c r="L258" s="13">
        <v>0</v>
      </c>
      <c r="M258" s="13">
        <v>0</v>
      </c>
      <c r="N258" s="13">
        <v>0</v>
      </c>
      <c r="O258" s="13">
        <v>0</v>
      </c>
      <c r="P258" s="13">
        <v>0</v>
      </c>
      <c r="Q258" s="13">
        <v>0</v>
      </c>
      <c r="R258" s="13">
        <v>0</v>
      </c>
      <c r="S258" s="13">
        <v>0</v>
      </c>
      <c r="T258" s="13">
        <v>0</v>
      </c>
      <c r="U258" s="13">
        <v>0</v>
      </c>
      <c r="V258" s="13">
        <v>0</v>
      </c>
      <c r="W258" s="13">
        <v>0</v>
      </c>
      <c r="X258" s="13">
        <v>0</v>
      </c>
      <c r="Y258" s="13">
        <v>0</v>
      </c>
      <c r="Z258" s="13">
        <v>0</v>
      </c>
      <c r="AA258" s="13">
        <v>0</v>
      </c>
      <c r="AB258" s="13">
        <v>0</v>
      </c>
      <c r="AC258" s="13">
        <v>0</v>
      </c>
      <c r="AD258" s="13">
        <v>0</v>
      </c>
      <c r="AE258" s="13">
        <v>0</v>
      </c>
      <c r="AF258" s="13">
        <v>0</v>
      </c>
      <c r="AG258" s="13">
        <v>0</v>
      </c>
      <c r="AH258" s="13">
        <v>0</v>
      </c>
      <c r="AI258" s="13">
        <v>88.445350646972699</v>
      </c>
      <c r="AJ258" s="13">
        <v>88.780845642089801</v>
      </c>
      <c r="AK258" s="13">
        <v>89.115829467773395</v>
      </c>
      <c r="AL258" s="13">
        <v>89.44775390625</v>
      </c>
      <c r="AM258" s="13">
        <v>89.7735595703125</v>
      </c>
      <c r="AN258" s="13">
        <v>90.090187072753906</v>
      </c>
      <c r="AO258" s="13">
        <v>90.394584655761705</v>
      </c>
      <c r="AP258" s="13">
        <v>90.683677673339801</v>
      </c>
      <c r="AQ258" s="13">
        <v>90.954421997070298</v>
      </c>
      <c r="AR258" s="13">
        <v>91.203750610351605</v>
      </c>
      <c r="AS258" s="13">
        <v>91.660398003145701</v>
      </c>
      <c r="AT258" s="13">
        <v>91.638092041015597</v>
      </c>
      <c r="AU258" s="13">
        <v>91.833717346191406</v>
      </c>
      <c r="AV258" s="13">
        <v>92.023048400878906</v>
      </c>
      <c r="AW258" s="13">
        <v>92.212165832519503</v>
      </c>
      <c r="AX258" s="13">
        <v>92.407119750976506</v>
      </c>
      <c r="AY258" s="13">
        <v>92.613983154296903</v>
      </c>
      <c r="AZ258" s="13">
        <v>92.838821411132798</v>
      </c>
      <c r="BA258" s="13">
        <v>93.086166381835994</v>
      </c>
      <c r="BB258" s="13">
        <v>93.354545593261705</v>
      </c>
      <c r="BC258" s="13">
        <v>93.356292150954204</v>
      </c>
      <c r="BD258" s="13">
        <v>93.942375183105497</v>
      </c>
      <c r="BE258" s="13">
        <v>94.255813598632798</v>
      </c>
      <c r="BF258" s="13">
        <v>94.578262329101605</v>
      </c>
      <c r="BG258" s="13">
        <v>94.906723022460895</v>
      </c>
      <c r="BH258" s="13">
        <v>95.238182067871094</v>
      </c>
      <c r="BI258" s="13">
        <v>95.570144653320298</v>
      </c>
      <c r="BJ258" s="13">
        <v>0</v>
      </c>
      <c r="BK258" s="13">
        <f>AVERAGE(Table3[[#This Row],[1960]:[2017]])</f>
        <v>42.83458296833409</v>
      </c>
    </row>
    <row r="259" spans="1:63" x14ac:dyDescent="0.3">
      <c r="A259" t="s">
        <v>515</v>
      </c>
      <c r="B259" t="s">
        <v>516</v>
      </c>
      <c r="C259" t="s">
        <v>540</v>
      </c>
      <c r="D259" t="s">
        <v>539</v>
      </c>
      <c r="E259" s="13">
        <v>0</v>
      </c>
      <c r="F259" s="13">
        <v>0</v>
      </c>
      <c r="G259" s="13">
        <v>0</v>
      </c>
      <c r="H259" s="13">
        <v>0</v>
      </c>
      <c r="I259" s="13">
        <v>0</v>
      </c>
      <c r="J259" s="13">
        <v>0</v>
      </c>
      <c r="K259" s="13">
        <v>0</v>
      </c>
      <c r="L259" s="13">
        <v>0</v>
      </c>
      <c r="M259" s="13">
        <v>0</v>
      </c>
      <c r="N259" s="13">
        <v>0</v>
      </c>
      <c r="O259" s="13">
        <v>0</v>
      </c>
      <c r="P259" s="13">
        <v>0</v>
      </c>
      <c r="Q259" s="13">
        <v>0</v>
      </c>
      <c r="R259" s="13">
        <v>0</v>
      </c>
      <c r="S259" s="13">
        <v>0</v>
      </c>
      <c r="T259" s="13">
        <v>0</v>
      </c>
      <c r="U259" s="13">
        <v>0</v>
      </c>
      <c r="V259" s="13">
        <v>0</v>
      </c>
      <c r="W259" s="13">
        <v>0</v>
      </c>
      <c r="X259" s="13">
        <v>0</v>
      </c>
      <c r="Y259" s="13">
        <v>0</v>
      </c>
      <c r="Z259" s="13">
        <v>0</v>
      </c>
      <c r="AA259" s="13">
        <v>0</v>
      </c>
      <c r="AB259" s="13">
        <v>0</v>
      </c>
      <c r="AC259" s="13">
        <v>0</v>
      </c>
      <c r="AD259" s="13">
        <v>0</v>
      </c>
      <c r="AE259" s="13">
        <v>0</v>
      </c>
      <c r="AF259" s="13">
        <v>0</v>
      </c>
      <c r="AG259" s="13">
        <v>0</v>
      </c>
      <c r="AH259" s="13">
        <v>0</v>
      </c>
      <c r="AI259" s="13">
        <v>88.445350646972699</v>
      </c>
      <c r="AJ259" s="13">
        <v>88.780845642089801</v>
      </c>
      <c r="AK259" s="13">
        <v>89.115829467773395</v>
      </c>
      <c r="AL259" s="13">
        <v>89.44775390625</v>
      </c>
      <c r="AM259" s="13">
        <v>89.7735595703125</v>
      </c>
      <c r="AN259" s="13">
        <v>90.090187072753906</v>
      </c>
      <c r="AO259" s="13">
        <v>90.394584655761705</v>
      </c>
      <c r="AP259" s="13">
        <v>90.683677673339801</v>
      </c>
      <c r="AQ259" s="13">
        <v>90.954421997070298</v>
      </c>
      <c r="AR259" s="13">
        <v>91.203750610351605</v>
      </c>
      <c r="AS259" s="13">
        <v>91.660398003145701</v>
      </c>
      <c r="AT259" s="13">
        <v>91.638092041015597</v>
      </c>
      <c r="AU259" s="13">
        <v>91.833717346191406</v>
      </c>
      <c r="AV259" s="13">
        <v>92.023048400878906</v>
      </c>
      <c r="AW259" s="13">
        <v>92.212165832519503</v>
      </c>
      <c r="AX259" s="13">
        <v>92.407119750976506</v>
      </c>
      <c r="AY259" s="13">
        <v>92.613983154296903</v>
      </c>
      <c r="AZ259" s="13">
        <v>92.838821411132798</v>
      </c>
      <c r="BA259" s="13">
        <v>93.086166381835994</v>
      </c>
      <c r="BB259" s="13">
        <v>93.354545593261705</v>
      </c>
      <c r="BC259" s="13">
        <v>93.356292150954204</v>
      </c>
      <c r="BD259" s="13">
        <v>93.942375183105497</v>
      </c>
      <c r="BE259" s="13">
        <v>94.255813598632798</v>
      </c>
      <c r="BF259" s="13">
        <v>94.578262329101605</v>
      </c>
      <c r="BG259" s="13">
        <v>94.906723022460895</v>
      </c>
      <c r="BH259" s="13">
        <v>95.238182067871094</v>
      </c>
      <c r="BI259" s="13">
        <v>95.570144653320298</v>
      </c>
      <c r="BJ259" s="13">
        <v>0</v>
      </c>
      <c r="BK259" s="13">
        <f>AVERAGE(Table3[[#This Row],[1960]:[2017]])</f>
        <v>42.83458296833409</v>
      </c>
    </row>
    <row r="260" spans="1:63" x14ac:dyDescent="0.3">
      <c r="A260" t="s">
        <v>517</v>
      </c>
      <c r="B260" t="s">
        <v>518</v>
      </c>
      <c r="C260" t="s">
        <v>540</v>
      </c>
      <c r="D260" t="s">
        <v>539</v>
      </c>
      <c r="E260" s="13">
        <v>0</v>
      </c>
      <c r="F260" s="13">
        <v>0</v>
      </c>
      <c r="G260" s="13">
        <v>0</v>
      </c>
      <c r="H260" s="13">
        <v>0</v>
      </c>
      <c r="I260" s="13">
        <v>0</v>
      </c>
      <c r="J260" s="13">
        <v>0</v>
      </c>
      <c r="K260" s="13">
        <v>0</v>
      </c>
      <c r="L260" s="13">
        <v>0</v>
      </c>
      <c r="M260" s="13">
        <v>0</v>
      </c>
      <c r="N260" s="13">
        <v>0</v>
      </c>
      <c r="O260" s="13">
        <v>0</v>
      </c>
      <c r="P260" s="13">
        <v>0</v>
      </c>
      <c r="Q260" s="13">
        <v>0</v>
      </c>
      <c r="R260" s="13">
        <v>0</v>
      </c>
      <c r="S260" s="13">
        <v>0</v>
      </c>
      <c r="T260" s="13">
        <v>0</v>
      </c>
      <c r="U260" s="13">
        <v>0</v>
      </c>
      <c r="V260" s="13">
        <v>0</v>
      </c>
      <c r="W260" s="13">
        <v>0</v>
      </c>
      <c r="X260" s="13">
        <v>0</v>
      </c>
      <c r="Y260" s="13">
        <v>0</v>
      </c>
      <c r="Z260" s="13">
        <v>0</v>
      </c>
      <c r="AA260" s="13">
        <v>0</v>
      </c>
      <c r="AB260" s="13">
        <v>0</v>
      </c>
      <c r="AC260" s="13">
        <v>0</v>
      </c>
      <c r="AD260" s="13">
        <v>0</v>
      </c>
      <c r="AE260" s="13">
        <v>0</v>
      </c>
      <c r="AF260" s="13">
        <v>0</v>
      </c>
      <c r="AG260" s="13">
        <v>0</v>
      </c>
      <c r="AH260" s="13">
        <v>0</v>
      </c>
      <c r="AI260" s="13">
        <v>88.445350646972699</v>
      </c>
      <c r="AJ260" s="13">
        <v>88.780845642089801</v>
      </c>
      <c r="AK260" s="13">
        <v>89.115829467773395</v>
      </c>
      <c r="AL260" s="13">
        <v>89.44775390625</v>
      </c>
      <c r="AM260" s="13">
        <v>89.7735595703125</v>
      </c>
      <c r="AN260" s="13">
        <v>90.090187072753906</v>
      </c>
      <c r="AO260" s="13">
        <v>90.394584655761705</v>
      </c>
      <c r="AP260" s="13">
        <v>90.683677673339801</v>
      </c>
      <c r="AQ260" s="13">
        <v>90.954421997070298</v>
      </c>
      <c r="AR260" s="13">
        <v>91.203750610351605</v>
      </c>
      <c r="AS260" s="13">
        <v>91.660398003145701</v>
      </c>
      <c r="AT260" s="13">
        <v>91.638092041015597</v>
      </c>
      <c r="AU260" s="13">
        <v>91.833717346191406</v>
      </c>
      <c r="AV260" s="13">
        <v>92.023048400878906</v>
      </c>
      <c r="AW260" s="13">
        <v>92.212165832519503</v>
      </c>
      <c r="AX260" s="13">
        <v>92.407119750976506</v>
      </c>
      <c r="AY260" s="13">
        <v>92.613983154296903</v>
      </c>
      <c r="AZ260" s="13">
        <v>92.838821411132798</v>
      </c>
      <c r="BA260" s="13">
        <v>93.086166381835994</v>
      </c>
      <c r="BB260" s="13">
        <v>93.354545593261705</v>
      </c>
      <c r="BC260" s="13">
        <v>93.356292150954204</v>
      </c>
      <c r="BD260" s="13">
        <v>93.942375183105497</v>
      </c>
      <c r="BE260" s="13">
        <v>94.255813598632798</v>
      </c>
      <c r="BF260" s="13">
        <v>94.578262329101605</v>
      </c>
      <c r="BG260" s="13">
        <v>94.906723022460895</v>
      </c>
      <c r="BH260" s="13">
        <v>95.238182067871094</v>
      </c>
      <c r="BI260" s="13">
        <v>95.570144653320298</v>
      </c>
      <c r="BJ260" s="13">
        <v>0</v>
      </c>
      <c r="BK260" s="13">
        <f>AVERAGE(Table3[[#This Row],[1960]:[2017]])</f>
        <v>42.83458296833409</v>
      </c>
    </row>
    <row r="261" spans="1:63" x14ac:dyDescent="0.3">
      <c r="A261" t="s">
        <v>519</v>
      </c>
      <c r="B261" t="s">
        <v>520</v>
      </c>
      <c r="C261" t="s">
        <v>540</v>
      </c>
      <c r="D261" t="s">
        <v>539</v>
      </c>
      <c r="E261" s="13">
        <v>0</v>
      </c>
      <c r="F261" s="13">
        <v>0</v>
      </c>
      <c r="G261" s="13">
        <v>0</v>
      </c>
      <c r="H261" s="13">
        <v>0</v>
      </c>
      <c r="I261" s="13">
        <v>0</v>
      </c>
      <c r="J261" s="13">
        <v>0</v>
      </c>
      <c r="K261" s="13">
        <v>0</v>
      </c>
      <c r="L261" s="13">
        <v>0</v>
      </c>
      <c r="M261" s="13">
        <v>0</v>
      </c>
      <c r="N261" s="13">
        <v>0</v>
      </c>
      <c r="O261" s="13">
        <v>0</v>
      </c>
      <c r="P261" s="13">
        <v>0</v>
      </c>
      <c r="Q261" s="13">
        <v>0</v>
      </c>
      <c r="R261" s="13">
        <v>0</v>
      </c>
      <c r="S261" s="13">
        <v>0</v>
      </c>
      <c r="T261" s="13">
        <v>0</v>
      </c>
      <c r="U261" s="13">
        <v>0</v>
      </c>
      <c r="V261" s="13">
        <v>0</v>
      </c>
      <c r="W261" s="13">
        <v>0</v>
      </c>
      <c r="X261" s="13">
        <v>0</v>
      </c>
      <c r="Y261" s="13">
        <v>0</v>
      </c>
      <c r="Z261" s="13">
        <v>0</v>
      </c>
      <c r="AA261" s="13">
        <v>0</v>
      </c>
      <c r="AB261" s="13">
        <v>0</v>
      </c>
      <c r="AC261" s="13">
        <v>0</v>
      </c>
      <c r="AD261" s="13">
        <v>0</v>
      </c>
      <c r="AE261" s="13">
        <v>0</v>
      </c>
      <c r="AF261" s="13">
        <v>0</v>
      </c>
      <c r="AG261" s="13">
        <v>0</v>
      </c>
      <c r="AH261" s="13">
        <v>0</v>
      </c>
      <c r="AI261" s="13">
        <v>88.445350646972699</v>
      </c>
      <c r="AJ261" s="13">
        <v>88.780845642089801</v>
      </c>
      <c r="AK261" s="13">
        <v>89.115829467773395</v>
      </c>
      <c r="AL261" s="13">
        <v>89.44775390625</v>
      </c>
      <c r="AM261" s="13">
        <v>89.7735595703125</v>
      </c>
      <c r="AN261" s="13">
        <v>90.090187072753906</v>
      </c>
      <c r="AO261" s="13">
        <v>90.394584655761705</v>
      </c>
      <c r="AP261" s="13">
        <v>90.683677673339801</v>
      </c>
      <c r="AQ261" s="13">
        <v>90.954421997070298</v>
      </c>
      <c r="AR261" s="13">
        <v>91.203750610351605</v>
      </c>
      <c r="AS261" s="13">
        <v>91.660398003145701</v>
      </c>
      <c r="AT261" s="13">
        <v>91.638092041015597</v>
      </c>
      <c r="AU261" s="13">
        <v>91.833717346191406</v>
      </c>
      <c r="AV261" s="13">
        <v>92.023048400878906</v>
      </c>
      <c r="AW261" s="13">
        <v>92.212165832519503</v>
      </c>
      <c r="AX261" s="13">
        <v>92.407119750976506</v>
      </c>
      <c r="AY261" s="13">
        <v>92.613983154296903</v>
      </c>
      <c r="AZ261" s="13">
        <v>92.838821411132798</v>
      </c>
      <c r="BA261" s="13">
        <v>93.086166381835994</v>
      </c>
      <c r="BB261" s="13">
        <v>93.354545593261705</v>
      </c>
      <c r="BC261" s="13">
        <v>93.356292150954204</v>
      </c>
      <c r="BD261" s="13">
        <v>93.942375183105497</v>
      </c>
      <c r="BE261" s="13">
        <v>94.255813598632798</v>
      </c>
      <c r="BF261" s="13">
        <v>94.578262329101605</v>
      </c>
      <c r="BG261" s="13">
        <v>94.906723022460895</v>
      </c>
      <c r="BH261" s="13">
        <v>95.238182067871094</v>
      </c>
      <c r="BI261" s="13">
        <v>95.570144653320298</v>
      </c>
      <c r="BJ261" s="13">
        <v>0</v>
      </c>
      <c r="BK261" s="13">
        <f>AVERAGE(Table3[[#This Row],[1960]:[2017]])</f>
        <v>42.83458296833409</v>
      </c>
    </row>
    <row r="262" spans="1:63" x14ac:dyDescent="0.3">
      <c r="A262" t="s">
        <v>521</v>
      </c>
      <c r="B262" t="s">
        <v>522</v>
      </c>
      <c r="C262" t="s">
        <v>540</v>
      </c>
      <c r="D262" t="s">
        <v>539</v>
      </c>
      <c r="E262" s="13">
        <v>0</v>
      </c>
      <c r="F262" s="13">
        <v>0</v>
      </c>
      <c r="G262" s="13">
        <v>0</v>
      </c>
      <c r="H262" s="13">
        <v>0</v>
      </c>
      <c r="I262" s="13">
        <v>0</v>
      </c>
      <c r="J262" s="13">
        <v>0</v>
      </c>
      <c r="K262" s="13">
        <v>0</v>
      </c>
      <c r="L262" s="13">
        <v>0</v>
      </c>
      <c r="M262" s="13">
        <v>0</v>
      </c>
      <c r="N262" s="13">
        <v>0</v>
      </c>
      <c r="O262" s="13">
        <v>0</v>
      </c>
      <c r="P262" s="13">
        <v>0</v>
      </c>
      <c r="Q262" s="13">
        <v>0</v>
      </c>
      <c r="R262" s="13">
        <v>0</v>
      </c>
      <c r="S262" s="13">
        <v>0</v>
      </c>
      <c r="T262" s="13">
        <v>0</v>
      </c>
      <c r="U262" s="13">
        <v>0</v>
      </c>
      <c r="V262" s="13">
        <v>0</v>
      </c>
      <c r="W262" s="13">
        <v>0</v>
      </c>
      <c r="X262" s="13">
        <v>0</v>
      </c>
      <c r="Y262" s="13">
        <v>0</v>
      </c>
      <c r="Z262" s="13">
        <v>0</v>
      </c>
      <c r="AA262" s="13">
        <v>0</v>
      </c>
      <c r="AB262" s="13">
        <v>0</v>
      </c>
      <c r="AC262" s="13">
        <v>0</v>
      </c>
      <c r="AD262" s="13">
        <v>0</v>
      </c>
      <c r="AE262" s="13">
        <v>0</v>
      </c>
      <c r="AF262" s="13">
        <v>0</v>
      </c>
      <c r="AG262" s="13">
        <v>0</v>
      </c>
      <c r="AH262" s="13">
        <v>0</v>
      </c>
      <c r="AI262" s="13">
        <v>88.445350646972699</v>
      </c>
      <c r="AJ262" s="13">
        <v>88.780845642089801</v>
      </c>
      <c r="AK262" s="13">
        <v>89.115829467773395</v>
      </c>
      <c r="AL262" s="13">
        <v>89.44775390625</v>
      </c>
      <c r="AM262" s="13">
        <v>89.7735595703125</v>
      </c>
      <c r="AN262" s="13">
        <v>90.090187072753906</v>
      </c>
      <c r="AO262" s="13">
        <v>90.394584655761705</v>
      </c>
      <c r="AP262" s="13">
        <v>90.683677673339801</v>
      </c>
      <c r="AQ262" s="13">
        <v>90.954421997070298</v>
      </c>
      <c r="AR262" s="13">
        <v>91.203750610351605</v>
      </c>
      <c r="AS262" s="13">
        <v>91.660398003145701</v>
      </c>
      <c r="AT262" s="13">
        <v>91.638092041015597</v>
      </c>
      <c r="AU262" s="13">
        <v>91.833717346191406</v>
      </c>
      <c r="AV262" s="13">
        <v>92.023048400878906</v>
      </c>
      <c r="AW262" s="13">
        <v>92.212165832519503</v>
      </c>
      <c r="AX262" s="13">
        <v>92.407119750976506</v>
      </c>
      <c r="AY262" s="13">
        <v>92.613983154296903</v>
      </c>
      <c r="AZ262" s="13">
        <v>92.838821411132798</v>
      </c>
      <c r="BA262" s="13">
        <v>93.086166381835994</v>
      </c>
      <c r="BB262" s="13">
        <v>93.354545593261705</v>
      </c>
      <c r="BC262" s="13">
        <v>93.356292150954204</v>
      </c>
      <c r="BD262" s="13">
        <v>93.942375183105497</v>
      </c>
      <c r="BE262" s="13">
        <v>94.255813598632798</v>
      </c>
      <c r="BF262" s="13">
        <v>94.578262329101605</v>
      </c>
      <c r="BG262" s="13">
        <v>94.906723022460895</v>
      </c>
      <c r="BH262" s="13">
        <v>95.238182067871094</v>
      </c>
      <c r="BI262" s="13">
        <v>95.570144653320298</v>
      </c>
      <c r="BJ262" s="13">
        <v>0</v>
      </c>
      <c r="BK262" s="13">
        <f>AVERAGE(Table3[[#This Row],[1960]:[2017]])</f>
        <v>42.83458296833409</v>
      </c>
    </row>
    <row r="263" spans="1:63" x14ac:dyDescent="0.3">
      <c r="A263" t="s">
        <v>523</v>
      </c>
      <c r="B263" t="s">
        <v>524</v>
      </c>
      <c r="C263" t="s">
        <v>540</v>
      </c>
      <c r="D263" t="s">
        <v>539</v>
      </c>
      <c r="E263" s="13">
        <v>0</v>
      </c>
      <c r="F263" s="13">
        <v>0</v>
      </c>
      <c r="G263" s="13">
        <v>0</v>
      </c>
      <c r="H263" s="13">
        <v>0</v>
      </c>
      <c r="I263" s="13">
        <v>0</v>
      </c>
      <c r="J263" s="13">
        <v>0</v>
      </c>
      <c r="K263" s="13">
        <v>0</v>
      </c>
      <c r="L263" s="13">
        <v>0</v>
      </c>
      <c r="M263" s="13">
        <v>0</v>
      </c>
      <c r="N263" s="13">
        <v>0</v>
      </c>
      <c r="O263" s="13">
        <v>0</v>
      </c>
      <c r="P263" s="13">
        <v>0</v>
      </c>
      <c r="Q263" s="13">
        <v>0</v>
      </c>
      <c r="R263" s="13">
        <v>0</v>
      </c>
      <c r="S263" s="13">
        <v>0</v>
      </c>
      <c r="T263" s="13">
        <v>0</v>
      </c>
      <c r="U263" s="13">
        <v>0</v>
      </c>
      <c r="V263" s="13">
        <v>0</v>
      </c>
      <c r="W263" s="13">
        <v>0</v>
      </c>
      <c r="X263" s="13">
        <v>0</v>
      </c>
      <c r="Y263" s="13">
        <v>0</v>
      </c>
      <c r="Z263" s="13">
        <v>0</v>
      </c>
      <c r="AA263" s="13">
        <v>0</v>
      </c>
      <c r="AB263" s="13">
        <v>0</v>
      </c>
      <c r="AC263" s="13">
        <v>0</v>
      </c>
      <c r="AD263" s="13">
        <v>0</v>
      </c>
      <c r="AE263" s="13">
        <v>0</v>
      </c>
      <c r="AF263" s="13">
        <v>0</v>
      </c>
      <c r="AG263" s="13">
        <v>0</v>
      </c>
      <c r="AH263" s="13">
        <v>0</v>
      </c>
      <c r="AI263" s="13">
        <v>88.445350646972699</v>
      </c>
      <c r="AJ263" s="13">
        <v>88.780845642089801</v>
      </c>
      <c r="AK263" s="13">
        <v>89.115829467773395</v>
      </c>
      <c r="AL263" s="13">
        <v>89.44775390625</v>
      </c>
      <c r="AM263" s="13">
        <v>89.7735595703125</v>
      </c>
      <c r="AN263" s="13">
        <v>90.090187072753906</v>
      </c>
      <c r="AO263" s="13">
        <v>90.394584655761705</v>
      </c>
      <c r="AP263" s="13">
        <v>90.683677673339801</v>
      </c>
      <c r="AQ263" s="13">
        <v>90.954421997070298</v>
      </c>
      <c r="AR263" s="13">
        <v>91.203750610351605</v>
      </c>
      <c r="AS263" s="13">
        <v>91.660398003145701</v>
      </c>
      <c r="AT263" s="13">
        <v>91.638092041015597</v>
      </c>
      <c r="AU263" s="13">
        <v>91.833717346191406</v>
      </c>
      <c r="AV263" s="13">
        <v>92.023048400878906</v>
      </c>
      <c r="AW263" s="13">
        <v>92.212165832519503</v>
      </c>
      <c r="AX263" s="13">
        <v>92.407119750976506</v>
      </c>
      <c r="AY263" s="13">
        <v>92.613983154296903</v>
      </c>
      <c r="AZ263" s="13">
        <v>92.838821411132798</v>
      </c>
      <c r="BA263" s="13">
        <v>93.086166381835994</v>
      </c>
      <c r="BB263" s="13">
        <v>93.354545593261705</v>
      </c>
      <c r="BC263" s="13">
        <v>93.356292150954204</v>
      </c>
      <c r="BD263" s="13">
        <v>93.942375183105497</v>
      </c>
      <c r="BE263" s="13">
        <v>94.255813598632798</v>
      </c>
      <c r="BF263" s="13">
        <v>94.578262329101605</v>
      </c>
      <c r="BG263" s="13">
        <v>94.906723022460895</v>
      </c>
      <c r="BH263" s="13">
        <v>95.238182067871094</v>
      </c>
      <c r="BI263" s="13">
        <v>95.570144653320298</v>
      </c>
      <c r="BJ263" s="13">
        <v>0</v>
      </c>
      <c r="BK263" s="13">
        <f>AVERAGE(Table3[[#This Row],[1960]:[2017]])</f>
        <v>42.83458296833409</v>
      </c>
    </row>
    <row r="264" spans="1:63" x14ac:dyDescent="0.3">
      <c r="A264" t="s">
        <v>525</v>
      </c>
      <c r="B264" t="s">
        <v>526</v>
      </c>
      <c r="C264" t="s">
        <v>540</v>
      </c>
      <c r="D264" t="s">
        <v>539</v>
      </c>
      <c r="E264" s="13">
        <v>0</v>
      </c>
      <c r="F264" s="13">
        <v>0</v>
      </c>
      <c r="G264" s="13">
        <v>0</v>
      </c>
      <c r="H264" s="13">
        <v>0</v>
      </c>
      <c r="I264" s="13">
        <v>0</v>
      </c>
      <c r="J264" s="13">
        <v>0</v>
      </c>
      <c r="K264" s="13">
        <v>0</v>
      </c>
      <c r="L264" s="13">
        <v>0</v>
      </c>
      <c r="M264" s="13">
        <v>0</v>
      </c>
      <c r="N264" s="13">
        <v>0</v>
      </c>
      <c r="O264" s="13">
        <v>0</v>
      </c>
      <c r="P264" s="13">
        <v>0</v>
      </c>
      <c r="Q264" s="13">
        <v>0</v>
      </c>
      <c r="R264" s="13">
        <v>0</v>
      </c>
      <c r="S264" s="13">
        <v>0</v>
      </c>
      <c r="T264" s="13">
        <v>0</v>
      </c>
      <c r="U264" s="13">
        <v>0</v>
      </c>
      <c r="V264" s="13">
        <v>0</v>
      </c>
      <c r="W264" s="13">
        <v>0</v>
      </c>
      <c r="X264" s="13">
        <v>0</v>
      </c>
      <c r="Y264" s="13">
        <v>0</v>
      </c>
      <c r="Z264" s="13">
        <v>0</v>
      </c>
      <c r="AA264" s="13">
        <v>0</v>
      </c>
      <c r="AB264" s="13">
        <v>0</v>
      </c>
      <c r="AC264" s="13">
        <v>0</v>
      </c>
      <c r="AD264" s="13">
        <v>0</v>
      </c>
      <c r="AE264" s="13">
        <v>0</v>
      </c>
      <c r="AF264" s="13">
        <v>0</v>
      </c>
      <c r="AG264" s="13">
        <v>0</v>
      </c>
      <c r="AH264" s="13">
        <v>0</v>
      </c>
      <c r="AI264" s="13">
        <v>88.445350646972699</v>
      </c>
      <c r="AJ264" s="13">
        <v>88.780845642089801</v>
      </c>
      <c r="AK264" s="13">
        <v>89.115829467773395</v>
      </c>
      <c r="AL264" s="13">
        <v>89.44775390625</v>
      </c>
      <c r="AM264" s="13">
        <v>89.7735595703125</v>
      </c>
      <c r="AN264" s="13">
        <v>90.090187072753906</v>
      </c>
      <c r="AO264" s="13">
        <v>90.394584655761705</v>
      </c>
      <c r="AP264" s="13">
        <v>90.683677673339801</v>
      </c>
      <c r="AQ264" s="13">
        <v>90.954421997070298</v>
      </c>
      <c r="AR264" s="13">
        <v>91.203750610351605</v>
      </c>
      <c r="AS264" s="13">
        <v>91.660398003145701</v>
      </c>
      <c r="AT264" s="13">
        <v>91.638092041015597</v>
      </c>
      <c r="AU264" s="13">
        <v>91.833717346191406</v>
      </c>
      <c r="AV264" s="13">
        <v>92.023048400878906</v>
      </c>
      <c r="AW264" s="13">
        <v>92.212165832519503</v>
      </c>
      <c r="AX264" s="13">
        <v>92.407119750976506</v>
      </c>
      <c r="AY264" s="13">
        <v>92.613983154296903</v>
      </c>
      <c r="AZ264" s="13">
        <v>92.838821411132798</v>
      </c>
      <c r="BA264" s="13">
        <v>93.086166381835994</v>
      </c>
      <c r="BB264" s="13">
        <v>93.354545593261705</v>
      </c>
      <c r="BC264" s="13">
        <v>93.356292150954204</v>
      </c>
      <c r="BD264" s="13">
        <v>93.942375183105497</v>
      </c>
      <c r="BE264" s="13">
        <v>94.255813598632798</v>
      </c>
      <c r="BF264" s="13">
        <v>94.578262329101605</v>
      </c>
      <c r="BG264" s="13">
        <v>94.906723022460895</v>
      </c>
      <c r="BH264" s="13">
        <v>95.238182067871094</v>
      </c>
      <c r="BI264" s="13">
        <v>95.570144653320298</v>
      </c>
      <c r="BJ264" s="13">
        <v>0</v>
      </c>
      <c r="BK264" s="13">
        <f>AVERAGE(Table3[[#This Row],[1960]:[2017]])</f>
        <v>42.83458296833409</v>
      </c>
    </row>
    <row r="265" spans="1:63" x14ac:dyDescent="0.3">
      <c r="A265" t="s">
        <v>527</v>
      </c>
      <c r="B265" t="s">
        <v>528</v>
      </c>
      <c r="C265" t="s">
        <v>540</v>
      </c>
      <c r="D265" t="s">
        <v>539</v>
      </c>
      <c r="E265" s="13">
        <v>0</v>
      </c>
      <c r="F265" s="13">
        <v>0</v>
      </c>
      <c r="G265" s="13">
        <v>0</v>
      </c>
      <c r="H265" s="13">
        <v>0</v>
      </c>
      <c r="I265" s="13">
        <v>0</v>
      </c>
      <c r="J265" s="13">
        <v>0</v>
      </c>
      <c r="K265" s="13">
        <v>0</v>
      </c>
      <c r="L265" s="13">
        <v>0</v>
      </c>
      <c r="M265" s="13">
        <v>0</v>
      </c>
      <c r="N265" s="13">
        <v>0</v>
      </c>
      <c r="O265" s="13">
        <v>0</v>
      </c>
      <c r="P265" s="13">
        <v>0</v>
      </c>
      <c r="Q265" s="13">
        <v>0</v>
      </c>
      <c r="R265" s="13">
        <v>0</v>
      </c>
      <c r="S265" s="13">
        <v>0</v>
      </c>
      <c r="T265" s="13">
        <v>0</v>
      </c>
      <c r="U265" s="13">
        <v>0</v>
      </c>
      <c r="V265" s="13">
        <v>0</v>
      </c>
      <c r="W265" s="13">
        <v>0</v>
      </c>
      <c r="X265" s="13">
        <v>0</v>
      </c>
      <c r="Y265" s="13">
        <v>0</v>
      </c>
      <c r="Z265" s="13">
        <v>0</v>
      </c>
      <c r="AA265" s="13">
        <v>0</v>
      </c>
      <c r="AB265" s="13">
        <v>0</v>
      </c>
      <c r="AC265" s="13">
        <v>0</v>
      </c>
      <c r="AD265" s="13">
        <v>0</v>
      </c>
      <c r="AE265" s="13">
        <v>0</v>
      </c>
      <c r="AF265" s="13">
        <v>0</v>
      </c>
      <c r="AG265" s="13">
        <v>0</v>
      </c>
      <c r="AH265" s="13">
        <v>0</v>
      </c>
      <c r="AI265" s="13">
        <v>88.445350646972699</v>
      </c>
      <c r="AJ265" s="13">
        <v>88.780845642089801</v>
      </c>
      <c r="AK265" s="13">
        <v>89.115829467773395</v>
      </c>
      <c r="AL265" s="13">
        <v>89.44775390625</v>
      </c>
      <c r="AM265" s="13">
        <v>89.7735595703125</v>
      </c>
      <c r="AN265" s="13">
        <v>90.090187072753906</v>
      </c>
      <c r="AO265" s="13">
        <v>90.394584655761705</v>
      </c>
      <c r="AP265" s="13">
        <v>90.683677673339801</v>
      </c>
      <c r="AQ265" s="13">
        <v>90.954421997070298</v>
      </c>
      <c r="AR265" s="13">
        <v>91.203750610351605</v>
      </c>
      <c r="AS265" s="13">
        <v>91.660398003145701</v>
      </c>
      <c r="AT265" s="13">
        <v>91.638092041015597</v>
      </c>
      <c r="AU265" s="13">
        <v>91.833717346191406</v>
      </c>
      <c r="AV265" s="13">
        <v>92.023048400878906</v>
      </c>
      <c r="AW265" s="13">
        <v>92.212165832519503</v>
      </c>
      <c r="AX265" s="13">
        <v>92.407119750976506</v>
      </c>
      <c r="AY265" s="13">
        <v>92.613983154296903</v>
      </c>
      <c r="AZ265" s="13">
        <v>92.838821411132798</v>
      </c>
      <c r="BA265" s="13">
        <v>93.086166381835994</v>
      </c>
      <c r="BB265" s="13">
        <v>93.354545593261705</v>
      </c>
      <c r="BC265" s="13">
        <v>93.356292150954204</v>
      </c>
      <c r="BD265" s="13">
        <v>93.942375183105497</v>
      </c>
      <c r="BE265" s="13">
        <v>94.255813598632798</v>
      </c>
      <c r="BF265" s="13">
        <v>94.578262329101605</v>
      </c>
      <c r="BG265" s="13">
        <v>94.906723022460895</v>
      </c>
      <c r="BH265" s="13">
        <v>95.238182067871094</v>
      </c>
      <c r="BI265" s="13">
        <v>95.570144653320298</v>
      </c>
      <c r="BJ265" s="13">
        <v>0</v>
      </c>
      <c r="BK265" s="13">
        <f>AVERAGE(Table3[[#This Row],[1960]:[2017]])</f>
        <v>42.83458296833409</v>
      </c>
    </row>
    <row r="266" spans="1:63" x14ac:dyDescent="0.3">
      <c r="A266" t="s">
        <v>529</v>
      </c>
      <c r="B266" t="s">
        <v>530</v>
      </c>
      <c r="C266" t="s">
        <v>540</v>
      </c>
      <c r="D266" t="s">
        <v>539</v>
      </c>
      <c r="E266" s="13">
        <v>0</v>
      </c>
      <c r="F266" s="13">
        <v>0</v>
      </c>
      <c r="G266" s="13">
        <v>0</v>
      </c>
      <c r="H266" s="13">
        <v>0</v>
      </c>
      <c r="I266" s="13">
        <v>0</v>
      </c>
      <c r="J266" s="13">
        <v>0</v>
      </c>
      <c r="K266" s="13">
        <v>0</v>
      </c>
      <c r="L266" s="13">
        <v>0</v>
      </c>
      <c r="M266" s="13">
        <v>0</v>
      </c>
      <c r="N266" s="13">
        <v>0</v>
      </c>
      <c r="O266" s="13">
        <v>0</v>
      </c>
      <c r="P266" s="13">
        <v>0</v>
      </c>
      <c r="Q266" s="13">
        <v>0</v>
      </c>
      <c r="R266" s="13">
        <v>0</v>
      </c>
      <c r="S266" s="13">
        <v>0</v>
      </c>
      <c r="T266" s="13">
        <v>0</v>
      </c>
      <c r="U266" s="13">
        <v>0</v>
      </c>
      <c r="V266" s="13">
        <v>0</v>
      </c>
      <c r="W266" s="13">
        <v>0</v>
      </c>
      <c r="X266" s="13">
        <v>0</v>
      </c>
      <c r="Y266" s="13">
        <v>0</v>
      </c>
      <c r="Z266" s="13">
        <v>0</v>
      </c>
      <c r="AA266" s="13">
        <v>0</v>
      </c>
      <c r="AB266" s="13">
        <v>0</v>
      </c>
      <c r="AC266" s="13">
        <v>0</v>
      </c>
      <c r="AD266" s="13">
        <v>0</v>
      </c>
      <c r="AE266" s="13">
        <v>0</v>
      </c>
      <c r="AF266" s="13">
        <v>0</v>
      </c>
      <c r="AG266" s="13">
        <v>0</v>
      </c>
      <c r="AH266" s="13">
        <v>0</v>
      </c>
      <c r="AI266" s="13">
        <v>88.445350646972699</v>
      </c>
      <c r="AJ266" s="13">
        <v>88.780845642089801</v>
      </c>
      <c r="AK266" s="13">
        <v>89.115829467773395</v>
      </c>
      <c r="AL266" s="13">
        <v>89.44775390625</v>
      </c>
      <c r="AM266" s="13">
        <v>89.7735595703125</v>
      </c>
      <c r="AN266" s="13">
        <v>90.090187072753906</v>
      </c>
      <c r="AO266" s="13">
        <v>90.394584655761705</v>
      </c>
      <c r="AP266" s="13">
        <v>90.683677673339801</v>
      </c>
      <c r="AQ266" s="13">
        <v>90.954421997070298</v>
      </c>
      <c r="AR266" s="13">
        <v>91.203750610351605</v>
      </c>
      <c r="AS266" s="13">
        <v>91.660398003145701</v>
      </c>
      <c r="AT266" s="13">
        <v>91.638092041015597</v>
      </c>
      <c r="AU266" s="13">
        <v>91.833717346191406</v>
      </c>
      <c r="AV266" s="13">
        <v>92.023048400878906</v>
      </c>
      <c r="AW266" s="13">
        <v>92.212165832519503</v>
      </c>
      <c r="AX266" s="13">
        <v>92.407119750976506</v>
      </c>
      <c r="AY266" s="13">
        <v>92.613983154296903</v>
      </c>
      <c r="AZ266" s="13">
        <v>92.838821411132798</v>
      </c>
      <c r="BA266" s="13">
        <v>93.086166381835994</v>
      </c>
      <c r="BB266" s="13">
        <v>93.354545593261705</v>
      </c>
      <c r="BC266" s="13">
        <v>93.356292150954204</v>
      </c>
      <c r="BD266" s="13">
        <v>93.942375183105497</v>
      </c>
      <c r="BE266" s="13">
        <v>94.255813598632798</v>
      </c>
      <c r="BF266" s="13">
        <v>94.578262329101605</v>
      </c>
      <c r="BG266" s="13">
        <v>94.906723022460895</v>
      </c>
      <c r="BH266" s="13">
        <v>95.238182067871094</v>
      </c>
      <c r="BI266" s="13">
        <v>95.570144653320298</v>
      </c>
      <c r="BJ266" s="13">
        <v>0</v>
      </c>
      <c r="BK266" s="13">
        <f>AVERAGE(Table3[[#This Row],[1960]:[2017]])</f>
        <v>42.83458296833409</v>
      </c>
    </row>
    <row r="267" spans="1:63" x14ac:dyDescent="0.3">
      <c r="A267" t="s">
        <v>531</v>
      </c>
      <c r="B267" t="s">
        <v>532</v>
      </c>
      <c r="C267" t="s">
        <v>540</v>
      </c>
      <c r="D267" t="s">
        <v>539</v>
      </c>
      <c r="E267" s="13">
        <v>0</v>
      </c>
      <c r="F267" s="13">
        <v>0</v>
      </c>
      <c r="G267" s="13">
        <v>0</v>
      </c>
      <c r="H267" s="13">
        <v>0</v>
      </c>
      <c r="I267" s="13">
        <v>0</v>
      </c>
      <c r="J267" s="13">
        <v>0</v>
      </c>
      <c r="K267" s="13">
        <v>0</v>
      </c>
      <c r="L267" s="13">
        <v>0</v>
      </c>
      <c r="M267" s="13">
        <v>0</v>
      </c>
      <c r="N267" s="13">
        <v>0</v>
      </c>
      <c r="O267" s="13">
        <v>0</v>
      </c>
      <c r="P267" s="13">
        <v>0</v>
      </c>
      <c r="Q267" s="13">
        <v>0</v>
      </c>
      <c r="R267" s="13">
        <v>0</v>
      </c>
      <c r="S267" s="13">
        <v>0</v>
      </c>
      <c r="T267" s="13">
        <v>0</v>
      </c>
      <c r="U267" s="13">
        <v>0</v>
      </c>
      <c r="V267" s="13">
        <v>0</v>
      </c>
      <c r="W267" s="13">
        <v>0</v>
      </c>
      <c r="X267" s="13">
        <v>0</v>
      </c>
      <c r="Y267" s="13">
        <v>0</v>
      </c>
      <c r="Z267" s="13">
        <v>0</v>
      </c>
      <c r="AA267" s="13">
        <v>0</v>
      </c>
      <c r="AB267" s="13">
        <v>0</v>
      </c>
      <c r="AC267" s="13">
        <v>0</v>
      </c>
      <c r="AD267" s="13">
        <v>0</v>
      </c>
      <c r="AE267" s="13">
        <v>0</v>
      </c>
      <c r="AF267" s="13">
        <v>0</v>
      </c>
      <c r="AG267" s="13">
        <v>0</v>
      </c>
      <c r="AH267" s="13">
        <v>0</v>
      </c>
      <c r="AI267" s="13">
        <v>88.445350646972699</v>
      </c>
      <c r="AJ267" s="13">
        <v>88.780845642089801</v>
      </c>
      <c r="AK267" s="13">
        <v>89.115829467773395</v>
      </c>
      <c r="AL267" s="13">
        <v>89.44775390625</v>
      </c>
      <c r="AM267" s="13">
        <v>89.7735595703125</v>
      </c>
      <c r="AN267" s="13">
        <v>90.090187072753906</v>
      </c>
      <c r="AO267" s="13">
        <v>90.394584655761705</v>
      </c>
      <c r="AP267" s="13">
        <v>90.683677673339801</v>
      </c>
      <c r="AQ267" s="13">
        <v>90.954421997070298</v>
      </c>
      <c r="AR267" s="13">
        <v>91.203750610351605</v>
      </c>
      <c r="AS267" s="13">
        <v>91.660398003145701</v>
      </c>
      <c r="AT267" s="13">
        <v>91.638092041015597</v>
      </c>
      <c r="AU267" s="13">
        <v>91.833717346191406</v>
      </c>
      <c r="AV267" s="13">
        <v>92.023048400878906</v>
      </c>
      <c r="AW267" s="13">
        <v>92.212165832519503</v>
      </c>
      <c r="AX267" s="13">
        <v>92.407119750976506</v>
      </c>
      <c r="AY267" s="13">
        <v>92.613983154296903</v>
      </c>
      <c r="AZ267" s="13">
        <v>92.838821411132798</v>
      </c>
      <c r="BA267" s="13">
        <v>93.086166381835994</v>
      </c>
      <c r="BB267" s="13">
        <v>93.354545593261705</v>
      </c>
      <c r="BC267" s="13">
        <v>93.356292150954204</v>
      </c>
      <c r="BD267" s="13">
        <v>93.942375183105497</v>
      </c>
      <c r="BE267" s="13">
        <v>94.255813598632798</v>
      </c>
      <c r="BF267" s="13">
        <v>94.578262329101605</v>
      </c>
      <c r="BG267" s="13">
        <v>94.906723022460895</v>
      </c>
      <c r="BH267" s="13">
        <v>95.238182067871094</v>
      </c>
      <c r="BI267" s="13">
        <v>95.570144653320298</v>
      </c>
      <c r="BJ267" s="13">
        <v>0</v>
      </c>
      <c r="BK267" s="13">
        <f>AVERAGE(Table3[[#This Row],[1960]:[2017]])</f>
        <v>42.83458296833409</v>
      </c>
    </row>
    <row r="268" spans="1:63" x14ac:dyDescent="0.3">
      <c r="A268" t="s">
        <v>533</v>
      </c>
      <c r="B268" t="s">
        <v>534</v>
      </c>
      <c r="C268" t="s">
        <v>540</v>
      </c>
      <c r="D268" t="s">
        <v>539</v>
      </c>
      <c r="E268" s="13">
        <v>0</v>
      </c>
      <c r="F268" s="13">
        <v>0</v>
      </c>
      <c r="G268" s="13">
        <v>0</v>
      </c>
      <c r="H268" s="13">
        <v>0</v>
      </c>
      <c r="I268" s="13">
        <v>0</v>
      </c>
      <c r="J268" s="13">
        <v>0</v>
      </c>
      <c r="K268" s="13">
        <v>0</v>
      </c>
      <c r="L268" s="13">
        <v>0</v>
      </c>
      <c r="M268" s="13">
        <v>0</v>
      </c>
      <c r="N268" s="13">
        <v>0</v>
      </c>
      <c r="O268" s="13">
        <v>0</v>
      </c>
      <c r="P268" s="13">
        <v>0</v>
      </c>
      <c r="Q268" s="13">
        <v>0</v>
      </c>
      <c r="R268" s="13">
        <v>0</v>
      </c>
      <c r="S268" s="13">
        <v>0</v>
      </c>
      <c r="T268" s="13">
        <v>0</v>
      </c>
      <c r="U268" s="13">
        <v>0</v>
      </c>
      <c r="V268" s="13">
        <v>0</v>
      </c>
      <c r="W268" s="13">
        <v>0</v>
      </c>
      <c r="X268" s="13">
        <v>0</v>
      </c>
      <c r="Y268" s="13">
        <v>0</v>
      </c>
      <c r="Z268" s="13">
        <v>0</v>
      </c>
      <c r="AA268" s="13">
        <v>0</v>
      </c>
      <c r="AB268" s="13">
        <v>0</v>
      </c>
      <c r="AC268" s="13">
        <v>0</v>
      </c>
      <c r="AD268" s="13">
        <v>0</v>
      </c>
      <c r="AE268" s="13">
        <v>0</v>
      </c>
      <c r="AF268" s="13">
        <v>0</v>
      </c>
      <c r="AG268" s="13">
        <v>0</v>
      </c>
      <c r="AH268" s="13">
        <v>0</v>
      </c>
      <c r="AI268" s="13">
        <v>88.445350646972699</v>
      </c>
      <c r="AJ268" s="13">
        <v>88.780845642089801</v>
      </c>
      <c r="AK268" s="13">
        <v>89.115829467773395</v>
      </c>
      <c r="AL268" s="13">
        <v>89.44775390625</v>
      </c>
      <c r="AM268" s="13">
        <v>89.7735595703125</v>
      </c>
      <c r="AN268" s="13">
        <v>90.090187072753906</v>
      </c>
      <c r="AO268" s="13">
        <v>90.394584655761705</v>
      </c>
      <c r="AP268" s="13">
        <v>90.683677673339801</v>
      </c>
      <c r="AQ268" s="13">
        <v>90.954421997070298</v>
      </c>
      <c r="AR268" s="13">
        <v>91.203750610351605</v>
      </c>
      <c r="AS268" s="13">
        <v>91.660398003145701</v>
      </c>
      <c r="AT268" s="13">
        <v>91.638092041015597</v>
      </c>
      <c r="AU268" s="13">
        <v>91.833717346191406</v>
      </c>
      <c r="AV268" s="13">
        <v>92.023048400878906</v>
      </c>
      <c r="AW268" s="13">
        <v>92.212165832519503</v>
      </c>
      <c r="AX268" s="13">
        <v>92.407119750976506</v>
      </c>
      <c r="AY268" s="13">
        <v>92.613983154296903</v>
      </c>
      <c r="AZ268" s="13">
        <v>92.838821411132798</v>
      </c>
      <c r="BA268" s="13">
        <v>93.086166381835994</v>
      </c>
      <c r="BB268" s="13">
        <v>93.354545593261705</v>
      </c>
      <c r="BC268" s="13">
        <v>93.356292150954204</v>
      </c>
      <c r="BD268" s="13">
        <v>93.942375183105497</v>
      </c>
      <c r="BE268" s="13">
        <v>94.255813598632798</v>
      </c>
      <c r="BF268" s="13">
        <v>94.578262329101605</v>
      </c>
      <c r="BG268" s="13">
        <v>94.906723022460895</v>
      </c>
      <c r="BH268" s="13">
        <v>95.238182067871094</v>
      </c>
      <c r="BI268" s="13">
        <v>95.570144653320298</v>
      </c>
      <c r="BJ268" s="13">
        <v>0</v>
      </c>
      <c r="BK268" s="13">
        <f>AVERAGE(Table3[[#This Row],[1960]:[2017]])</f>
        <v>42.83458296833409</v>
      </c>
    </row>
    <row r="269" spans="1:63" x14ac:dyDescent="0.3">
      <c r="A269" t="s">
        <v>535</v>
      </c>
      <c r="B269" t="s">
        <v>536</v>
      </c>
      <c r="C269" t="s">
        <v>540</v>
      </c>
      <c r="D269" t="s">
        <v>539</v>
      </c>
      <c r="E269" s="13">
        <v>0</v>
      </c>
      <c r="F269" s="13">
        <v>0</v>
      </c>
      <c r="G269" s="13">
        <v>0</v>
      </c>
      <c r="H269" s="13">
        <v>0</v>
      </c>
      <c r="I269" s="13">
        <v>0</v>
      </c>
      <c r="J269" s="13">
        <v>0</v>
      </c>
      <c r="K269" s="13">
        <v>0</v>
      </c>
      <c r="L269" s="13">
        <v>0</v>
      </c>
      <c r="M269" s="13">
        <v>0</v>
      </c>
      <c r="N269" s="13">
        <v>0</v>
      </c>
      <c r="O269" s="13">
        <v>0</v>
      </c>
      <c r="P269" s="13">
        <v>0</v>
      </c>
      <c r="Q269" s="13">
        <v>0</v>
      </c>
      <c r="R269" s="13">
        <v>0</v>
      </c>
      <c r="S269" s="13">
        <v>0</v>
      </c>
      <c r="T269" s="13">
        <v>0</v>
      </c>
      <c r="U269" s="13">
        <v>0</v>
      </c>
      <c r="V269" s="13">
        <v>0</v>
      </c>
      <c r="W269" s="13">
        <v>0</v>
      </c>
      <c r="X269" s="13">
        <v>0</v>
      </c>
      <c r="Y269" s="13">
        <v>0</v>
      </c>
      <c r="Z269" s="13">
        <v>0</v>
      </c>
      <c r="AA269" s="13">
        <v>0</v>
      </c>
      <c r="AB269" s="13">
        <v>0</v>
      </c>
      <c r="AC269" s="13">
        <v>0</v>
      </c>
      <c r="AD269" s="13">
        <v>0</v>
      </c>
      <c r="AE269" s="13">
        <v>0</v>
      </c>
      <c r="AF269" s="13">
        <v>0</v>
      </c>
      <c r="AG269" s="13">
        <v>0</v>
      </c>
      <c r="AH269" s="13">
        <v>0</v>
      </c>
      <c r="AI269" s="13">
        <v>88.445350646972699</v>
      </c>
      <c r="AJ269" s="13">
        <v>88.780845642089801</v>
      </c>
      <c r="AK269" s="13">
        <v>89.115829467773395</v>
      </c>
      <c r="AL269" s="13">
        <v>89.44775390625</v>
      </c>
      <c r="AM269" s="13">
        <v>89.7735595703125</v>
      </c>
      <c r="AN269" s="13">
        <v>90.090187072753906</v>
      </c>
      <c r="AO269" s="13">
        <v>90.394584655761705</v>
      </c>
      <c r="AP269" s="13">
        <v>90.683677673339801</v>
      </c>
      <c r="AQ269" s="13">
        <v>90.954421997070298</v>
      </c>
      <c r="AR269" s="13">
        <v>91.203750610351605</v>
      </c>
      <c r="AS269" s="13">
        <v>91.660398003145701</v>
      </c>
      <c r="AT269" s="13">
        <v>91.638092041015597</v>
      </c>
      <c r="AU269" s="13">
        <v>91.833717346191406</v>
      </c>
      <c r="AV269" s="13">
        <v>92.023048400878906</v>
      </c>
      <c r="AW269" s="13">
        <v>92.212165832519503</v>
      </c>
      <c r="AX269" s="13">
        <v>92.407119750976506</v>
      </c>
      <c r="AY269" s="13">
        <v>92.613983154296903</v>
      </c>
      <c r="AZ269" s="13">
        <v>92.838821411132798</v>
      </c>
      <c r="BA269" s="13">
        <v>93.086166381835994</v>
      </c>
      <c r="BB269" s="13">
        <v>93.354545593261705</v>
      </c>
      <c r="BC269" s="13">
        <v>93.356292150954204</v>
      </c>
      <c r="BD269" s="13">
        <v>93.942375183105497</v>
      </c>
      <c r="BE269" s="13">
        <v>94.255813598632798</v>
      </c>
      <c r="BF269" s="13">
        <v>94.578262329101605</v>
      </c>
      <c r="BG269" s="13">
        <v>94.906723022460895</v>
      </c>
      <c r="BH269" s="13">
        <v>95.238182067871094</v>
      </c>
      <c r="BI269" s="13">
        <v>95.570144653320298</v>
      </c>
      <c r="BJ269" s="13">
        <v>0</v>
      </c>
      <c r="BK269" s="13">
        <f>AVERAGE(Table3[[#This Row],[1960]:[2017]])</f>
        <v>42.83458296833409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C88AC-321D-49B8-B706-B044F6788418}">
  <dimension ref="A3:C20"/>
  <sheetViews>
    <sheetView workbookViewId="0">
      <selection activeCell="A3" sqref="A3"/>
    </sheetView>
  </sheetViews>
  <sheetFormatPr defaultRowHeight="14.4" x14ac:dyDescent="0.3"/>
  <sheetData>
    <row r="3" spans="1:3" x14ac:dyDescent="0.3">
      <c r="A3" s="2"/>
      <c r="B3" s="3"/>
      <c r="C3" s="4"/>
    </row>
    <row r="4" spans="1:3" x14ac:dyDescent="0.3">
      <c r="A4" s="5"/>
      <c r="B4" s="6"/>
      <c r="C4" s="7"/>
    </row>
    <row r="5" spans="1:3" x14ac:dyDescent="0.3">
      <c r="A5" s="5"/>
      <c r="B5" s="6"/>
      <c r="C5" s="7"/>
    </row>
    <row r="6" spans="1:3" x14ac:dyDescent="0.3">
      <c r="A6" s="5"/>
      <c r="B6" s="6"/>
      <c r="C6" s="7"/>
    </row>
    <row r="7" spans="1:3" x14ac:dyDescent="0.3">
      <c r="A7" s="5"/>
      <c r="B7" s="6"/>
      <c r="C7" s="7"/>
    </row>
    <row r="8" spans="1:3" x14ac:dyDescent="0.3">
      <c r="A8" s="5"/>
      <c r="B8" s="6"/>
      <c r="C8" s="7"/>
    </row>
    <row r="9" spans="1:3" x14ac:dyDescent="0.3">
      <c r="A9" s="5"/>
      <c r="B9" s="6"/>
      <c r="C9" s="7"/>
    </row>
    <row r="10" spans="1:3" x14ac:dyDescent="0.3">
      <c r="A10" s="5"/>
      <c r="B10" s="6"/>
      <c r="C10" s="7"/>
    </row>
    <row r="11" spans="1:3" x14ac:dyDescent="0.3">
      <c r="A11" s="5"/>
      <c r="B11" s="6"/>
      <c r="C11" s="7"/>
    </row>
    <row r="12" spans="1:3" x14ac:dyDescent="0.3">
      <c r="A12" s="5"/>
      <c r="B12" s="6"/>
      <c r="C12" s="7"/>
    </row>
    <row r="13" spans="1:3" x14ac:dyDescent="0.3">
      <c r="A13" s="5"/>
      <c r="B13" s="6"/>
      <c r="C13" s="7"/>
    </row>
    <row r="14" spans="1:3" x14ac:dyDescent="0.3">
      <c r="A14" s="5"/>
      <c r="B14" s="6"/>
      <c r="C14" s="7"/>
    </row>
    <row r="15" spans="1:3" x14ac:dyDescent="0.3">
      <c r="A15" s="5"/>
      <c r="B15" s="6"/>
      <c r="C15" s="7"/>
    </row>
    <row r="16" spans="1:3" x14ac:dyDescent="0.3">
      <c r="A16" s="5"/>
      <c r="B16" s="6"/>
      <c r="C16" s="7"/>
    </row>
    <row r="17" spans="1:3" x14ac:dyDescent="0.3">
      <c r="A17" s="5"/>
      <c r="B17" s="6"/>
      <c r="C17" s="7"/>
    </row>
    <row r="18" spans="1:3" x14ac:dyDescent="0.3">
      <c r="A18" s="5"/>
      <c r="B18" s="6"/>
      <c r="C18" s="7"/>
    </row>
    <row r="19" spans="1:3" x14ac:dyDescent="0.3">
      <c r="A19" s="5"/>
      <c r="B19" s="6"/>
      <c r="C19" s="7"/>
    </row>
    <row r="20" spans="1:3" x14ac:dyDescent="0.3">
      <c r="A20" s="8"/>
      <c r="B20" s="9"/>
      <c r="C20" s="10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K269"/>
  <sheetViews>
    <sheetView topLeftCell="A4" zoomScale="92" workbookViewId="0">
      <selection activeCell="C19" sqref="C19"/>
    </sheetView>
  </sheetViews>
  <sheetFormatPr defaultRowHeight="14.4" x14ac:dyDescent="0.3"/>
  <cols>
    <col min="1" max="1" width="45.21875" bestFit="1" customWidth="1"/>
    <col min="2" max="2" width="26.33203125" bestFit="1" customWidth="1"/>
    <col min="3" max="3" width="33.88671875" bestFit="1" customWidth="1"/>
    <col min="4" max="4" width="15.21875" customWidth="1"/>
    <col min="5" max="62" width="12" bestFit="1" customWidth="1"/>
  </cols>
  <sheetData>
    <row r="1" spans="1:63" x14ac:dyDescent="0.3">
      <c r="A1" t="s">
        <v>0</v>
      </c>
      <c r="B1" t="s">
        <v>1</v>
      </c>
    </row>
    <row r="3" spans="1:63" x14ac:dyDescent="0.3">
      <c r="A3" t="s">
        <v>2</v>
      </c>
      <c r="B3" s="1">
        <v>43279</v>
      </c>
    </row>
    <row r="5" spans="1:63" x14ac:dyDescent="0.3">
      <c r="A5" t="s">
        <v>3</v>
      </c>
      <c r="B5" t="s">
        <v>4</v>
      </c>
      <c r="C5" t="s">
        <v>5</v>
      </c>
      <c r="D5" t="s">
        <v>6</v>
      </c>
      <c r="E5" t="s">
        <v>543</v>
      </c>
      <c r="F5" t="s">
        <v>544</v>
      </c>
      <c r="G5" t="s">
        <v>545</v>
      </c>
      <c r="H5" t="s">
        <v>546</v>
      </c>
      <c r="I5" t="s">
        <v>547</v>
      </c>
      <c r="J5" t="s">
        <v>548</v>
      </c>
      <c r="K5" t="s">
        <v>549</v>
      </c>
      <c r="L5" t="s">
        <v>550</v>
      </c>
      <c r="M5" t="s">
        <v>551</v>
      </c>
      <c r="N5" t="s">
        <v>552</v>
      </c>
      <c r="O5" t="s">
        <v>553</v>
      </c>
      <c r="P5" t="s">
        <v>554</v>
      </c>
      <c r="Q5" t="s">
        <v>555</v>
      </c>
      <c r="R5" t="s">
        <v>556</v>
      </c>
      <c r="S5" t="s">
        <v>557</v>
      </c>
      <c r="T5" t="s">
        <v>558</v>
      </c>
      <c r="U5" t="s">
        <v>559</v>
      </c>
      <c r="V5" t="s">
        <v>560</v>
      </c>
      <c r="W5" t="s">
        <v>561</v>
      </c>
      <c r="X5" t="s">
        <v>562</v>
      </c>
      <c r="Y5" t="s">
        <v>563</v>
      </c>
      <c r="Z5" t="s">
        <v>564</v>
      </c>
      <c r="AA5" t="s">
        <v>565</v>
      </c>
      <c r="AB5" t="s">
        <v>566</v>
      </c>
      <c r="AC5" t="s">
        <v>567</v>
      </c>
      <c r="AD5" t="s">
        <v>568</v>
      </c>
      <c r="AE5" t="s">
        <v>569</v>
      </c>
      <c r="AF5" t="s">
        <v>570</v>
      </c>
      <c r="AG5" t="s">
        <v>571</v>
      </c>
      <c r="AH5" t="s">
        <v>572</v>
      </c>
      <c r="AI5" t="s">
        <v>573</v>
      </c>
      <c r="AJ5" t="s">
        <v>574</v>
      </c>
      <c r="AK5" t="s">
        <v>575</v>
      </c>
      <c r="AL5" t="s">
        <v>576</v>
      </c>
      <c r="AM5" t="s">
        <v>577</v>
      </c>
      <c r="AN5" t="s">
        <v>578</v>
      </c>
      <c r="AO5" t="s">
        <v>579</v>
      </c>
      <c r="AP5" t="s">
        <v>580</v>
      </c>
      <c r="AQ5" t="s">
        <v>581</v>
      </c>
      <c r="AR5" t="s">
        <v>582</v>
      </c>
      <c r="AS5" t="s">
        <v>583</v>
      </c>
      <c r="AT5" t="s">
        <v>584</v>
      </c>
      <c r="AU5" t="s">
        <v>585</v>
      </c>
      <c r="AV5" t="s">
        <v>586</v>
      </c>
      <c r="AW5" t="s">
        <v>587</v>
      </c>
      <c r="AX5" t="s">
        <v>588</v>
      </c>
      <c r="AY5" t="s">
        <v>589</v>
      </c>
      <c r="AZ5" t="s">
        <v>590</v>
      </c>
      <c r="BA5" t="s">
        <v>591</v>
      </c>
      <c r="BB5" t="s">
        <v>592</v>
      </c>
      <c r="BC5" t="s">
        <v>593</v>
      </c>
      <c r="BD5" t="s">
        <v>594</v>
      </c>
      <c r="BE5" t="s">
        <v>595</v>
      </c>
      <c r="BF5" t="s">
        <v>596</v>
      </c>
      <c r="BG5" t="s">
        <v>597</v>
      </c>
      <c r="BH5" t="s">
        <v>598</v>
      </c>
      <c r="BI5" t="s">
        <v>599</v>
      </c>
      <c r="BJ5" t="s">
        <v>600</v>
      </c>
      <c r="BK5" t="s">
        <v>604</v>
      </c>
    </row>
    <row r="6" spans="1:63" x14ac:dyDescent="0.3">
      <c r="A6" t="s">
        <v>7</v>
      </c>
      <c r="B6" t="s">
        <v>8</v>
      </c>
      <c r="C6" t="s">
        <v>538</v>
      </c>
      <c r="D6" t="s">
        <v>537</v>
      </c>
      <c r="E6" s="13">
        <v>49.223999999999997</v>
      </c>
      <c r="F6" s="13">
        <v>49.238999999999997</v>
      </c>
      <c r="G6" s="13">
        <v>49.253999999999998</v>
      </c>
      <c r="H6" s="13">
        <v>49.27</v>
      </c>
      <c r="I6" s="13">
        <v>49.284999999999997</v>
      </c>
      <c r="J6" s="13">
        <v>49.3</v>
      </c>
      <c r="K6" s="13">
        <v>49.314999999999998</v>
      </c>
      <c r="L6" s="13">
        <v>49.33</v>
      </c>
      <c r="M6" s="13">
        <v>49.345999999999997</v>
      </c>
      <c r="N6" s="13">
        <v>49.360999999999997</v>
      </c>
      <c r="O6" s="13">
        <v>49.375999999999998</v>
      </c>
      <c r="P6" s="13">
        <v>49.390999999999998</v>
      </c>
      <c r="Q6" s="13">
        <v>49.406999999999996</v>
      </c>
      <c r="R6" s="13">
        <v>49.421999999999997</v>
      </c>
      <c r="S6" s="13">
        <v>49.436999999999998</v>
      </c>
      <c r="T6" s="13">
        <v>49.451999999999998</v>
      </c>
      <c r="U6" s="13">
        <v>49.468000000000004</v>
      </c>
      <c r="V6" s="13">
        <v>49.482999999999997</v>
      </c>
      <c r="W6" s="13">
        <v>49.497999999999998</v>
      </c>
      <c r="X6" s="13">
        <v>49.512999999999998</v>
      </c>
      <c r="Y6" s="13">
        <v>49.527999999999999</v>
      </c>
      <c r="Z6" s="13">
        <v>49.543999999999997</v>
      </c>
      <c r="AA6" s="13">
        <v>49.558999999999997</v>
      </c>
      <c r="AB6" s="13">
        <v>49.573999999999998</v>
      </c>
      <c r="AC6" s="13">
        <v>49.588999999999999</v>
      </c>
      <c r="AD6" s="13">
        <v>49.604999999999997</v>
      </c>
      <c r="AE6" s="13">
        <v>49.62</v>
      </c>
      <c r="AF6" s="13">
        <v>49.634999999999998</v>
      </c>
      <c r="AG6" s="13">
        <v>49.65</v>
      </c>
      <c r="AH6" s="13">
        <v>49.664999999999999</v>
      </c>
      <c r="AI6" s="13">
        <v>49.680999999999997</v>
      </c>
      <c r="AJ6" s="13">
        <v>49.695999999999998</v>
      </c>
      <c r="AK6" s="13">
        <v>50.002000000000002</v>
      </c>
      <c r="AL6" s="13">
        <v>50.411999999999999</v>
      </c>
      <c r="AM6" s="13">
        <v>50.823</v>
      </c>
      <c r="AN6" s="13">
        <v>51.232999999999997</v>
      </c>
      <c r="AO6" s="13">
        <v>51.643999999999998</v>
      </c>
      <c r="AP6" s="13">
        <v>52.054000000000002</v>
      </c>
      <c r="AQ6" s="13">
        <v>52.463999999999999</v>
      </c>
      <c r="AR6" s="13">
        <v>52.872999999999998</v>
      </c>
      <c r="AS6" s="13">
        <v>53.283000000000001</v>
      </c>
      <c r="AT6" s="13">
        <v>53.661000000000001</v>
      </c>
      <c r="AU6" s="13">
        <v>54.027999999999999</v>
      </c>
      <c r="AV6" s="13">
        <v>54.393999999999998</v>
      </c>
      <c r="AW6" s="13">
        <v>54.76</v>
      </c>
      <c r="AX6" s="13">
        <v>55.125</v>
      </c>
      <c r="AY6" s="13">
        <v>55.488999999999997</v>
      </c>
      <c r="AZ6" s="13">
        <v>55.853000000000002</v>
      </c>
      <c r="BA6" s="13">
        <v>56.216999999999999</v>
      </c>
      <c r="BB6" s="13">
        <v>56.579000000000001</v>
      </c>
      <c r="BC6" s="13">
        <v>56.941000000000003</v>
      </c>
      <c r="BD6" s="13">
        <v>57.302</v>
      </c>
      <c r="BE6" s="13">
        <v>57.636000000000003</v>
      </c>
      <c r="BF6" s="13">
        <v>57.942</v>
      </c>
      <c r="BG6" s="13">
        <v>58.220999999999997</v>
      </c>
      <c r="BH6" s="13">
        <v>58.472000000000001</v>
      </c>
      <c r="BI6" s="13">
        <v>58.695999999999998</v>
      </c>
      <c r="BJ6" s="13">
        <v>58.893000000000001</v>
      </c>
      <c r="BK6" s="13">
        <f>AVERAGE(Table2[[#This Row],[1960]:[2017]])</f>
        <v>51.85713793103448</v>
      </c>
    </row>
    <row r="7" spans="1:63" x14ac:dyDescent="0.3">
      <c r="A7" t="s">
        <v>11</v>
      </c>
      <c r="B7" t="s">
        <v>12</v>
      </c>
      <c r="C7" t="s">
        <v>538</v>
      </c>
      <c r="D7" t="s">
        <v>537</v>
      </c>
      <c r="E7" s="13">
        <v>91.778999999999996</v>
      </c>
      <c r="F7" s="13">
        <v>91.492000000000004</v>
      </c>
      <c r="G7" s="13">
        <v>91.194999999999993</v>
      </c>
      <c r="H7" s="13">
        <v>90.89</v>
      </c>
      <c r="I7" s="13">
        <v>90.573999999999998</v>
      </c>
      <c r="J7" s="13">
        <v>90.25</v>
      </c>
      <c r="K7" s="13">
        <v>89.915000000000006</v>
      </c>
      <c r="L7" s="13">
        <v>89.57</v>
      </c>
      <c r="M7" s="13">
        <v>89.213999999999999</v>
      </c>
      <c r="N7" s="13">
        <v>88.847999999999999</v>
      </c>
      <c r="O7" s="13">
        <v>88.471000000000004</v>
      </c>
      <c r="P7" s="13">
        <v>88.082999999999998</v>
      </c>
      <c r="Q7" s="13">
        <v>87.683999999999997</v>
      </c>
      <c r="R7" s="13">
        <v>87.274000000000001</v>
      </c>
      <c r="S7" s="13">
        <v>86.850999999999999</v>
      </c>
      <c r="T7" s="13">
        <v>86.417000000000002</v>
      </c>
      <c r="U7" s="13">
        <v>85.971000000000004</v>
      </c>
      <c r="V7" s="13">
        <v>85.513000000000005</v>
      </c>
      <c r="W7" s="13">
        <v>85.042000000000002</v>
      </c>
      <c r="X7" s="13">
        <v>84.564999999999998</v>
      </c>
      <c r="Y7" s="13">
        <v>84.319000000000003</v>
      </c>
      <c r="Z7" s="13">
        <v>84.07</v>
      </c>
      <c r="AA7" s="13">
        <v>83.817999999999998</v>
      </c>
      <c r="AB7" s="13">
        <v>83.563000000000002</v>
      </c>
      <c r="AC7" s="13">
        <v>83.304000000000002</v>
      </c>
      <c r="AD7" s="13">
        <v>83.042000000000002</v>
      </c>
      <c r="AE7" s="13">
        <v>82.777000000000001</v>
      </c>
      <c r="AF7" s="13">
        <v>82.509</v>
      </c>
      <c r="AG7" s="13">
        <v>82.236999999999995</v>
      </c>
      <c r="AH7" s="13">
        <v>81.962000000000003</v>
      </c>
      <c r="AI7" s="13">
        <v>81.683999999999997</v>
      </c>
      <c r="AJ7" s="13">
        <v>81.403000000000006</v>
      </c>
      <c r="AK7" s="13">
        <v>81.117999999999995</v>
      </c>
      <c r="AL7" s="13">
        <v>80.83</v>
      </c>
      <c r="AM7" s="13">
        <v>80.537999999999997</v>
      </c>
      <c r="AN7" s="13">
        <v>80.242999999999995</v>
      </c>
      <c r="AO7" s="13">
        <v>79.944999999999993</v>
      </c>
      <c r="AP7" s="13">
        <v>79.644000000000005</v>
      </c>
      <c r="AQ7" s="13">
        <v>79.338999999999999</v>
      </c>
      <c r="AR7" s="13">
        <v>79.03</v>
      </c>
      <c r="AS7" s="13">
        <v>78.718000000000004</v>
      </c>
      <c r="AT7" s="13">
        <v>78.403999999999996</v>
      </c>
      <c r="AU7" s="13">
        <v>78.084999999999994</v>
      </c>
      <c r="AV7" s="13">
        <v>77.763000000000005</v>
      </c>
      <c r="AW7" s="13">
        <v>77.438000000000002</v>
      </c>
      <c r="AX7" s="13">
        <v>77.105000000000004</v>
      </c>
      <c r="AY7" s="13">
        <v>76.763000000000005</v>
      </c>
      <c r="AZ7" s="13">
        <v>76.412999999999997</v>
      </c>
      <c r="BA7" s="13">
        <v>76.054000000000002</v>
      </c>
      <c r="BB7" s="13">
        <v>75.686999999999998</v>
      </c>
      <c r="BC7" s="13">
        <v>75.311000000000007</v>
      </c>
      <c r="BD7" s="13">
        <v>74.926000000000002</v>
      </c>
      <c r="BE7" s="13">
        <v>74.531999999999996</v>
      </c>
      <c r="BF7" s="13">
        <v>74.129000000000005</v>
      </c>
      <c r="BG7" s="13">
        <v>73.718000000000004</v>
      </c>
      <c r="BH7" s="13">
        <v>73.296999999999997</v>
      </c>
      <c r="BI7" s="13">
        <v>72.867999999999995</v>
      </c>
      <c r="BJ7" s="13">
        <v>72.430000000000007</v>
      </c>
      <c r="BK7" s="13">
        <f>AVERAGE(Table2[[#This Row],[1960]:[2017]])</f>
        <v>82.217482758620704</v>
      </c>
    </row>
    <row r="8" spans="1:63" x14ac:dyDescent="0.3">
      <c r="A8" t="s">
        <v>13</v>
      </c>
      <c r="B8" t="s">
        <v>14</v>
      </c>
      <c r="C8" t="s">
        <v>538</v>
      </c>
      <c r="D8" t="s">
        <v>537</v>
      </c>
      <c r="E8" s="13">
        <v>89.564999999999998</v>
      </c>
      <c r="F8" s="13">
        <v>89.201999999999998</v>
      </c>
      <c r="G8" s="13">
        <v>88.796000000000006</v>
      </c>
      <c r="H8" s="13">
        <v>88.376000000000005</v>
      </c>
      <c r="I8" s="13">
        <v>87.941999999999993</v>
      </c>
      <c r="J8" s="13">
        <v>87.495999999999995</v>
      </c>
      <c r="K8" s="13">
        <v>87.034999999999997</v>
      </c>
      <c r="L8" s="13">
        <v>86.558999999999997</v>
      </c>
      <c r="M8" s="13">
        <v>86.067999999999998</v>
      </c>
      <c r="N8" s="13">
        <v>85.563999999999993</v>
      </c>
      <c r="O8" s="13">
        <v>85.043000000000006</v>
      </c>
      <c r="P8" s="13">
        <v>84.566000000000003</v>
      </c>
      <c r="Q8" s="13">
        <v>84.125</v>
      </c>
      <c r="R8" s="13">
        <v>83.676000000000002</v>
      </c>
      <c r="S8" s="13">
        <v>83.215000000000003</v>
      </c>
      <c r="T8" s="13">
        <v>82.745000000000005</v>
      </c>
      <c r="U8" s="13">
        <v>82.263000000000005</v>
      </c>
      <c r="V8" s="13">
        <v>81.772000000000006</v>
      </c>
      <c r="W8" s="13">
        <v>81.27</v>
      </c>
      <c r="X8" s="13">
        <v>80.757999999999996</v>
      </c>
      <c r="Y8" s="13">
        <v>80.233999999999995</v>
      </c>
      <c r="Z8" s="13">
        <v>79.700999999999993</v>
      </c>
      <c r="AA8" s="13">
        <v>79.156999999999996</v>
      </c>
      <c r="AB8" s="13">
        <v>78.602000000000004</v>
      </c>
      <c r="AC8" s="13">
        <v>78.034999999999997</v>
      </c>
      <c r="AD8" s="13">
        <v>77.459000000000003</v>
      </c>
      <c r="AE8" s="13">
        <v>76.872</v>
      </c>
      <c r="AF8" s="13">
        <v>76.275000000000006</v>
      </c>
      <c r="AG8" s="13">
        <v>75.665999999999997</v>
      </c>
      <c r="AH8" s="13">
        <v>75.048000000000002</v>
      </c>
      <c r="AI8" s="13">
        <v>74.418000000000006</v>
      </c>
      <c r="AJ8" s="13">
        <v>73.778999999999996</v>
      </c>
      <c r="AK8" s="13">
        <v>73.128</v>
      </c>
      <c r="AL8" s="13">
        <v>72.47</v>
      </c>
      <c r="AM8" s="13">
        <v>71.8</v>
      </c>
      <c r="AN8" s="13">
        <v>71.12</v>
      </c>
      <c r="AO8" s="13">
        <v>70.430000000000007</v>
      </c>
      <c r="AP8" s="13">
        <v>69.731999999999999</v>
      </c>
      <c r="AQ8" s="13">
        <v>69.025000000000006</v>
      </c>
      <c r="AR8" s="13">
        <v>68.308000000000007</v>
      </c>
      <c r="AS8" s="13">
        <v>67.581000000000003</v>
      </c>
      <c r="AT8" s="13">
        <v>66.847999999999999</v>
      </c>
      <c r="AU8" s="13">
        <v>66.105000000000004</v>
      </c>
      <c r="AV8" s="13">
        <v>65.355000000000004</v>
      </c>
      <c r="AW8" s="13">
        <v>64.594999999999999</v>
      </c>
      <c r="AX8" s="13">
        <v>63.831000000000003</v>
      </c>
      <c r="AY8" s="13">
        <v>63.058</v>
      </c>
      <c r="AZ8" s="13">
        <v>62.277999999999999</v>
      </c>
      <c r="BA8" s="13">
        <v>61.491</v>
      </c>
      <c r="BB8" s="13">
        <v>60.701000000000001</v>
      </c>
      <c r="BC8" s="13">
        <v>59.902999999999999</v>
      </c>
      <c r="BD8" s="13">
        <v>59.1</v>
      </c>
      <c r="BE8" s="13">
        <v>58.301000000000002</v>
      </c>
      <c r="BF8" s="13">
        <v>57.51</v>
      </c>
      <c r="BG8" s="13">
        <v>56.725999999999999</v>
      </c>
      <c r="BH8" s="13">
        <v>55.95</v>
      </c>
      <c r="BI8" s="13">
        <v>55.180999999999997</v>
      </c>
      <c r="BJ8" s="13">
        <v>54.421999999999997</v>
      </c>
      <c r="BK8" s="13">
        <f>AVERAGE(Table2[[#This Row],[1960]:[2017]])</f>
        <v>74.072948275862032</v>
      </c>
    </row>
    <row r="9" spans="1:63" x14ac:dyDescent="0.3">
      <c r="A9" t="s">
        <v>15</v>
      </c>
      <c r="B9" t="s">
        <v>16</v>
      </c>
      <c r="C9" t="s">
        <v>538</v>
      </c>
      <c r="D9" t="s">
        <v>537</v>
      </c>
      <c r="E9" s="13">
        <v>69.295000000000002</v>
      </c>
      <c r="F9" s="13">
        <v>69.057000000000002</v>
      </c>
      <c r="G9" s="13">
        <v>68.984999999999999</v>
      </c>
      <c r="H9" s="13">
        <v>68.914000000000001</v>
      </c>
      <c r="I9" s="13">
        <v>68.841999999999999</v>
      </c>
      <c r="J9" s="13">
        <v>68.77</v>
      </c>
      <c r="K9" s="13">
        <v>68.697999999999993</v>
      </c>
      <c r="L9" s="13">
        <v>68.626000000000005</v>
      </c>
      <c r="M9" s="13">
        <v>68.554000000000002</v>
      </c>
      <c r="N9" s="13">
        <v>68.451999999999998</v>
      </c>
      <c r="O9" s="13">
        <v>68.260000000000005</v>
      </c>
      <c r="P9" s="13">
        <v>68.066999999999993</v>
      </c>
      <c r="Q9" s="13">
        <v>67.873000000000005</v>
      </c>
      <c r="R9" s="13">
        <v>67.679000000000002</v>
      </c>
      <c r="S9" s="13">
        <v>67.483999999999995</v>
      </c>
      <c r="T9" s="13">
        <v>67.287999999999997</v>
      </c>
      <c r="U9" s="13">
        <v>67.091999999999999</v>
      </c>
      <c r="V9" s="13">
        <v>66.894999999999996</v>
      </c>
      <c r="W9" s="13">
        <v>66.697999999999993</v>
      </c>
      <c r="X9" s="13">
        <v>66.5</v>
      </c>
      <c r="Y9" s="13">
        <v>66.238</v>
      </c>
      <c r="Z9" s="13">
        <v>65.975999999999999</v>
      </c>
      <c r="AA9" s="13">
        <v>65.712999999999994</v>
      </c>
      <c r="AB9" s="13">
        <v>65.447999999999993</v>
      </c>
      <c r="AC9" s="13">
        <v>65.183000000000007</v>
      </c>
      <c r="AD9" s="13">
        <v>64.917000000000002</v>
      </c>
      <c r="AE9" s="13">
        <v>64.650000000000006</v>
      </c>
      <c r="AF9" s="13">
        <v>64.381</v>
      </c>
      <c r="AG9" s="13">
        <v>64.111999999999995</v>
      </c>
      <c r="AH9" s="13">
        <v>63.841999999999999</v>
      </c>
      <c r="AI9" s="13">
        <v>63.572000000000003</v>
      </c>
      <c r="AJ9" s="13">
        <v>63.3</v>
      </c>
      <c r="AK9" s="13">
        <v>62.750999999999998</v>
      </c>
      <c r="AL9" s="13">
        <v>62.201000000000001</v>
      </c>
      <c r="AM9" s="13">
        <v>61.646000000000001</v>
      </c>
      <c r="AN9" s="13">
        <v>61.088999999999999</v>
      </c>
      <c r="AO9" s="13">
        <v>60.527000000000001</v>
      </c>
      <c r="AP9" s="13">
        <v>59.965000000000003</v>
      </c>
      <c r="AQ9" s="13">
        <v>59.399000000000001</v>
      </c>
      <c r="AR9" s="13">
        <v>58.831000000000003</v>
      </c>
      <c r="AS9" s="13">
        <v>58.259</v>
      </c>
      <c r="AT9" s="13">
        <v>57.564999999999998</v>
      </c>
      <c r="AU9" s="13">
        <v>56.499000000000002</v>
      </c>
      <c r="AV9" s="13">
        <v>55.427</v>
      </c>
      <c r="AW9" s="13">
        <v>54.348999999999997</v>
      </c>
      <c r="AX9" s="13">
        <v>53.268999999999998</v>
      </c>
      <c r="AY9" s="13">
        <v>52.185000000000002</v>
      </c>
      <c r="AZ9" s="13">
        <v>51.097999999999999</v>
      </c>
      <c r="BA9" s="13">
        <v>50.009</v>
      </c>
      <c r="BB9" s="13">
        <v>48.923999999999999</v>
      </c>
      <c r="BC9" s="13">
        <v>47.837000000000003</v>
      </c>
      <c r="BD9" s="13">
        <v>46.753</v>
      </c>
      <c r="BE9" s="13">
        <v>45.67</v>
      </c>
      <c r="BF9" s="13">
        <v>44.616999999999997</v>
      </c>
      <c r="BG9" s="13">
        <v>43.591000000000001</v>
      </c>
      <c r="BH9" s="13">
        <v>42.593000000000004</v>
      </c>
      <c r="BI9" s="13">
        <v>41.624000000000002</v>
      </c>
      <c r="BJ9" s="13">
        <v>40.683999999999997</v>
      </c>
      <c r="BK9" s="13">
        <f>AVERAGE(Table2[[#This Row],[1960]:[2017]])</f>
        <v>60.633155172413808</v>
      </c>
    </row>
    <row r="10" spans="1:63" x14ac:dyDescent="0.3">
      <c r="A10" t="s">
        <v>17</v>
      </c>
      <c r="B10" t="s">
        <v>18</v>
      </c>
      <c r="C10" t="s">
        <v>538</v>
      </c>
      <c r="D10" t="s">
        <v>537</v>
      </c>
      <c r="E10" s="13">
        <v>41.55</v>
      </c>
      <c r="F10" s="13">
        <v>39.017000000000003</v>
      </c>
      <c r="G10" s="13">
        <v>36.537999999999997</v>
      </c>
      <c r="H10" s="13">
        <v>34.128</v>
      </c>
      <c r="I10" s="13">
        <v>31.795000000000002</v>
      </c>
      <c r="J10" s="13">
        <v>29.555</v>
      </c>
      <c r="K10" s="13">
        <v>27.407</v>
      </c>
      <c r="L10" s="13">
        <v>25.359000000000002</v>
      </c>
      <c r="M10" s="13">
        <v>23.411999999999999</v>
      </c>
      <c r="N10" s="13">
        <v>21.576000000000001</v>
      </c>
      <c r="O10" s="13">
        <v>19.844999999999999</v>
      </c>
      <c r="P10" s="13">
        <v>18.22</v>
      </c>
      <c r="Q10" s="13">
        <v>16.699000000000002</v>
      </c>
      <c r="R10" s="13">
        <v>15.284000000000001</v>
      </c>
      <c r="S10" s="13">
        <v>13.968</v>
      </c>
      <c r="T10" s="13">
        <v>12.747999999999999</v>
      </c>
      <c r="U10" s="13">
        <v>11.618</v>
      </c>
      <c r="V10" s="13">
        <v>10.58</v>
      </c>
      <c r="W10" s="13">
        <v>9.6219999999999999</v>
      </c>
      <c r="X10" s="13">
        <v>8.7430000000000003</v>
      </c>
      <c r="Y10" s="13">
        <v>7.9360000000000097</v>
      </c>
      <c r="Z10" s="13">
        <v>7.2</v>
      </c>
      <c r="AA10" s="13">
        <v>6.5259999999999998</v>
      </c>
      <c r="AB10" s="13">
        <v>5.9109999999999996</v>
      </c>
      <c r="AC10" s="13">
        <v>5.351</v>
      </c>
      <c r="AD10" s="13">
        <v>4.8409999999999904</v>
      </c>
      <c r="AE10" s="13">
        <v>4.6749999999999998</v>
      </c>
      <c r="AF10" s="13">
        <v>4.8220000000000001</v>
      </c>
      <c r="AG10" s="13">
        <v>4.9729999999999999</v>
      </c>
      <c r="AH10" s="13">
        <v>5.1280000000000001</v>
      </c>
      <c r="AI10" s="13">
        <v>5.2880000000000003</v>
      </c>
      <c r="AJ10" s="13">
        <v>5.47</v>
      </c>
      <c r="AK10" s="13">
        <v>5.6760000000000002</v>
      </c>
      <c r="AL10" s="13">
        <v>5.8890000000000002</v>
      </c>
      <c r="AM10" s="13">
        <v>6.11</v>
      </c>
      <c r="AN10" s="13">
        <v>6.3390000000000004</v>
      </c>
      <c r="AO10" s="13">
        <v>6.5750000000000002</v>
      </c>
      <c r="AP10" s="13">
        <v>6.8199999999999896</v>
      </c>
      <c r="AQ10" s="13">
        <v>7.0729999999999897</v>
      </c>
      <c r="AR10" s="13">
        <v>7.3339999999999996</v>
      </c>
      <c r="AS10" s="13">
        <v>7.6050000000000004</v>
      </c>
      <c r="AT10" s="13">
        <v>7.944</v>
      </c>
      <c r="AU10" s="13">
        <v>8.3589999999999893</v>
      </c>
      <c r="AV10" s="13">
        <v>8.7930000000000099</v>
      </c>
      <c r="AW10" s="13">
        <v>9.2490000000000006</v>
      </c>
      <c r="AX10" s="13">
        <v>9.7050000000000001</v>
      </c>
      <c r="AY10" s="13">
        <v>10.162000000000001</v>
      </c>
      <c r="AZ10" s="13">
        <v>10.637</v>
      </c>
      <c r="BA10" s="13">
        <v>11.132999999999999</v>
      </c>
      <c r="BB10" s="13">
        <v>11.648</v>
      </c>
      <c r="BC10" s="13">
        <v>12.183</v>
      </c>
      <c r="BD10" s="13">
        <v>12.74</v>
      </c>
      <c r="BE10" s="13">
        <v>13.292</v>
      </c>
      <c r="BF10" s="13">
        <v>13.835000000000001</v>
      </c>
      <c r="BG10" s="13">
        <v>14.367000000000001</v>
      </c>
      <c r="BH10" s="13">
        <v>14.885</v>
      </c>
      <c r="BI10" s="13">
        <v>15.388</v>
      </c>
      <c r="BJ10" s="13">
        <v>15.872999999999999</v>
      </c>
      <c r="BK10" s="13">
        <f>AVERAGE(Table2[[#This Row],[1960]:[2017]])</f>
        <v>13.368948275862078</v>
      </c>
    </row>
    <row r="11" spans="1:63" x14ac:dyDescent="0.3">
      <c r="A11" t="s">
        <v>19</v>
      </c>
      <c r="B11" t="s">
        <v>20</v>
      </c>
      <c r="C11" t="s">
        <v>538</v>
      </c>
      <c r="D11" t="s">
        <v>537</v>
      </c>
      <c r="E11" s="13">
        <v>68.708025948943799</v>
      </c>
      <c r="F11" s="13">
        <v>67.965579546451806</v>
      </c>
      <c r="G11" s="13">
        <v>67.219820401638003</v>
      </c>
      <c r="H11" s="13">
        <v>66.450959677904507</v>
      </c>
      <c r="I11" s="13">
        <v>65.652964054411797</v>
      </c>
      <c r="J11" s="13">
        <v>64.813430428756007</v>
      </c>
      <c r="K11" s="13">
        <v>64.016469882590499</v>
      </c>
      <c r="L11" s="13">
        <v>63.330975522168004</v>
      </c>
      <c r="M11" s="13">
        <v>62.6338164200751</v>
      </c>
      <c r="N11" s="13">
        <v>61.926772511269903</v>
      </c>
      <c r="O11" s="13">
        <v>61.206707584612197</v>
      </c>
      <c r="P11" s="13">
        <v>60.499460605006099</v>
      </c>
      <c r="Q11" s="13">
        <v>59.769403156153601</v>
      </c>
      <c r="R11" s="13">
        <v>59.049397878133703</v>
      </c>
      <c r="S11" s="13">
        <v>58.4032831964468</v>
      </c>
      <c r="T11" s="13">
        <v>57.800122099554898</v>
      </c>
      <c r="U11" s="13">
        <v>57.234667665356703</v>
      </c>
      <c r="V11" s="13">
        <v>56.718639109825901</v>
      </c>
      <c r="W11" s="13">
        <v>56.216711597525503</v>
      </c>
      <c r="X11" s="13">
        <v>55.714692738795897</v>
      </c>
      <c r="Y11" s="13">
        <v>55.1834118440946</v>
      </c>
      <c r="Z11" s="13">
        <v>54.628378349542302</v>
      </c>
      <c r="AA11" s="13">
        <v>54.0652969740215</v>
      </c>
      <c r="AB11" s="13">
        <v>53.469929671696697</v>
      </c>
      <c r="AC11" s="13">
        <v>52.833492544921</v>
      </c>
      <c r="AD11" s="13">
        <v>52.2226190942458</v>
      </c>
      <c r="AE11" s="13">
        <v>51.621277140871001</v>
      </c>
      <c r="AF11" s="13">
        <v>51.087898502199302</v>
      </c>
      <c r="AG11" s="13">
        <v>50.634110913051799</v>
      </c>
      <c r="AH11" s="13">
        <v>50.2285249334738</v>
      </c>
      <c r="AI11" s="13">
        <v>49.681988784194701</v>
      </c>
      <c r="AJ11" s="13">
        <v>49.299600364195499</v>
      </c>
      <c r="AK11" s="13">
        <v>49.309248016059598</v>
      </c>
      <c r="AL11" s="13">
        <v>48.943781677701402</v>
      </c>
      <c r="AM11" s="13">
        <v>48.688994026954802</v>
      </c>
      <c r="AN11" s="13">
        <v>48.199830039234897</v>
      </c>
      <c r="AO11" s="13">
        <v>48.022919380559401</v>
      </c>
      <c r="AP11" s="13">
        <v>47.807020720947001</v>
      </c>
      <c r="AQ11" s="13">
        <v>47.557253904049503</v>
      </c>
      <c r="AR11" s="13">
        <v>47.296085976897203</v>
      </c>
      <c r="AS11" s="13">
        <v>47.031522227386802</v>
      </c>
      <c r="AT11" s="13">
        <v>46.767023332360402</v>
      </c>
      <c r="AU11" s="13">
        <v>46.499269239739697</v>
      </c>
      <c r="AV11" s="13">
        <v>46.2225640945206</v>
      </c>
      <c r="AW11" s="13">
        <v>45.927038156784803</v>
      </c>
      <c r="AX11" s="13">
        <v>45.598311908168299</v>
      </c>
      <c r="AY11" s="13">
        <v>45.244181423911499</v>
      </c>
      <c r="AZ11" s="13">
        <v>44.883295395116498</v>
      </c>
      <c r="BA11" s="13">
        <v>44.518882139071401</v>
      </c>
      <c r="BB11" s="13">
        <v>44.156768888278499</v>
      </c>
      <c r="BC11" s="13">
        <v>43.804530082179603</v>
      </c>
      <c r="BD11" s="13">
        <v>43.463488063274298</v>
      </c>
      <c r="BE11" s="13">
        <v>43.1286493068936</v>
      </c>
      <c r="BF11" s="13">
        <v>42.803730990351497</v>
      </c>
      <c r="BG11" s="13">
        <v>42.491260365987102</v>
      </c>
      <c r="BH11" s="13">
        <v>42.191789785203802</v>
      </c>
      <c r="BI11" s="13">
        <v>41.906071448940303</v>
      </c>
      <c r="BJ11" s="13">
        <v>41.631967153359398</v>
      </c>
      <c r="BK11" s="13">
        <f>AVERAGE(Table2[[#This Row],[1960]:[2017]])</f>
        <v>52.489377704932082</v>
      </c>
    </row>
    <row r="12" spans="1:63" x14ac:dyDescent="0.3">
      <c r="A12" t="s">
        <v>21</v>
      </c>
      <c r="B12" t="s">
        <v>22</v>
      </c>
      <c r="C12" t="s">
        <v>538</v>
      </c>
      <c r="D12" t="s">
        <v>537</v>
      </c>
      <c r="E12" s="13">
        <v>26.5</v>
      </c>
      <c r="F12" s="13">
        <v>25.617000000000001</v>
      </c>
      <c r="G12" s="13">
        <v>24.751999999999999</v>
      </c>
      <c r="H12" s="13">
        <v>23.907</v>
      </c>
      <c r="I12" s="13">
        <v>23.081</v>
      </c>
      <c r="J12" s="13">
        <v>22.277000000000001</v>
      </c>
      <c r="K12" s="13">
        <v>21.492000000000001</v>
      </c>
      <c r="L12" s="13">
        <v>20.728000000000002</v>
      </c>
      <c r="M12" s="13">
        <v>20.2</v>
      </c>
      <c r="N12" s="13">
        <v>20.2</v>
      </c>
      <c r="O12" s="13">
        <v>20.2</v>
      </c>
      <c r="P12" s="13">
        <v>20.2</v>
      </c>
      <c r="Q12" s="13">
        <v>20.2</v>
      </c>
      <c r="R12" s="13">
        <v>20.2</v>
      </c>
      <c r="S12" s="13">
        <v>20.2</v>
      </c>
      <c r="T12" s="13">
        <v>20.2</v>
      </c>
      <c r="U12" s="13">
        <v>20.097000000000001</v>
      </c>
      <c r="V12" s="13">
        <v>19.893999999999998</v>
      </c>
      <c r="W12" s="13">
        <v>19.690999999999999</v>
      </c>
      <c r="X12" s="13">
        <v>19.489999999999998</v>
      </c>
      <c r="Y12" s="13">
        <v>19.29</v>
      </c>
      <c r="Z12" s="13">
        <v>19.317</v>
      </c>
      <c r="AA12" s="13">
        <v>19.533999999999999</v>
      </c>
      <c r="AB12" s="13">
        <v>19.753</v>
      </c>
      <c r="AC12" s="13">
        <v>19.974</v>
      </c>
      <c r="AD12" s="13">
        <v>20.196000000000002</v>
      </c>
      <c r="AE12" s="13">
        <v>20.376000000000001</v>
      </c>
      <c r="AF12" s="13">
        <v>20.518000000000001</v>
      </c>
      <c r="AG12" s="13">
        <v>20.661000000000001</v>
      </c>
      <c r="AH12" s="13">
        <v>20.803999999999998</v>
      </c>
      <c r="AI12" s="13">
        <v>20.949000000000002</v>
      </c>
      <c r="AJ12" s="13">
        <v>21.094000000000001</v>
      </c>
      <c r="AK12" s="13">
        <v>21.24</v>
      </c>
      <c r="AL12" s="13">
        <v>21.385999999999999</v>
      </c>
      <c r="AM12" s="13">
        <v>21.533000000000001</v>
      </c>
      <c r="AN12" s="13">
        <v>21.681000000000001</v>
      </c>
      <c r="AO12" s="13">
        <v>21.507000000000001</v>
      </c>
      <c r="AP12" s="13">
        <v>21.062000000000001</v>
      </c>
      <c r="AQ12" s="13">
        <v>20.622</v>
      </c>
      <c r="AR12" s="13">
        <v>20.190000000000001</v>
      </c>
      <c r="AS12" s="13">
        <v>19.763999999999999</v>
      </c>
      <c r="AT12" s="13">
        <v>19.344999999999999</v>
      </c>
      <c r="AU12" s="13">
        <v>18.933</v>
      </c>
      <c r="AV12" s="13">
        <v>18.527999999999999</v>
      </c>
      <c r="AW12" s="13">
        <v>18.129000000000001</v>
      </c>
      <c r="AX12" s="13">
        <v>17.738</v>
      </c>
      <c r="AY12" s="13">
        <v>17.352</v>
      </c>
      <c r="AZ12" s="13">
        <v>16.981000000000002</v>
      </c>
      <c r="BA12" s="13">
        <v>16.623000000000001</v>
      </c>
      <c r="BB12" s="13">
        <v>16.277000000000001</v>
      </c>
      <c r="BC12" s="13">
        <v>15.945</v>
      </c>
      <c r="BD12" s="13">
        <v>15.625</v>
      </c>
      <c r="BE12" s="13">
        <v>15.316000000000001</v>
      </c>
      <c r="BF12" s="13">
        <v>15.019</v>
      </c>
      <c r="BG12" s="13">
        <v>14.734</v>
      </c>
      <c r="BH12" s="13">
        <v>14.459</v>
      </c>
      <c r="BI12" s="13">
        <v>14.196</v>
      </c>
      <c r="BJ12" s="13">
        <v>13.942</v>
      </c>
      <c r="BK12" s="13">
        <f>AVERAGE(Table2[[#This Row],[1960]:[2017]])</f>
        <v>19.650327586206899</v>
      </c>
    </row>
    <row r="13" spans="1:63" x14ac:dyDescent="0.3">
      <c r="A13" t="s">
        <v>23</v>
      </c>
      <c r="B13" t="s">
        <v>24</v>
      </c>
      <c r="C13" t="s">
        <v>538</v>
      </c>
      <c r="D13" t="s">
        <v>537</v>
      </c>
      <c r="E13" s="13">
        <v>26.388999999999999</v>
      </c>
      <c r="F13" s="13">
        <v>25.783000000000001</v>
      </c>
      <c r="G13" s="13">
        <v>25.233000000000001</v>
      </c>
      <c r="H13" s="13">
        <v>24.690999999999999</v>
      </c>
      <c r="I13" s="13">
        <v>24.155999999999999</v>
      </c>
      <c r="J13" s="13">
        <v>23.631</v>
      </c>
      <c r="K13" s="13">
        <v>23.111999999999998</v>
      </c>
      <c r="L13" s="13">
        <v>22.602</v>
      </c>
      <c r="M13" s="13">
        <v>22.099</v>
      </c>
      <c r="N13" s="13">
        <v>21.606000000000002</v>
      </c>
      <c r="O13" s="13">
        <v>21.12</v>
      </c>
      <c r="P13" s="13">
        <v>20.678999999999998</v>
      </c>
      <c r="Q13" s="13">
        <v>20.257000000000001</v>
      </c>
      <c r="R13" s="13">
        <v>19.841999999999999</v>
      </c>
      <c r="S13" s="13">
        <v>19.433</v>
      </c>
      <c r="T13" s="13">
        <v>19.030999999999999</v>
      </c>
      <c r="U13" s="13">
        <v>18.634</v>
      </c>
      <c r="V13" s="13">
        <v>18.245000000000001</v>
      </c>
      <c r="W13" s="13">
        <v>17.861000000000001</v>
      </c>
      <c r="X13" s="13">
        <v>17.484000000000002</v>
      </c>
      <c r="Y13" s="13">
        <v>17.113</v>
      </c>
      <c r="Z13" s="13">
        <v>16.687000000000001</v>
      </c>
      <c r="AA13" s="13">
        <v>16.241</v>
      </c>
      <c r="AB13" s="13">
        <v>15.805999999999999</v>
      </c>
      <c r="AC13" s="13">
        <v>15.379</v>
      </c>
      <c r="AD13" s="13">
        <v>14.962</v>
      </c>
      <c r="AE13" s="13">
        <v>14.555</v>
      </c>
      <c r="AF13" s="13">
        <v>14.157</v>
      </c>
      <c r="AG13" s="13">
        <v>13.766999999999999</v>
      </c>
      <c r="AH13" s="13">
        <v>13.387</v>
      </c>
      <c r="AI13" s="13">
        <v>13.016</v>
      </c>
      <c r="AJ13" s="13">
        <v>12.672000000000001</v>
      </c>
      <c r="AK13" s="13">
        <v>12.458</v>
      </c>
      <c r="AL13" s="13">
        <v>12.247999999999999</v>
      </c>
      <c r="AM13" s="13">
        <v>12.04</v>
      </c>
      <c r="AN13" s="13">
        <v>11.836</v>
      </c>
      <c r="AO13" s="13">
        <v>11.634</v>
      </c>
      <c r="AP13" s="13">
        <v>11.436</v>
      </c>
      <c r="AQ13" s="13">
        <v>11.241</v>
      </c>
      <c r="AR13" s="13">
        <v>11.048</v>
      </c>
      <c r="AS13" s="13">
        <v>10.858000000000001</v>
      </c>
      <c r="AT13" s="13">
        <v>10.670999999999999</v>
      </c>
      <c r="AU13" s="13">
        <v>10.481</v>
      </c>
      <c r="AV13" s="13">
        <v>10.29</v>
      </c>
      <c r="AW13" s="13">
        <v>10.101000000000001</v>
      </c>
      <c r="AX13" s="13">
        <v>9.9160000000000004</v>
      </c>
      <c r="AY13" s="13">
        <v>9.7339999999999893</v>
      </c>
      <c r="AZ13" s="13">
        <v>9.5550000000000104</v>
      </c>
      <c r="BA13" s="13">
        <v>9.3780000000000001</v>
      </c>
      <c r="BB13" s="13">
        <v>9.2050000000000001</v>
      </c>
      <c r="BC13" s="13">
        <v>9.0340000000000096</v>
      </c>
      <c r="BD13" s="13">
        <v>8.8670000000000009</v>
      </c>
      <c r="BE13" s="13">
        <v>8.7050000000000001</v>
      </c>
      <c r="BF13" s="13">
        <v>8.548</v>
      </c>
      <c r="BG13" s="13">
        <v>8.3960000000000008</v>
      </c>
      <c r="BH13" s="13">
        <v>8.2490000000000006</v>
      </c>
      <c r="BI13" s="13">
        <v>8.1069999999999993</v>
      </c>
      <c r="BJ13" s="13">
        <v>7.97</v>
      </c>
      <c r="BK13" s="13">
        <f>AVERAGE(Table2[[#This Row],[1960]:[2017]])</f>
        <v>15.028206896551728</v>
      </c>
    </row>
    <row r="14" spans="1:63" x14ac:dyDescent="0.3">
      <c r="A14" t="s">
        <v>25</v>
      </c>
      <c r="B14" t="s">
        <v>26</v>
      </c>
      <c r="C14" t="s">
        <v>538</v>
      </c>
      <c r="D14" t="s">
        <v>537</v>
      </c>
      <c r="E14" s="13">
        <v>48.725000000000001</v>
      </c>
      <c r="F14" s="13">
        <v>47.853000000000002</v>
      </c>
      <c r="G14" s="13">
        <v>46.981000000000002</v>
      </c>
      <c r="H14" s="13">
        <v>46.110999999999997</v>
      </c>
      <c r="I14" s="13">
        <v>45.241999999999997</v>
      </c>
      <c r="J14" s="13">
        <v>44.378</v>
      </c>
      <c r="K14" s="13">
        <v>43.517000000000003</v>
      </c>
      <c r="L14" s="13">
        <v>42.658999999999999</v>
      </c>
      <c r="M14" s="13">
        <v>41.805</v>
      </c>
      <c r="N14" s="13">
        <v>40.957999999999998</v>
      </c>
      <c r="O14" s="13">
        <v>40.136000000000003</v>
      </c>
      <c r="P14" s="13">
        <v>39.343000000000004</v>
      </c>
      <c r="Q14" s="13">
        <v>38.555</v>
      </c>
      <c r="R14" s="13">
        <v>37.774999999999999</v>
      </c>
      <c r="S14" s="13">
        <v>37</v>
      </c>
      <c r="T14" s="13">
        <v>36.389000000000003</v>
      </c>
      <c r="U14" s="13">
        <v>35.780999999999999</v>
      </c>
      <c r="V14" s="13">
        <v>35.179000000000002</v>
      </c>
      <c r="W14" s="13">
        <v>34.581000000000003</v>
      </c>
      <c r="X14" s="13">
        <v>34.161000000000001</v>
      </c>
      <c r="Y14" s="13">
        <v>33.950000000000003</v>
      </c>
      <c r="Z14" s="13">
        <v>33.741</v>
      </c>
      <c r="AA14" s="13">
        <v>33.533000000000001</v>
      </c>
      <c r="AB14" s="13">
        <v>33.325000000000003</v>
      </c>
      <c r="AC14" s="13">
        <v>33.116999999999997</v>
      </c>
      <c r="AD14" s="13">
        <v>32.909999999999997</v>
      </c>
      <c r="AE14" s="13">
        <v>32.704000000000001</v>
      </c>
      <c r="AF14" s="13">
        <v>32.499000000000002</v>
      </c>
      <c r="AG14" s="13">
        <v>32.293999999999997</v>
      </c>
      <c r="AH14" s="13">
        <v>32.31</v>
      </c>
      <c r="AI14" s="13">
        <v>32.579000000000001</v>
      </c>
      <c r="AJ14" s="13">
        <v>32.85</v>
      </c>
      <c r="AK14" s="13">
        <v>33.122</v>
      </c>
      <c r="AL14" s="13">
        <v>33.393999999999998</v>
      </c>
      <c r="AM14" s="13">
        <v>33.667999999999999</v>
      </c>
      <c r="AN14" s="13">
        <v>33.942999999999998</v>
      </c>
      <c r="AO14" s="13">
        <v>34.219000000000001</v>
      </c>
      <c r="AP14" s="13">
        <v>34.496000000000002</v>
      </c>
      <c r="AQ14" s="13">
        <v>34.774000000000001</v>
      </c>
      <c r="AR14" s="13">
        <v>35.052999999999997</v>
      </c>
      <c r="AS14" s="13">
        <v>35.334000000000003</v>
      </c>
      <c r="AT14" s="13">
        <v>35.615000000000002</v>
      </c>
      <c r="AU14" s="13">
        <v>35.716999999999999</v>
      </c>
      <c r="AV14" s="13">
        <v>35.75</v>
      </c>
      <c r="AW14" s="13">
        <v>35.783000000000001</v>
      </c>
      <c r="AX14" s="13">
        <v>35.816000000000003</v>
      </c>
      <c r="AY14" s="13">
        <v>35.85</v>
      </c>
      <c r="AZ14" s="13">
        <v>35.883000000000003</v>
      </c>
      <c r="BA14" s="13">
        <v>36.003</v>
      </c>
      <c r="BB14" s="13">
        <v>36.210999999999999</v>
      </c>
      <c r="BC14" s="13">
        <v>36.42</v>
      </c>
      <c r="BD14" s="13">
        <v>36.628999999999998</v>
      </c>
      <c r="BE14" s="13">
        <v>36.838999999999999</v>
      </c>
      <c r="BF14" s="13">
        <v>37.024999999999999</v>
      </c>
      <c r="BG14" s="13">
        <v>37.188000000000002</v>
      </c>
      <c r="BH14" s="13">
        <v>37.326999999999998</v>
      </c>
      <c r="BI14" s="13">
        <v>37.442</v>
      </c>
      <c r="BJ14" s="13">
        <v>37.533000000000001</v>
      </c>
      <c r="BK14" s="13">
        <f>AVERAGE(Table2[[#This Row],[1960]:[2017]])</f>
        <v>36.89612068965517</v>
      </c>
    </row>
    <row r="15" spans="1:63" x14ac:dyDescent="0.3">
      <c r="A15" t="s">
        <v>27</v>
      </c>
      <c r="B15" t="s">
        <v>28</v>
      </c>
      <c r="C15" t="s">
        <v>538</v>
      </c>
      <c r="D15" t="s">
        <v>537</v>
      </c>
      <c r="E15" s="13">
        <v>33.789000000000001</v>
      </c>
      <c r="F15" s="13">
        <v>33.359000000000002</v>
      </c>
      <c r="G15" s="13">
        <v>32.932000000000002</v>
      </c>
      <c r="H15" s="13">
        <v>32.506999999999998</v>
      </c>
      <c r="I15" s="13">
        <v>32.084000000000003</v>
      </c>
      <c r="J15" s="13">
        <v>31.666</v>
      </c>
      <c r="K15" s="13">
        <v>31.25</v>
      </c>
      <c r="L15" s="13">
        <v>30.837</v>
      </c>
      <c r="M15" s="13">
        <v>30.425999999999998</v>
      </c>
      <c r="N15" s="13">
        <v>30.02</v>
      </c>
      <c r="O15" s="13">
        <v>29.616</v>
      </c>
      <c r="P15" s="13">
        <v>29.216000000000001</v>
      </c>
      <c r="Q15" s="13">
        <v>28.818000000000001</v>
      </c>
      <c r="R15" s="13">
        <v>28.423999999999999</v>
      </c>
      <c r="S15" s="13">
        <v>28.033000000000001</v>
      </c>
      <c r="T15" s="13">
        <v>27.646000000000001</v>
      </c>
      <c r="U15" s="13">
        <v>27.260999999999999</v>
      </c>
      <c r="V15" s="13">
        <v>26.88</v>
      </c>
      <c r="W15" s="13">
        <v>26.503</v>
      </c>
      <c r="X15" s="13">
        <v>26.129000000000001</v>
      </c>
      <c r="Y15" s="13">
        <v>25.67</v>
      </c>
      <c r="Z15" s="13">
        <v>24.957000000000001</v>
      </c>
      <c r="AA15" s="13">
        <v>24.257000000000001</v>
      </c>
      <c r="AB15" s="13">
        <v>23.571000000000002</v>
      </c>
      <c r="AC15" s="13">
        <v>22.896999999999998</v>
      </c>
      <c r="AD15" s="13">
        <v>22.238</v>
      </c>
      <c r="AE15" s="13">
        <v>21.591999999999999</v>
      </c>
      <c r="AF15" s="13">
        <v>20.96</v>
      </c>
      <c r="AG15" s="13">
        <v>20.341000000000001</v>
      </c>
      <c r="AH15" s="13">
        <v>19.736999999999998</v>
      </c>
      <c r="AI15" s="13">
        <v>19.052</v>
      </c>
      <c r="AJ15" s="13">
        <v>18.114000000000001</v>
      </c>
      <c r="AK15" s="13">
        <v>17.210999999999999</v>
      </c>
      <c r="AL15" s="13">
        <v>16.346</v>
      </c>
      <c r="AM15" s="13">
        <v>15.515000000000001</v>
      </c>
      <c r="AN15" s="13">
        <v>14.72</v>
      </c>
      <c r="AO15" s="13">
        <v>13.957000000000001</v>
      </c>
      <c r="AP15" s="13">
        <v>13.228999999999999</v>
      </c>
      <c r="AQ15" s="13">
        <v>12.532999999999999</v>
      </c>
      <c r="AR15" s="13">
        <v>11.869</v>
      </c>
      <c r="AS15" s="13">
        <v>11.413</v>
      </c>
      <c r="AT15" s="13">
        <v>11.509</v>
      </c>
      <c r="AU15" s="13">
        <v>11.606</v>
      </c>
      <c r="AV15" s="13">
        <v>11.702999999999999</v>
      </c>
      <c r="AW15" s="13">
        <v>11.802</v>
      </c>
      <c r="AX15" s="13">
        <v>11.9</v>
      </c>
      <c r="AY15" s="13">
        <v>12</v>
      </c>
      <c r="AZ15" s="13">
        <v>12.1</v>
      </c>
      <c r="BA15" s="13">
        <v>12.201000000000001</v>
      </c>
      <c r="BB15" s="13">
        <v>12.303000000000001</v>
      </c>
      <c r="BC15" s="13">
        <v>12.406000000000001</v>
      </c>
      <c r="BD15" s="13">
        <v>12.5</v>
      </c>
      <c r="BE15" s="13">
        <v>12.587</v>
      </c>
      <c r="BF15" s="13">
        <v>12.666</v>
      </c>
      <c r="BG15" s="13">
        <v>12.736000000000001</v>
      </c>
      <c r="BH15" s="13">
        <v>12.798</v>
      </c>
      <c r="BI15" s="13">
        <v>12.852</v>
      </c>
      <c r="BJ15" s="13">
        <v>12.897</v>
      </c>
      <c r="BK15" s="13">
        <f>AVERAGE(Table2[[#This Row],[1960]:[2017]])</f>
        <v>20.623120689655174</v>
      </c>
    </row>
    <row r="16" spans="1:63" x14ac:dyDescent="0.3">
      <c r="A16" t="s">
        <v>29</v>
      </c>
      <c r="B16" t="s">
        <v>30</v>
      </c>
      <c r="C16" t="s">
        <v>538</v>
      </c>
      <c r="D16" t="s">
        <v>537</v>
      </c>
      <c r="E16" s="13">
        <v>60.344000000000001</v>
      </c>
      <c r="F16" s="13">
        <v>60.96</v>
      </c>
      <c r="G16" s="13">
        <v>61.573</v>
      </c>
      <c r="H16" s="13">
        <v>62.183</v>
      </c>
      <c r="I16" s="13">
        <v>62.789000000000001</v>
      </c>
      <c r="J16" s="13">
        <v>63.39</v>
      </c>
      <c r="K16" s="13">
        <v>63.988</v>
      </c>
      <c r="L16" s="13">
        <v>64.581999999999994</v>
      </c>
      <c r="M16" s="13">
        <v>65.171000000000006</v>
      </c>
      <c r="N16" s="13">
        <v>65.754999999999995</v>
      </c>
      <c r="O16" s="13">
        <v>66.180999999999997</v>
      </c>
      <c r="P16" s="13">
        <v>66.102000000000004</v>
      </c>
      <c r="Q16" s="13">
        <v>66.022000000000006</v>
      </c>
      <c r="R16" s="13">
        <v>65.942999999999998</v>
      </c>
      <c r="S16" s="13">
        <v>65.863</v>
      </c>
      <c r="T16" s="13">
        <v>65.783000000000001</v>
      </c>
      <c r="U16" s="13">
        <v>65.703000000000003</v>
      </c>
      <c r="V16" s="13">
        <v>65.623000000000005</v>
      </c>
      <c r="W16" s="13">
        <v>65.543000000000006</v>
      </c>
      <c r="X16" s="13">
        <v>65.462000000000003</v>
      </c>
      <c r="Y16" s="13">
        <v>65.382000000000005</v>
      </c>
      <c r="Z16" s="13">
        <v>65.302000000000007</v>
      </c>
      <c r="AA16" s="13">
        <v>65.221000000000004</v>
      </c>
      <c r="AB16" s="13">
        <v>65.14</v>
      </c>
      <c r="AC16" s="13">
        <v>65.06</v>
      </c>
      <c r="AD16" s="13">
        <v>64.978999999999999</v>
      </c>
      <c r="AE16" s="13">
        <v>64.897999999999996</v>
      </c>
      <c r="AF16" s="13">
        <v>64.816999999999993</v>
      </c>
      <c r="AG16" s="13">
        <v>64.736000000000004</v>
      </c>
      <c r="AH16" s="13">
        <v>64.655000000000001</v>
      </c>
      <c r="AI16" s="13">
        <v>64.573999999999998</v>
      </c>
      <c r="AJ16" s="13">
        <v>64.534999999999997</v>
      </c>
      <c r="AK16" s="13">
        <v>64.915000000000006</v>
      </c>
      <c r="AL16" s="13">
        <v>65.290999999999997</v>
      </c>
      <c r="AM16" s="13">
        <v>65.665999999999997</v>
      </c>
      <c r="AN16" s="13">
        <v>66.039000000000001</v>
      </c>
      <c r="AO16" s="13">
        <v>66.41</v>
      </c>
      <c r="AP16" s="13">
        <v>66.778999999999996</v>
      </c>
      <c r="AQ16" s="13">
        <v>67.144999999999996</v>
      </c>
      <c r="AR16" s="13">
        <v>67.510000000000005</v>
      </c>
      <c r="AS16" s="13">
        <v>67.873000000000005</v>
      </c>
      <c r="AT16" s="13">
        <v>68.260000000000005</v>
      </c>
      <c r="AU16" s="13">
        <v>68.900999999999996</v>
      </c>
      <c r="AV16" s="13">
        <v>69.534999999999997</v>
      </c>
      <c r="AW16" s="13">
        <v>70.162999999999997</v>
      </c>
      <c r="AX16" s="13">
        <v>70.781000000000006</v>
      </c>
      <c r="AY16" s="13">
        <v>71.393000000000001</v>
      </c>
      <c r="AZ16" s="13">
        <v>71.997</v>
      </c>
      <c r="BA16" s="13">
        <v>72.593999999999994</v>
      </c>
      <c r="BB16" s="13">
        <v>73.180999999999997</v>
      </c>
      <c r="BC16" s="13">
        <v>73.760999999999996</v>
      </c>
      <c r="BD16" s="13">
        <v>74.332999999999998</v>
      </c>
      <c r="BE16" s="13">
        <v>74.864999999999995</v>
      </c>
      <c r="BF16" s="13">
        <v>75.356999999999999</v>
      </c>
      <c r="BG16" s="13">
        <v>75.81</v>
      </c>
      <c r="BH16" s="13">
        <v>76.227000000000004</v>
      </c>
      <c r="BI16" s="13">
        <v>76.606999999999999</v>
      </c>
      <c r="BJ16" s="13">
        <v>76.953000000000003</v>
      </c>
      <c r="BK16" s="13">
        <f>AVERAGE(Table2[[#This Row],[1960]:[2017]])</f>
        <v>67.355258620689654</v>
      </c>
    </row>
    <row r="17" spans="1:63" x14ac:dyDescent="0.3">
      <c r="A17" t="s">
        <v>31</v>
      </c>
      <c r="B17" t="s">
        <v>32</v>
      </c>
      <c r="C17" t="s">
        <v>538</v>
      </c>
      <c r="D17" t="s">
        <v>537</v>
      </c>
      <c r="E17" s="13">
        <v>18.471</v>
      </c>
      <c r="F17" s="13">
        <v>18.059000000000001</v>
      </c>
      <c r="G17" s="13">
        <v>17.663</v>
      </c>
      <c r="H17" s="13">
        <v>17.273</v>
      </c>
      <c r="I17" s="13">
        <v>16.89</v>
      </c>
      <c r="J17" s="13">
        <v>16.515000000000001</v>
      </c>
      <c r="K17" s="13">
        <v>16.145</v>
      </c>
      <c r="L17" s="13">
        <v>15.782999999999999</v>
      </c>
      <c r="M17" s="13">
        <v>15.427</v>
      </c>
      <c r="N17" s="13">
        <v>15.077999999999999</v>
      </c>
      <c r="O17" s="13">
        <v>14.734999999999999</v>
      </c>
      <c r="P17" s="13">
        <v>14.4</v>
      </c>
      <c r="Q17" s="13">
        <v>14.319000000000001</v>
      </c>
      <c r="R17" s="13">
        <v>14.239000000000001</v>
      </c>
      <c r="S17" s="13">
        <v>14.159000000000001</v>
      </c>
      <c r="T17" s="13">
        <v>14.079000000000001</v>
      </c>
      <c r="U17" s="13">
        <v>14</v>
      </c>
      <c r="V17" s="13">
        <v>14.06</v>
      </c>
      <c r="W17" s="13">
        <v>14.119</v>
      </c>
      <c r="X17" s="13">
        <v>14.179</v>
      </c>
      <c r="Y17" s="13">
        <v>14.24</v>
      </c>
      <c r="Z17" s="13">
        <v>14.3</v>
      </c>
      <c r="AA17" s="13">
        <v>14.36</v>
      </c>
      <c r="AB17" s="13">
        <v>14.42</v>
      </c>
      <c r="AC17" s="13">
        <v>14.48</v>
      </c>
      <c r="AD17" s="13">
        <v>14.54</v>
      </c>
      <c r="AE17" s="13">
        <v>14.6</v>
      </c>
      <c r="AF17" s="13">
        <v>14.6</v>
      </c>
      <c r="AG17" s="13">
        <v>14.6</v>
      </c>
      <c r="AH17" s="13">
        <v>14.6</v>
      </c>
      <c r="AI17" s="13">
        <v>14.6</v>
      </c>
      <c r="AJ17" s="13">
        <v>14.6</v>
      </c>
      <c r="AK17" s="13">
        <v>14.433999999999999</v>
      </c>
      <c r="AL17" s="13">
        <v>14.252000000000001</v>
      </c>
      <c r="AM17" s="13">
        <v>14.071999999999999</v>
      </c>
      <c r="AN17" s="13">
        <v>13.894</v>
      </c>
      <c r="AO17" s="13">
        <v>13.717000000000001</v>
      </c>
      <c r="AP17" s="13">
        <v>13.496</v>
      </c>
      <c r="AQ17" s="13">
        <v>13.273</v>
      </c>
      <c r="AR17" s="13">
        <v>13.053000000000001</v>
      </c>
      <c r="AS17" s="13">
        <v>12.835000000000001</v>
      </c>
      <c r="AT17" s="13">
        <v>12.622</v>
      </c>
      <c r="AU17" s="13">
        <v>12.459</v>
      </c>
      <c r="AV17" s="13">
        <v>12.305</v>
      </c>
      <c r="AW17" s="13">
        <v>12.151</v>
      </c>
      <c r="AX17" s="13">
        <v>12</v>
      </c>
      <c r="AY17" s="13">
        <v>11.85</v>
      </c>
      <c r="AZ17" s="13">
        <v>11.702</v>
      </c>
      <c r="BA17" s="13">
        <v>11.555</v>
      </c>
      <c r="BB17" s="13">
        <v>11.41</v>
      </c>
      <c r="BC17" s="13">
        <v>11.266999999999999</v>
      </c>
      <c r="BD17" s="13">
        <v>11.125</v>
      </c>
      <c r="BE17" s="13">
        <v>10.984999999999999</v>
      </c>
      <c r="BF17" s="13">
        <v>10.847</v>
      </c>
      <c r="BG17" s="13">
        <v>10.711</v>
      </c>
      <c r="BH17" s="13">
        <v>10.577</v>
      </c>
      <c r="BI17" s="13">
        <v>10.446</v>
      </c>
      <c r="BJ17" s="13">
        <v>10.317</v>
      </c>
      <c r="BK17" s="13">
        <f>AVERAGE(Table2[[#This Row],[1960]:[2017]])</f>
        <v>13.808413793103449</v>
      </c>
    </row>
    <row r="18" spans="1:63" x14ac:dyDescent="0.3">
      <c r="A18" t="s">
        <v>33</v>
      </c>
      <c r="B18" t="s">
        <v>34</v>
      </c>
      <c r="C18" t="s">
        <v>538</v>
      </c>
      <c r="D18" t="s">
        <v>537</v>
      </c>
      <c r="E18" s="13">
        <v>35.28</v>
      </c>
      <c r="F18" s="13">
        <v>35.186</v>
      </c>
      <c r="G18" s="13">
        <v>35.137</v>
      </c>
      <c r="H18" s="13">
        <v>35.087000000000003</v>
      </c>
      <c r="I18" s="13">
        <v>35.037999999999997</v>
      </c>
      <c r="J18" s="13">
        <v>34.988999999999997</v>
      </c>
      <c r="K18" s="13">
        <v>34.939</v>
      </c>
      <c r="L18" s="13">
        <v>34.89</v>
      </c>
      <c r="M18" s="13">
        <v>34.841000000000001</v>
      </c>
      <c r="N18" s="13">
        <v>34.792000000000002</v>
      </c>
      <c r="O18" s="13">
        <v>34.741999999999997</v>
      </c>
      <c r="P18" s="13">
        <v>34.698999999999998</v>
      </c>
      <c r="Q18" s="13">
        <v>34.689</v>
      </c>
      <c r="R18" s="13">
        <v>34.679000000000002</v>
      </c>
      <c r="S18" s="13">
        <v>34.668999999999997</v>
      </c>
      <c r="T18" s="13">
        <v>34.658999999999999</v>
      </c>
      <c r="U18" s="13">
        <v>34.649000000000001</v>
      </c>
      <c r="V18" s="13">
        <v>34.639000000000003</v>
      </c>
      <c r="W18" s="13">
        <v>34.628999999999998</v>
      </c>
      <c r="X18" s="13">
        <v>34.619</v>
      </c>
      <c r="Y18" s="13">
        <v>34.609000000000002</v>
      </c>
      <c r="Z18" s="13">
        <v>34.594999999999999</v>
      </c>
      <c r="AA18" s="13">
        <v>34.554000000000002</v>
      </c>
      <c r="AB18" s="13">
        <v>34.514000000000003</v>
      </c>
      <c r="AC18" s="13">
        <v>34.473999999999997</v>
      </c>
      <c r="AD18" s="13">
        <v>34.433999999999997</v>
      </c>
      <c r="AE18" s="13">
        <v>34.393999999999998</v>
      </c>
      <c r="AF18" s="13">
        <v>34.353999999999999</v>
      </c>
      <c r="AG18" s="13">
        <v>34.314</v>
      </c>
      <c r="AH18" s="13">
        <v>34.274999999999999</v>
      </c>
      <c r="AI18" s="13">
        <v>34.234999999999999</v>
      </c>
      <c r="AJ18" s="13">
        <v>34.200000000000003</v>
      </c>
      <c r="AK18" s="13">
        <v>34.200000000000003</v>
      </c>
      <c r="AL18" s="13">
        <v>34.200000000000003</v>
      </c>
      <c r="AM18" s="13">
        <v>34.200000000000003</v>
      </c>
      <c r="AN18" s="13">
        <v>34.200000000000003</v>
      </c>
      <c r="AO18" s="13">
        <v>34.200000000000003</v>
      </c>
      <c r="AP18" s="13">
        <v>34.200000000000003</v>
      </c>
      <c r="AQ18" s="13">
        <v>34.200000000000003</v>
      </c>
      <c r="AR18" s="13">
        <v>34.200000000000003</v>
      </c>
      <c r="AS18" s="13">
        <v>34.200000000000003</v>
      </c>
      <c r="AT18" s="13">
        <v>34.198999999999998</v>
      </c>
      <c r="AU18" s="13">
        <v>34.194000000000003</v>
      </c>
      <c r="AV18" s="13">
        <v>34.188000000000002</v>
      </c>
      <c r="AW18" s="13">
        <v>34.182000000000002</v>
      </c>
      <c r="AX18" s="13">
        <v>34.176000000000002</v>
      </c>
      <c r="AY18" s="13">
        <v>34.170999999999999</v>
      </c>
      <c r="AZ18" s="13">
        <v>34.164999999999999</v>
      </c>
      <c r="BA18" s="13">
        <v>34.158999999999999</v>
      </c>
      <c r="BB18" s="13">
        <v>34.152999999999999</v>
      </c>
      <c r="BC18" s="13">
        <v>34.148000000000003</v>
      </c>
      <c r="BD18" s="13">
        <v>34.142000000000003</v>
      </c>
      <c r="BE18" s="13">
        <v>34.136000000000003</v>
      </c>
      <c r="BF18" s="13">
        <v>34.116</v>
      </c>
      <c r="BG18" s="13">
        <v>34.081000000000003</v>
      </c>
      <c r="BH18" s="13">
        <v>34.031999999999996</v>
      </c>
      <c r="BI18" s="13">
        <v>33.968000000000004</v>
      </c>
      <c r="BJ18" s="13">
        <v>33.89</v>
      </c>
      <c r="BK18" s="13">
        <f>AVERAGE(Table2[[#This Row],[1960]:[2017]])</f>
        <v>34.443172413793114</v>
      </c>
    </row>
    <row r="19" spans="1:63" x14ac:dyDescent="0.3">
      <c r="A19" t="s">
        <v>35</v>
      </c>
      <c r="B19" t="s">
        <v>36</v>
      </c>
      <c r="C19" t="s">
        <v>538</v>
      </c>
      <c r="D19" t="s">
        <v>537</v>
      </c>
      <c r="E19" s="13">
        <v>47.337000000000003</v>
      </c>
      <c r="F19" s="13">
        <v>47.636000000000003</v>
      </c>
      <c r="G19" s="13">
        <v>47.936</v>
      </c>
      <c r="H19" s="13">
        <v>48.235999999999997</v>
      </c>
      <c r="I19" s="13">
        <v>48.536000000000001</v>
      </c>
      <c r="J19" s="13">
        <v>48.835999999999999</v>
      </c>
      <c r="K19" s="13">
        <v>49.136000000000003</v>
      </c>
      <c r="L19" s="13">
        <v>49.436</v>
      </c>
      <c r="M19" s="13">
        <v>49.737000000000002</v>
      </c>
      <c r="N19" s="13">
        <v>50.036999999999999</v>
      </c>
      <c r="O19" s="13">
        <v>49.991999999999997</v>
      </c>
      <c r="P19" s="13">
        <v>49.537999999999997</v>
      </c>
      <c r="Q19" s="13">
        <v>49.082999999999998</v>
      </c>
      <c r="R19" s="13">
        <v>48.628999999999998</v>
      </c>
      <c r="S19" s="13">
        <v>48.302</v>
      </c>
      <c r="T19" s="13">
        <v>48.103000000000002</v>
      </c>
      <c r="U19" s="13">
        <v>47.904000000000003</v>
      </c>
      <c r="V19" s="13">
        <v>47.706000000000003</v>
      </c>
      <c r="W19" s="13">
        <v>47.508000000000003</v>
      </c>
      <c r="X19" s="13">
        <v>47.344999999999999</v>
      </c>
      <c r="Y19" s="13">
        <v>47.222999999999999</v>
      </c>
      <c r="Z19" s="13">
        <v>47.103000000000002</v>
      </c>
      <c r="AA19" s="13">
        <v>46.981999999999999</v>
      </c>
      <c r="AB19" s="13">
        <v>46.860999999999997</v>
      </c>
      <c r="AC19" s="13">
        <v>46.701000000000001</v>
      </c>
      <c r="AD19" s="13">
        <v>46.502000000000002</v>
      </c>
      <c r="AE19" s="13">
        <v>46.302999999999997</v>
      </c>
      <c r="AF19" s="13">
        <v>46.104999999999997</v>
      </c>
      <c r="AG19" s="13">
        <v>45.905999999999999</v>
      </c>
      <c r="AH19" s="13">
        <v>45.942999999999998</v>
      </c>
      <c r="AI19" s="13">
        <v>46.250999999999998</v>
      </c>
      <c r="AJ19" s="13">
        <v>46.558999999999997</v>
      </c>
      <c r="AK19" s="13">
        <v>46.868000000000002</v>
      </c>
      <c r="AL19" s="13">
        <v>47.176000000000002</v>
      </c>
      <c r="AM19" s="13">
        <v>47.484999999999999</v>
      </c>
      <c r="AN19" s="13">
        <v>47.793999999999997</v>
      </c>
      <c r="AO19" s="13">
        <v>48.103999999999999</v>
      </c>
      <c r="AP19" s="13">
        <v>48.411999999999999</v>
      </c>
      <c r="AQ19" s="13">
        <v>48.722000000000001</v>
      </c>
      <c r="AR19" s="13">
        <v>48.814999999999998</v>
      </c>
      <c r="AS19" s="13">
        <v>48.613999999999997</v>
      </c>
      <c r="AT19" s="13">
        <v>48.412999999999997</v>
      </c>
      <c r="AU19" s="13">
        <v>48.213000000000001</v>
      </c>
      <c r="AV19" s="13">
        <v>48.012</v>
      </c>
      <c r="AW19" s="13">
        <v>47.811</v>
      </c>
      <c r="AX19" s="13">
        <v>47.610999999999997</v>
      </c>
      <c r="AY19" s="13">
        <v>47.411000000000001</v>
      </c>
      <c r="AZ19" s="13">
        <v>47.21</v>
      </c>
      <c r="BA19" s="13">
        <v>47.01</v>
      </c>
      <c r="BB19" s="13">
        <v>46.81</v>
      </c>
      <c r="BC19" s="13">
        <v>46.598999999999997</v>
      </c>
      <c r="BD19" s="13">
        <v>46.377000000000002</v>
      </c>
      <c r="BE19" s="13">
        <v>46.143999999999998</v>
      </c>
      <c r="BF19" s="13">
        <v>45.9</v>
      </c>
      <c r="BG19" s="13">
        <v>45.645000000000003</v>
      </c>
      <c r="BH19" s="13">
        <v>45.38</v>
      </c>
      <c r="BI19" s="13">
        <v>45.104999999999997</v>
      </c>
      <c r="BJ19" s="13">
        <v>44.819000000000003</v>
      </c>
      <c r="BK19" s="13">
        <f>AVERAGE(Table2[[#This Row],[1960]:[2017]])</f>
        <v>47.515034482758637</v>
      </c>
    </row>
    <row r="20" spans="1:63" x14ac:dyDescent="0.3">
      <c r="A20" t="s">
        <v>37</v>
      </c>
      <c r="B20" t="s">
        <v>38</v>
      </c>
      <c r="C20" t="s">
        <v>538</v>
      </c>
      <c r="D20" t="s">
        <v>537</v>
      </c>
      <c r="E20" s="13">
        <v>97.923000000000002</v>
      </c>
      <c r="F20" s="13">
        <v>97.885000000000005</v>
      </c>
      <c r="G20" s="13">
        <v>97.846000000000004</v>
      </c>
      <c r="H20" s="13">
        <v>97.807000000000002</v>
      </c>
      <c r="I20" s="13">
        <v>97.766999999999996</v>
      </c>
      <c r="J20" s="13">
        <v>97.706000000000003</v>
      </c>
      <c r="K20" s="13">
        <v>97.605000000000004</v>
      </c>
      <c r="L20" s="13">
        <v>97.498999999999995</v>
      </c>
      <c r="M20" s="13">
        <v>97.388999999999996</v>
      </c>
      <c r="N20" s="13">
        <v>97.274000000000001</v>
      </c>
      <c r="O20" s="13">
        <v>97.155000000000001</v>
      </c>
      <c r="P20" s="13">
        <v>97.03</v>
      </c>
      <c r="Q20" s="13">
        <v>96.899000000000001</v>
      </c>
      <c r="R20" s="13">
        <v>96.763999999999996</v>
      </c>
      <c r="S20" s="13">
        <v>96.623000000000005</v>
      </c>
      <c r="T20" s="13">
        <v>96.474999999999994</v>
      </c>
      <c r="U20" s="13">
        <v>96.322000000000003</v>
      </c>
      <c r="V20" s="13">
        <v>96.162000000000006</v>
      </c>
      <c r="W20" s="13">
        <v>95.995000000000005</v>
      </c>
      <c r="X20" s="13">
        <v>95.822000000000003</v>
      </c>
      <c r="Y20" s="13">
        <v>95.661000000000001</v>
      </c>
      <c r="Z20" s="13">
        <v>95.497</v>
      </c>
      <c r="AA20" s="13">
        <v>95.325999999999993</v>
      </c>
      <c r="AB20" s="13">
        <v>95.15</v>
      </c>
      <c r="AC20" s="13">
        <v>94.966999999999999</v>
      </c>
      <c r="AD20" s="13">
        <v>94.778999999999996</v>
      </c>
      <c r="AE20" s="13">
        <v>94.582999999999998</v>
      </c>
      <c r="AF20" s="13">
        <v>94.38</v>
      </c>
      <c r="AG20" s="13">
        <v>94.17</v>
      </c>
      <c r="AH20" s="13">
        <v>93.953000000000003</v>
      </c>
      <c r="AI20" s="13">
        <v>93.728999999999999</v>
      </c>
      <c r="AJ20" s="13">
        <v>93.545000000000002</v>
      </c>
      <c r="AK20" s="13">
        <v>93.363</v>
      </c>
      <c r="AL20" s="13">
        <v>93.177000000000007</v>
      </c>
      <c r="AM20" s="13">
        <v>92.986000000000004</v>
      </c>
      <c r="AN20" s="13">
        <v>92.789000000000001</v>
      </c>
      <c r="AO20" s="13">
        <v>92.587999999999994</v>
      </c>
      <c r="AP20" s="13">
        <v>92.382000000000005</v>
      </c>
      <c r="AQ20" s="13">
        <v>92.17</v>
      </c>
      <c r="AR20" s="13">
        <v>91.963999999999999</v>
      </c>
      <c r="AS20" s="13">
        <v>91.754000000000005</v>
      </c>
      <c r="AT20" s="13">
        <v>91.539000000000001</v>
      </c>
      <c r="AU20" s="13">
        <v>91.317999999999998</v>
      </c>
      <c r="AV20" s="13">
        <v>91.091999999999999</v>
      </c>
      <c r="AW20" s="13">
        <v>90.861000000000004</v>
      </c>
      <c r="AX20" s="13">
        <v>90.625</v>
      </c>
      <c r="AY20" s="13">
        <v>90.382999999999996</v>
      </c>
      <c r="AZ20" s="13">
        <v>90.135999999999996</v>
      </c>
      <c r="BA20" s="13">
        <v>89.882000000000005</v>
      </c>
      <c r="BB20" s="13">
        <v>89.623999999999995</v>
      </c>
      <c r="BC20" s="13">
        <v>89.358999999999995</v>
      </c>
      <c r="BD20" s="13">
        <v>89.087999999999994</v>
      </c>
      <c r="BE20" s="13">
        <v>88.811000000000007</v>
      </c>
      <c r="BF20" s="13">
        <v>88.528000000000006</v>
      </c>
      <c r="BG20" s="13">
        <v>88.239000000000004</v>
      </c>
      <c r="BH20" s="13">
        <v>87.942999999999998</v>
      </c>
      <c r="BI20" s="13">
        <v>87.641000000000005</v>
      </c>
      <c r="BJ20" s="13">
        <v>87.332999999999998</v>
      </c>
      <c r="BK20" s="13">
        <f>AVERAGE(Table2[[#This Row],[1960]:[2017]])</f>
        <v>93.676948275862046</v>
      </c>
    </row>
    <row r="21" spans="1:63" x14ac:dyDescent="0.3">
      <c r="A21" t="s">
        <v>39</v>
      </c>
      <c r="B21" t="s">
        <v>40</v>
      </c>
      <c r="C21" t="s">
        <v>538</v>
      </c>
      <c r="D21" t="s">
        <v>537</v>
      </c>
      <c r="E21" s="13">
        <v>7.5400000000000098</v>
      </c>
      <c r="F21" s="13">
        <v>7.4459999999999997</v>
      </c>
      <c r="G21" s="13">
        <v>7.3209999999999997</v>
      </c>
      <c r="H21" s="13">
        <v>7.1650000000000098</v>
      </c>
      <c r="I21" s="13">
        <v>7.0119999999999996</v>
      </c>
      <c r="J21" s="13">
        <v>6.8630000000000004</v>
      </c>
      <c r="K21" s="13">
        <v>6.7159999999999904</v>
      </c>
      <c r="L21" s="13">
        <v>6.5720000000000001</v>
      </c>
      <c r="M21" s="13">
        <v>6.431</v>
      </c>
      <c r="N21" s="13">
        <v>6.2930000000000099</v>
      </c>
      <c r="O21" s="13">
        <v>6.157</v>
      </c>
      <c r="P21" s="13">
        <v>6.024</v>
      </c>
      <c r="Q21" s="13">
        <v>5.8940000000000099</v>
      </c>
      <c r="R21" s="13">
        <v>5.7670000000000003</v>
      </c>
      <c r="S21" s="13">
        <v>5.6420000000000003</v>
      </c>
      <c r="T21" s="13">
        <v>5.52</v>
      </c>
      <c r="U21" s="13">
        <v>5.4000000000000101</v>
      </c>
      <c r="V21" s="13">
        <v>5.194</v>
      </c>
      <c r="W21" s="13">
        <v>4.9950000000000001</v>
      </c>
      <c r="X21" s="13">
        <v>4.8040000000000003</v>
      </c>
      <c r="Y21" s="13">
        <v>4.6189999999999998</v>
      </c>
      <c r="Z21" s="13">
        <v>4.4649999999999999</v>
      </c>
      <c r="AA21" s="13">
        <v>4.3630000000000004</v>
      </c>
      <c r="AB21" s="13">
        <v>4.2630000000000097</v>
      </c>
      <c r="AC21" s="13">
        <v>4.1650000000000098</v>
      </c>
      <c r="AD21" s="13">
        <v>4.0699999999999896</v>
      </c>
      <c r="AE21" s="13">
        <v>3.9769999999999999</v>
      </c>
      <c r="AF21" s="13">
        <v>3.88500000000001</v>
      </c>
      <c r="AG21" s="13">
        <v>3.79600000000001</v>
      </c>
      <c r="AH21" s="13">
        <v>3.7080000000000002</v>
      </c>
      <c r="AI21" s="13">
        <v>3.6230000000000002</v>
      </c>
      <c r="AJ21" s="13">
        <v>3.5390000000000001</v>
      </c>
      <c r="AK21" s="13">
        <v>3.4580000000000002</v>
      </c>
      <c r="AL21" s="13">
        <v>3.3780000000000001</v>
      </c>
      <c r="AM21" s="13">
        <v>3.3</v>
      </c>
      <c r="AN21" s="13">
        <v>3.2229999999999999</v>
      </c>
      <c r="AO21" s="13">
        <v>3.149</v>
      </c>
      <c r="AP21" s="13">
        <v>3.0759999999999899</v>
      </c>
      <c r="AQ21" s="13">
        <v>3.004</v>
      </c>
      <c r="AR21" s="13">
        <v>2.9350000000000001</v>
      </c>
      <c r="AS21" s="13">
        <v>2.8719999999999999</v>
      </c>
      <c r="AT21" s="13">
        <v>2.8159999999999998</v>
      </c>
      <c r="AU21" s="13">
        <v>2.7610000000000001</v>
      </c>
      <c r="AV21" s="13">
        <v>2.7080000000000002</v>
      </c>
      <c r="AW21" s="13">
        <v>2.6549999999999998</v>
      </c>
      <c r="AX21" s="13">
        <v>2.60299999999999</v>
      </c>
      <c r="AY21" s="13">
        <v>2.5520000000000098</v>
      </c>
      <c r="AZ21" s="13">
        <v>2.5030000000000001</v>
      </c>
      <c r="BA21" s="13">
        <v>2.45399999999999</v>
      </c>
      <c r="BB21" s="13">
        <v>2.4060000000000099</v>
      </c>
      <c r="BC21" s="13">
        <v>2.3589999999999902</v>
      </c>
      <c r="BD21" s="13">
        <v>2.3130000000000002</v>
      </c>
      <c r="BE21" s="13">
        <v>2.2679999999999998</v>
      </c>
      <c r="BF21" s="13">
        <v>2.2240000000000002</v>
      </c>
      <c r="BG21" s="13">
        <v>2.1819999999999999</v>
      </c>
      <c r="BH21" s="13">
        <v>2.1419999999999999</v>
      </c>
      <c r="BI21" s="13">
        <v>2.10299999999999</v>
      </c>
      <c r="BJ21" s="13">
        <v>2.0659999999999998</v>
      </c>
      <c r="BK21" s="13">
        <f>AVERAGE(Table2[[#This Row],[1960]:[2017]])</f>
        <v>4.1851551724137934</v>
      </c>
    </row>
    <row r="22" spans="1:63" x14ac:dyDescent="0.3">
      <c r="A22" t="s">
        <v>41</v>
      </c>
      <c r="B22" t="s">
        <v>42</v>
      </c>
      <c r="C22" t="s">
        <v>538</v>
      </c>
      <c r="D22" t="s">
        <v>537</v>
      </c>
      <c r="E22" s="13">
        <v>90.724999999999994</v>
      </c>
      <c r="F22" s="13">
        <v>90.144000000000005</v>
      </c>
      <c r="G22" s="13">
        <v>89.53</v>
      </c>
      <c r="H22" s="13">
        <v>88.882000000000005</v>
      </c>
      <c r="I22" s="13">
        <v>88.198999999999998</v>
      </c>
      <c r="J22" s="13">
        <v>87.480999999999995</v>
      </c>
      <c r="K22" s="13">
        <v>86.724999999999994</v>
      </c>
      <c r="L22" s="13">
        <v>85.930999999999997</v>
      </c>
      <c r="M22" s="13">
        <v>85.096999999999994</v>
      </c>
      <c r="N22" s="13">
        <v>84.224000000000004</v>
      </c>
      <c r="O22" s="13">
        <v>83.308999999999997</v>
      </c>
      <c r="P22" s="13">
        <v>82.352999999999994</v>
      </c>
      <c r="Q22" s="13">
        <v>81.352000000000004</v>
      </c>
      <c r="R22" s="13">
        <v>80.311000000000007</v>
      </c>
      <c r="S22" s="13">
        <v>79.224999999999994</v>
      </c>
      <c r="T22" s="13">
        <v>78.096000000000004</v>
      </c>
      <c r="U22" s="13">
        <v>76.921000000000006</v>
      </c>
      <c r="V22" s="13">
        <v>75.706999999999994</v>
      </c>
      <c r="W22" s="13">
        <v>74.447999999999993</v>
      </c>
      <c r="X22" s="13">
        <v>73.323999999999998</v>
      </c>
      <c r="Y22" s="13">
        <v>72.661000000000001</v>
      </c>
      <c r="Z22" s="13">
        <v>71.989999999999995</v>
      </c>
      <c r="AA22" s="13">
        <v>71.308000000000007</v>
      </c>
      <c r="AB22" s="13">
        <v>70.616</v>
      </c>
      <c r="AC22" s="13">
        <v>69.914000000000001</v>
      </c>
      <c r="AD22" s="13">
        <v>69.203999999999994</v>
      </c>
      <c r="AE22" s="13">
        <v>68.483000000000004</v>
      </c>
      <c r="AF22" s="13">
        <v>67.754000000000005</v>
      </c>
      <c r="AG22" s="13">
        <v>67.015000000000001</v>
      </c>
      <c r="AH22" s="13">
        <v>66.27</v>
      </c>
      <c r="AI22" s="13">
        <v>65.515000000000001</v>
      </c>
      <c r="AJ22" s="13">
        <v>64.753</v>
      </c>
      <c r="AK22" s="13">
        <v>64.173000000000002</v>
      </c>
      <c r="AL22" s="13">
        <v>63.863999999999997</v>
      </c>
      <c r="AM22" s="13">
        <v>63.552999999999997</v>
      </c>
      <c r="AN22" s="13">
        <v>63.241999999999997</v>
      </c>
      <c r="AO22" s="13">
        <v>62.929000000000002</v>
      </c>
      <c r="AP22" s="13">
        <v>62.615000000000002</v>
      </c>
      <c r="AQ22" s="13">
        <v>62.301000000000002</v>
      </c>
      <c r="AR22" s="13">
        <v>61.984999999999999</v>
      </c>
      <c r="AS22" s="13">
        <v>61.667000000000002</v>
      </c>
      <c r="AT22" s="13">
        <v>61.35</v>
      </c>
      <c r="AU22" s="13">
        <v>61.030999999999999</v>
      </c>
      <c r="AV22" s="13">
        <v>60.703000000000003</v>
      </c>
      <c r="AW22" s="13">
        <v>60.365000000000002</v>
      </c>
      <c r="AX22" s="13">
        <v>60.018000000000001</v>
      </c>
      <c r="AY22" s="13">
        <v>59.661999999999999</v>
      </c>
      <c r="AZ22" s="13">
        <v>59.296999999999997</v>
      </c>
      <c r="BA22" s="13">
        <v>58.921999999999997</v>
      </c>
      <c r="BB22" s="13">
        <v>58.539000000000001</v>
      </c>
      <c r="BC22" s="13">
        <v>58.146000000000001</v>
      </c>
      <c r="BD22" s="13">
        <v>57.744</v>
      </c>
      <c r="BE22" s="13">
        <v>57.332999999999998</v>
      </c>
      <c r="BF22" s="13">
        <v>56.914000000000001</v>
      </c>
      <c r="BG22" s="13">
        <v>56.485999999999997</v>
      </c>
      <c r="BH22" s="13">
        <v>56.05</v>
      </c>
      <c r="BI22" s="13">
        <v>55.604999999999997</v>
      </c>
      <c r="BJ22" s="13">
        <v>55.152999999999999</v>
      </c>
      <c r="BK22" s="13">
        <f>AVERAGE(Table2[[#This Row],[1960]:[2017]])</f>
        <v>69.777827586206911</v>
      </c>
    </row>
    <row r="23" spans="1:63" x14ac:dyDescent="0.3">
      <c r="A23" t="s">
        <v>43</v>
      </c>
      <c r="B23" t="s">
        <v>44</v>
      </c>
      <c r="C23" t="s">
        <v>538</v>
      </c>
      <c r="D23" t="s">
        <v>537</v>
      </c>
      <c r="E23" s="13">
        <v>95.3</v>
      </c>
      <c r="F23" s="13">
        <v>95.203999999999994</v>
      </c>
      <c r="G23" s="13">
        <v>95.106999999999999</v>
      </c>
      <c r="H23" s="13">
        <v>95.007000000000005</v>
      </c>
      <c r="I23" s="13">
        <v>94.905000000000001</v>
      </c>
      <c r="J23" s="13">
        <v>94.802000000000007</v>
      </c>
      <c r="K23" s="13">
        <v>94.697000000000003</v>
      </c>
      <c r="L23" s="13">
        <v>94.588999999999999</v>
      </c>
      <c r="M23" s="13">
        <v>94.48</v>
      </c>
      <c r="N23" s="13">
        <v>94.367999999999995</v>
      </c>
      <c r="O23" s="13">
        <v>94.254000000000005</v>
      </c>
      <c r="P23" s="13">
        <v>94.138999999999996</v>
      </c>
      <c r="Q23" s="13">
        <v>94.02</v>
      </c>
      <c r="R23" s="13">
        <v>93.9</v>
      </c>
      <c r="S23" s="13">
        <v>93.778000000000006</v>
      </c>
      <c r="T23" s="13">
        <v>93.653000000000006</v>
      </c>
      <c r="U23" s="13">
        <v>93.331999999999994</v>
      </c>
      <c r="V23" s="13">
        <v>92.849000000000004</v>
      </c>
      <c r="W23" s="13">
        <v>92.331999999999994</v>
      </c>
      <c r="X23" s="13">
        <v>91.781999999999996</v>
      </c>
      <c r="Y23" s="13">
        <v>91.194999999999993</v>
      </c>
      <c r="Z23" s="13">
        <v>90.572000000000003</v>
      </c>
      <c r="AA23" s="13">
        <v>89.909000000000006</v>
      </c>
      <c r="AB23" s="13">
        <v>89.203999999999994</v>
      </c>
      <c r="AC23" s="13">
        <v>88.456000000000003</v>
      </c>
      <c r="AD23" s="13">
        <v>87.665999999999997</v>
      </c>
      <c r="AE23" s="13">
        <v>87.168000000000006</v>
      </c>
      <c r="AF23" s="13">
        <v>86.927999999999997</v>
      </c>
      <c r="AG23" s="13">
        <v>86.683999999999997</v>
      </c>
      <c r="AH23" s="13">
        <v>86.436999999999998</v>
      </c>
      <c r="AI23" s="13">
        <v>86.185000000000002</v>
      </c>
      <c r="AJ23" s="13">
        <v>85.93</v>
      </c>
      <c r="AK23" s="13">
        <v>85.67</v>
      </c>
      <c r="AL23" s="13">
        <v>85.406999999999996</v>
      </c>
      <c r="AM23" s="13">
        <v>85.14</v>
      </c>
      <c r="AN23" s="13">
        <v>84.869</v>
      </c>
      <c r="AO23" s="13">
        <v>84.593000000000004</v>
      </c>
      <c r="AP23" s="13">
        <v>84.125</v>
      </c>
      <c r="AQ23" s="13">
        <v>83.49</v>
      </c>
      <c r="AR23" s="13">
        <v>82.834000000000003</v>
      </c>
      <c r="AS23" s="13">
        <v>82.156000000000006</v>
      </c>
      <c r="AT23" s="13">
        <v>81.459999999999994</v>
      </c>
      <c r="AU23" s="13">
        <v>80.742000000000004</v>
      </c>
      <c r="AV23" s="13">
        <v>80.004000000000005</v>
      </c>
      <c r="AW23" s="13">
        <v>79.242999999999995</v>
      </c>
      <c r="AX23" s="13">
        <v>78.462999999999994</v>
      </c>
      <c r="AY23" s="13">
        <v>77.661000000000001</v>
      </c>
      <c r="AZ23" s="13">
        <v>76.837000000000003</v>
      </c>
      <c r="BA23" s="13">
        <v>76.007000000000005</v>
      </c>
      <c r="BB23" s="13">
        <v>75.171999999999997</v>
      </c>
      <c r="BC23" s="13">
        <v>74.334999999999994</v>
      </c>
      <c r="BD23" s="13">
        <v>73.495000000000005</v>
      </c>
      <c r="BE23" s="13">
        <v>72.653999999999996</v>
      </c>
      <c r="BF23" s="13">
        <v>71.813999999999993</v>
      </c>
      <c r="BG23" s="13">
        <v>70.975999999999999</v>
      </c>
      <c r="BH23" s="13">
        <v>70.141000000000005</v>
      </c>
      <c r="BI23" s="13">
        <v>69.311999999999998</v>
      </c>
      <c r="BJ23" s="13">
        <v>68.489000000000004</v>
      </c>
      <c r="BK23" s="13">
        <f>AVERAGE(Table2[[#This Row],[1960]:[2017]])</f>
        <v>85.75725862068964</v>
      </c>
    </row>
    <row r="24" spans="1:63" x14ac:dyDescent="0.3">
      <c r="A24" t="s">
        <v>45</v>
      </c>
      <c r="B24" t="s">
        <v>46</v>
      </c>
      <c r="C24" t="s">
        <v>538</v>
      </c>
      <c r="D24" t="s">
        <v>537</v>
      </c>
      <c r="E24" s="13">
        <v>94.864999999999995</v>
      </c>
      <c r="F24" s="13">
        <v>94.721999999999994</v>
      </c>
      <c r="G24" s="13">
        <v>94.501999999999995</v>
      </c>
      <c r="H24" s="13">
        <v>94.272999999999996</v>
      </c>
      <c r="I24" s="13">
        <v>94.036000000000001</v>
      </c>
      <c r="J24" s="13">
        <v>93.789000000000001</v>
      </c>
      <c r="K24" s="13">
        <v>93.533000000000001</v>
      </c>
      <c r="L24" s="13">
        <v>93.266999999999996</v>
      </c>
      <c r="M24" s="13">
        <v>92.991</v>
      </c>
      <c r="N24" s="13">
        <v>92.703999999999994</v>
      </c>
      <c r="O24" s="13">
        <v>92.406999999999996</v>
      </c>
      <c r="P24" s="13">
        <v>92.099000000000004</v>
      </c>
      <c r="Q24" s="13">
        <v>91.778999999999996</v>
      </c>
      <c r="R24" s="13">
        <v>91.447000000000003</v>
      </c>
      <c r="S24" s="13">
        <v>90.965999999999994</v>
      </c>
      <c r="T24" s="13">
        <v>90.164000000000001</v>
      </c>
      <c r="U24" s="13">
        <v>89.299000000000007</v>
      </c>
      <c r="V24" s="13">
        <v>88.37</v>
      </c>
      <c r="W24" s="13">
        <v>87.370999999999995</v>
      </c>
      <c r="X24" s="13">
        <v>86.299000000000007</v>
      </c>
      <c r="Y24" s="13">
        <v>85.149000000000001</v>
      </c>
      <c r="Z24" s="13">
        <v>84.198999999999998</v>
      </c>
      <c r="AA24" s="13">
        <v>83.787999999999997</v>
      </c>
      <c r="AB24" s="13">
        <v>83.369</v>
      </c>
      <c r="AC24" s="13">
        <v>82.94</v>
      </c>
      <c r="AD24" s="13">
        <v>82.504000000000005</v>
      </c>
      <c r="AE24" s="13">
        <v>82.058999999999997</v>
      </c>
      <c r="AF24" s="13">
        <v>81.605000000000004</v>
      </c>
      <c r="AG24" s="13">
        <v>81.141000000000005</v>
      </c>
      <c r="AH24" s="13">
        <v>80.67</v>
      </c>
      <c r="AI24" s="13">
        <v>80.188999999999993</v>
      </c>
      <c r="AJ24" s="13">
        <v>79.742999999999995</v>
      </c>
      <c r="AK24" s="13">
        <v>79.39</v>
      </c>
      <c r="AL24" s="13">
        <v>79.034000000000006</v>
      </c>
      <c r="AM24" s="13">
        <v>78.671999999999997</v>
      </c>
      <c r="AN24" s="13">
        <v>78.307000000000002</v>
      </c>
      <c r="AO24" s="13">
        <v>77.936000000000007</v>
      </c>
      <c r="AP24" s="13">
        <v>77.561999999999998</v>
      </c>
      <c r="AQ24" s="13">
        <v>77.182000000000002</v>
      </c>
      <c r="AR24" s="13">
        <v>76.798000000000002</v>
      </c>
      <c r="AS24" s="13">
        <v>76.41</v>
      </c>
      <c r="AT24" s="13">
        <v>75.903999999999996</v>
      </c>
      <c r="AU24" s="13">
        <v>75.244</v>
      </c>
      <c r="AV24" s="13">
        <v>74.570999999999998</v>
      </c>
      <c r="AW24" s="13">
        <v>73.885999999999996</v>
      </c>
      <c r="AX24" s="13">
        <v>73.191000000000003</v>
      </c>
      <c r="AY24" s="13">
        <v>72.483000000000004</v>
      </c>
      <c r="AZ24" s="13">
        <v>71.763000000000005</v>
      </c>
      <c r="BA24" s="13">
        <v>71.031999999999996</v>
      </c>
      <c r="BB24" s="13">
        <v>70.290999999999997</v>
      </c>
      <c r="BC24" s="13">
        <v>69.537999999999997</v>
      </c>
      <c r="BD24" s="13">
        <v>68.775000000000006</v>
      </c>
      <c r="BE24" s="13">
        <v>68.010000000000005</v>
      </c>
      <c r="BF24" s="13">
        <v>67.247</v>
      </c>
      <c r="BG24" s="13">
        <v>66.483999999999995</v>
      </c>
      <c r="BH24" s="13">
        <v>65.722999999999999</v>
      </c>
      <c r="BI24" s="13">
        <v>64.965000000000003</v>
      </c>
      <c r="BJ24" s="13">
        <v>64.209999999999994</v>
      </c>
      <c r="BK24" s="13">
        <f>AVERAGE(Table2[[#This Row],[1960]:[2017]])</f>
        <v>81.393913793103451</v>
      </c>
    </row>
    <row r="25" spans="1:63" x14ac:dyDescent="0.3">
      <c r="A25" t="s">
        <v>47</v>
      </c>
      <c r="B25" t="s">
        <v>48</v>
      </c>
      <c r="C25" t="s">
        <v>538</v>
      </c>
      <c r="D25" t="s">
        <v>537</v>
      </c>
      <c r="E25" s="13">
        <v>62.9</v>
      </c>
      <c r="F25" s="13">
        <v>61.218000000000004</v>
      </c>
      <c r="G25" s="13">
        <v>59.506</v>
      </c>
      <c r="H25" s="13">
        <v>57.77</v>
      </c>
      <c r="I25" s="13">
        <v>56.012999999999998</v>
      </c>
      <c r="J25" s="13">
        <v>54.244999999999997</v>
      </c>
      <c r="K25" s="13">
        <v>52.767000000000003</v>
      </c>
      <c r="L25" s="13">
        <v>51.500999999999998</v>
      </c>
      <c r="M25" s="13">
        <v>50.231999999999999</v>
      </c>
      <c r="N25" s="13">
        <v>48.966000000000001</v>
      </c>
      <c r="O25" s="13">
        <v>47.7</v>
      </c>
      <c r="P25" s="13">
        <v>46.64</v>
      </c>
      <c r="Q25" s="13">
        <v>45.581000000000003</v>
      </c>
      <c r="R25" s="13">
        <v>44.529000000000003</v>
      </c>
      <c r="S25" s="13">
        <v>43.481000000000002</v>
      </c>
      <c r="T25" s="13">
        <v>42.438000000000002</v>
      </c>
      <c r="U25" s="13">
        <v>41.473999999999997</v>
      </c>
      <c r="V25" s="13">
        <v>40.572000000000003</v>
      </c>
      <c r="W25" s="13">
        <v>39.673999999999999</v>
      </c>
      <c r="X25" s="13">
        <v>38.783999999999999</v>
      </c>
      <c r="Y25" s="13">
        <v>37.9</v>
      </c>
      <c r="Z25" s="13">
        <v>37.396999999999998</v>
      </c>
      <c r="AA25" s="13">
        <v>36.896000000000001</v>
      </c>
      <c r="AB25" s="13">
        <v>36.396999999999998</v>
      </c>
      <c r="AC25" s="13">
        <v>35.901000000000003</v>
      </c>
      <c r="AD25" s="13">
        <v>35.409999999999997</v>
      </c>
      <c r="AE25" s="13">
        <v>35.000999999999998</v>
      </c>
      <c r="AF25" s="13">
        <v>34.654000000000003</v>
      </c>
      <c r="AG25" s="13">
        <v>34.308</v>
      </c>
      <c r="AH25" s="13">
        <v>33.965000000000003</v>
      </c>
      <c r="AI25" s="13">
        <v>33.622999999999998</v>
      </c>
      <c r="AJ25" s="13">
        <v>33.283000000000001</v>
      </c>
      <c r="AK25" s="13">
        <v>32.944000000000003</v>
      </c>
      <c r="AL25" s="13">
        <v>32.67</v>
      </c>
      <c r="AM25" s="13">
        <v>32.442999999999998</v>
      </c>
      <c r="AN25" s="13">
        <v>32.218000000000004</v>
      </c>
      <c r="AO25" s="13">
        <v>31.992999999999999</v>
      </c>
      <c r="AP25" s="13">
        <v>31.768999999999998</v>
      </c>
      <c r="AQ25" s="13">
        <v>31.545999999999999</v>
      </c>
      <c r="AR25" s="13">
        <v>31.323</v>
      </c>
      <c r="AS25" s="13">
        <v>31.100999999999999</v>
      </c>
      <c r="AT25" s="13">
        <v>30.834</v>
      </c>
      <c r="AU25" s="13">
        <v>30.475999999999999</v>
      </c>
      <c r="AV25" s="13">
        <v>30.120999999999999</v>
      </c>
      <c r="AW25" s="13">
        <v>29.766999999999999</v>
      </c>
      <c r="AX25" s="13">
        <v>29.416</v>
      </c>
      <c r="AY25" s="13">
        <v>29.068000000000001</v>
      </c>
      <c r="AZ25" s="13">
        <v>28.722000000000001</v>
      </c>
      <c r="BA25" s="13">
        <v>28.378</v>
      </c>
      <c r="BB25" s="13">
        <v>28.036999999999999</v>
      </c>
      <c r="BC25" s="13">
        <v>27.698</v>
      </c>
      <c r="BD25" s="13">
        <v>27.361999999999998</v>
      </c>
      <c r="BE25" s="13">
        <v>27.029</v>
      </c>
      <c r="BF25" s="13">
        <v>26.7</v>
      </c>
      <c r="BG25" s="13">
        <v>26.373999999999999</v>
      </c>
      <c r="BH25" s="13">
        <v>26.052</v>
      </c>
      <c r="BI25" s="13">
        <v>25.734000000000002</v>
      </c>
      <c r="BJ25" s="13">
        <v>25.419</v>
      </c>
      <c r="BK25" s="13">
        <f>AVERAGE(Table2[[#This Row],[1960]:[2017]])</f>
        <v>37.515862068965518</v>
      </c>
    </row>
    <row r="26" spans="1:63" x14ac:dyDescent="0.3">
      <c r="A26" t="s">
        <v>49</v>
      </c>
      <c r="B26" t="s">
        <v>50</v>
      </c>
      <c r="C26" t="s">
        <v>538</v>
      </c>
      <c r="D26" t="s">
        <v>537</v>
      </c>
      <c r="E26" s="13">
        <v>17.68</v>
      </c>
      <c r="F26" s="13">
        <v>17.663</v>
      </c>
      <c r="G26" s="13">
        <v>17.645</v>
      </c>
      <c r="H26" s="13">
        <v>17.628</v>
      </c>
      <c r="I26" s="13">
        <v>17.611000000000001</v>
      </c>
      <c r="J26" s="13">
        <v>17.5</v>
      </c>
      <c r="K26" s="13">
        <v>17.239000000000001</v>
      </c>
      <c r="L26" s="13">
        <v>16.981000000000002</v>
      </c>
      <c r="M26" s="13">
        <v>16.725000000000001</v>
      </c>
      <c r="N26" s="13">
        <v>16.474</v>
      </c>
      <c r="O26" s="13">
        <v>16.225000000000001</v>
      </c>
      <c r="P26" s="13">
        <v>15.978999999999999</v>
      </c>
      <c r="Q26" s="13">
        <v>15.734999999999999</v>
      </c>
      <c r="R26" s="13">
        <v>15.496</v>
      </c>
      <c r="S26" s="13">
        <v>15.259</v>
      </c>
      <c r="T26" s="13">
        <v>15.025</v>
      </c>
      <c r="U26" s="13">
        <v>14.794</v>
      </c>
      <c r="V26" s="13">
        <v>14.566000000000001</v>
      </c>
      <c r="W26" s="13">
        <v>14.340999999999999</v>
      </c>
      <c r="X26" s="13">
        <v>14.118</v>
      </c>
      <c r="Y26" s="13">
        <v>13.898999999999999</v>
      </c>
      <c r="Z26" s="13">
        <v>13.683</v>
      </c>
      <c r="AA26" s="13">
        <v>13.468999999999999</v>
      </c>
      <c r="AB26" s="13">
        <v>13.257999999999999</v>
      </c>
      <c r="AC26" s="13">
        <v>13.05</v>
      </c>
      <c r="AD26" s="13">
        <v>12.845000000000001</v>
      </c>
      <c r="AE26" s="13">
        <v>12.643000000000001</v>
      </c>
      <c r="AF26" s="13">
        <v>12.443</v>
      </c>
      <c r="AG26" s="13">
        <v>12.246</v>
      </c>
      <c r="AH26" s="13">
        <v>12.051</v>
      </c>
      <c r="AI26" s="13">
        <v>11.86</v>
      </c>
      <c r="AJ26" s="13">
        <v>11.670999999999999</v>
      </c>
      <c r="AK26" s="13">
        <v>11.602</v>
      </c>
      <c r="AL26" s="13">
        <v>11.605</v>
      </c>
      <c r="AM26" s="13">
        <v>11.608000000000001</v>
      </c>
      <c r="AN26" s="13">
        <v>11.612</v>
      </c>
      <c r="AO26" s="13">
        <v>11.615</v>
      </c>
      <c r="AP26" s="13">
        <v>11.618</v>
      </c>
      <c r="AQ26" s="13">
        <v>11.621</v>
      </c>
      <c r="AR26" s="13">
        <v>11.624000000000001</v>
      </c>
      <c r="AS26" s="13">
        <v>11.628</v>
      </c>
      <c r="AT26" s="13">
        <v>11.631</v>
      </c>
      <c r="AU26" s="13">
        <v>11.63</v>
      </c>
      <c r="AV26" s="13">
        <v>11.624000000000001</v>
      </c>
      <c r="AW26" s="13">
        <v>11.614000000000001</v>
      </c>
      <c r="AX26" s="13">
        <v>11.6</v>
      </c>
      <c r="AY26" s="13">
        <v>11.581</v>
      </c>
      <c r="AZ26" s="13">
        <v>11.558999999999999</v>
      </c>
      <c r="BA26" s="13">
        <v>11.532</v>
      </c>
      <c r="BB26" s="13">
        <v>11.5</v>
      </c>
      <c r="BC26" s="13">
        <v>11.465</v>
      </c>
      <c r="BD26" s="13">
        <v>11.425000000000001</v>
      </c>
      <c r="BE26" s="13">
        <v>11.381</v>
      </c>
      <c r="BF26" s="13">
        <v>11.333</v>
      </c>
      <c r="BG26" s="13">
        <v>11.281000000000001</v>
      </c>
      <c r="BH26" s="13">
        <v>11.225</v>
      </c>
      <c r="BI26" s="13">
        <v>11.164999999999999</v>
      </c>
      <c r="BJ26" s="13">
        <v>11.101000000000001</v>
      </c>
      <c r="BK26" s="13">
        <f>AVERAGE(Table2[[#This Row],[1960]:[2017]])</f>
        <v>13.396241379310343</v>
      </c>
    </row>
    <row r="27" spans="1:63" x14ac:dyDescent="0.3">
      <c r="A27" t="s">
        <v>51</v>
      </c>
      <c r="B27" t="s">
        <v>52</v>
      </c>
      <c r="C27" t="s">
        <v>538</v>
      </c>
      <c r="D27" t="s">
        <v>537</v>
      </c>
      <c r="E27" s="13">
        <v>40.287999999999997</v>
      </c>
      <c r="F27" s="13">
        <v>39.545999999999999</v>
      </c>
      <c r="G27" s="13">
        <v>38.807000000000002</v>
      </c>
      <c r="H27" s="13">
        <v>38.073999999999998</v>
      </c>
      <c r="I27" s="13">
        <v>37.357999999999997</v>
      </c>
      <c r="J27" s="13">
        <v>36.656999999999996</v>
      </c>
      <c r="K27" s="13">
        <v>35.96</v>
      </c>
      <c r="L27" s="13">
        <v>35.270000000000003</v>
      </c>
      <c r="M27" s="13">
        <v>34.584000000000003</v>
      </c>
      <c r="N27" s="13">
        <v>33.906999999999996</v>
      </c>
      <c r="O27" s="13">
        <v>33.235999999999997</v>
      </c>
      <c r="P27" s="13">
        <v>32.570999999999998</v>
      </c>
      <c r="Q27" s="13">
        <v>31.911999999999999</v>
      </c>
      <c r="R27" s="13">
        <v>31.262</v>
      </c>
      <c r="S27" s="13">
        <v>30.619</v>
      </c>
      <c r="T27" s="13">
        <v>29.983000000000001</v>
      </c>
      <c r="U27" s="13">
        <v>29.353000000000002</v>
      </c>
      <c r="V27" s="13">
        <v>28.734000000000002</v>
      </c>
      <c r="W27" s="13">
        <v>28.120999999999999</v>
      </c>
      <c r="X27" s="13">
        <v>27.515999999999998</v>
      </c>
      <c r="Y27" s="13">
        <v>26.898</v>
      </c>
      <c r="Z27" s="13">
        <v>26.157</v>
      </c>
      <c r="AA27" s="13">
        <v>25.428999999999998</v>
      </c>
      <c r="AB27" s="13">
        <v>24.715</v>
      </c>
      <c r="AC27" s="13">
        <v>24.013000000000002</v>
      </c>
      <c r="AD27" s="13">
        <v>23.326000000000001</v>
      </c>
      <c r="AE27" s="13">
        <v>22.652999999999999</v>
      </c>
      <c r="AF27" s="13">
        <v>21.992999999999999</v>
      </c>
      <c r="AG27" s="13">
        <v>21.346</v>
      </c>
      <c r="AH27" s="13">
        <v>20.716000000000001</v>
      </c>
      <c r="AI27" s="13">
        <v>20.161999999999999</v>
      </c>
      <c r="AJ27" s="13">
        <v>19.933</v>
      </c>
      <c r="AK27" s="13">
        <v>19.707000000000001</v>
      </c>
      <c r="AL27" s="13">
        <v>19.481999999999999</v>
      </c>
      <c r="AM27" s="13">
        <v>19.260000000000002</v>
      </c>
      <c r="AN27" s="13">
        <v>19.039000000000001</v>
      </c>
      <c r="AO27" s="13">
        <v>18.82</v>
      </c>
      <c r="AP27" s="13">
        <v>18.603999999999999</v>
      </c>
      <c r="AQ27" s="13">
        <v>18.388999999999999</v>
      </c>
      <c r="AR27" s="13">
        <v>18.175999999999998</v>
      </c>
      <c r="AS27" s="13">
        <v>17.991</v>
      </c>
      <c r="AT27" s="13">
        <v>17.936</v>
      </c>
      <c r="AU27" s="13">
        <v>17.882000000000001</v>
      </c>
      <c r="AV27" s="13">
        <v>17.827999999999999</v>
      </c>
      <c r="AW27" s="13">
        <v>17.774000000000001</v>
      </c>
      <c r="AX27" s="13">
        <v>17.72</v>
      </c>
      <c r="AY27" s="13">
        <v>17.666</v>
      </c>
      <c r="AZ27" s="13">
        <v>17.611999999999998</v>
      </c>
      <c r="BA27" s="13">
        <v>17.558</v>
      </c>
      <c r="BB27" s="13">
        <v>17.504999999999999</v>
      </c>
      <c r="BC27" s="13">
        <v>17.451000000000001</v>
      </c>
      <c r="BD27" s="13">
        <v>17.393999999999998</v>
      </c>
      <c r="BE27" s="13">
        <v>17.332999999999998</v>
      </c>
      <c r="BF27" s="13">
        <v>17.268000000000001</v>
      </c>
      <c r="BG27" s="13">
        <v>17.199000000000002</v>
      </c>
      <c r="BH27" s="13">
        <v>17.126000000000001</v>
      </c>
      <c r="BI27" s="13">
        <v>17.048999999999999</v>
      </c>
      <c r="BJ27" s="13">
        <v>16.969000000000001</v>
      </c>
      <c r="BK27" s="13">
        <f>AVERAGE(Table2[[#This Row],[1960]:[2017]])</f>
        <v>24.445465517241381</v>
      </c>
    </row>
    <row r="28" spans="1:63" x14ac:dyDescent="0.3">
      <c r="A28" t="s">
        <v>53</v>
      </c>
      <c r="B28" t="s">
        <v>54</v>
      </c>
      <c r="C28" t="s">
        <v>538</v>
      </c>
      <c r="D28" t="s">
        <v>537</v>
      </c>
      <c r="E28" s="13">
        <v>80.959999999999994</v>
      </c>
      <c r="F28" s="13">
        <v>80.313999999999993</v>
      </c>
      <c r="G28" s="13">
        <v>79.563000000000002</v>
      </c>
      <c r="H28" s="13">
        <v>78.790999999999997</v>
      </c>
      <c r="I28" s="13">
        <v>77.995999999999995</v>
      </c>
      <c r="J28" s="13">
        <v>77.183000000000007</v>
      </c>
      <c r="K28" s="13">
        <v>76.347999999999999</v>
      </c>
      <c r="L28" s="13">
        <v>75.491</v>
      </c>
      <c r="M28" s="13">
        <v>74.613</v>
      </c>
      <c r="N28" s="13">
        <v>73.716999999999999</v>
      </c>
      <c r="O28" s="13">
        <v>72.799000000000007</v>
      </c>
      <c r="P28" s="13">
        <v>71.906000000000006</v>
      </c>
      <c r="Q28" s="13">
        <v>71.125</v>
      </c>
      <c r="R28" s="13">
        <v>70.334000000000003</v>
      </c>
      <c r="S28" s="13">
        <v>69.528999999999996</v>
      </c>
      <c r="T28" s="13">
        <v>68.712000000000003</v>
      </c>
      <c r="U28" s="13">
        <v>67.882000000000005</v>
      </c>
      <c r="V28" s="13">
        <v>67.043000000000006</v>
      </c>
      <c r="W28" s="13">
        <v>66.191999999999993</v>
      </c>
      <c r="X28" s="13">
        <v>65.33</v>
      </c>
      <c r="Y28" s="13">
        <v>64.456999999999994</v>
      </c>
      <c r="Z28" s="13">
        <v>63.718000000000004</v>
      </c>
      <c r="AA28" s="13">
        <v>63.393000000000001</v>
      </c>
      <c r="AB28" s="13">
        <v>63.067</v>
      </c>
      <c r="AC28" s="13">
        <v>62.738999999999997</v>
      </c>
      <c r="AD28" s="13">
        <v>62.411000000000001</v>
      </c>
      <c r="AE28" s="13">
        <v>62.081000000000003</v>
      </c>
      <c r="AF28" s="13">
        <v>61.75</v>
      </c>
      <c r="AG28" s="13">
        <v>61.417000000000002</v>
      </c>
      <c r="AH28" s="13">
        <v>61.085000000000001</v>
      </c>
      <c r="AI28" s="13">
        <v>60.750999999999998</v>
      </c>
      <c r="AJ28" s="13">
        <v>60.505000000000003</v>
      </c>
      <c r="AK28" s="13">
        <v>60.526000000000003</v>
      </c>
      <c r="AL28" s="13">
        <v>60.546999999999997</v>
      </c>
      <c r="AM28" s="13">
        <v>60.567999999999998</v>
      </c>
      <c r="AN28" s="13">
        <v>60.588999999999999</v>
      </c>
      <c r="AO28" s="13">
        <v>60.61</v>
      </c>
      <c r="AP28" s="13">
        <v>60.631</v>
      </c>
      <c r="AQ28" s="13">
        <v>60.652000000000001</v>
      </c>
      <c r="AR28" s="13">
        <v>60.673000000000002</v>
      </c>
      <c r="AS28" s="13">
        <v>60.694000000000003</v>
      </c>
      <c r="AT28" s="13">
        <v>60.715000000000003</v>
      </c>
      <c r="AU28" s="13">
        <v>60.735999999999997</v>
      </c>
      <c r="AV28" s="13">
        <v>60.756</v>
      </c>
      <c r="AW28" s="13">
        <v>60.777000000000001</v>
      </c>
      <c r="AX28" s="13">
        <v>60.798000000000002</v>
      </c>
      <c r="AY28" s="13">
        <v>60.819000000000003</v>
      </c>
      <c r="AZ28" s="13">
        <v>60.84</v>
      </c>
      <c r="BA28" s="13">
        <v>60.838999999999999</v>
      </c>
      <c r="BB28" s="13">
        <v>60.817</v>
      </c>
      <c r="BC28" s="13">
        <v>60.774000000000001</v>
      </c>
      <c r="BD28" s="13">
        <v>60.709000000000003</v>
      </c>
      <c r="BE28" s="13">
        <v>60.622</v>
      </c>
      <c r="BF28" s="13">
        <v>60.514000000000003</v>
      </c>
      <c r="BG28" s="13">
        <v>60.384</v>
      </c>
      <c r="BH28" s="13">
        <v>60.232999999999997</v>
      </c>
      <c r="BI28" s="13">
        <v>60.06</v>
      </c>
      <c r="BJ28" s="13">
        <v>59.865000000000002</v>
      </c>
      <c r="BK28" s="13">
        <f>AVERAGE(Table2[[#This Row],[1960]:[2017]])</f>
        <v>65.326724137931038</v>
      </c>
    </row>
    <row r="29" spans="1:63" x14ac:dyDescent="0.3">
      <c r="A29" t="s">
        <v>55</v>
      </c>
      <c r="B29" t="s">
        <v>56</v>
      </c>
      <c r="C29" t="s">
        <v>538</v>
      </c>
      <c r="D29" t="s">
        <v>537</v>
      </c>
      <c r="E29" s="13">
        <v>67.599000000000004</v>
      </c>
      <c r="F29" s="13">
        <v>66.477999999999994</v>
      </c>
      <c r="G29" s="13">
        <v>65.337000000000003</v>
      </c>
      <c r="H29" s="13">
        <v>64.177999999999997</v>
      </c>
      <c r="I29" s="13">
        <v>63</v>
      </c>
      <c r="J29" s="13">
        <v>61.872999999999998</v>
      </c>
      <c r="K29" s="13">
        <v>60.731000000000002</v>
      </c>
      <c r="L29" s="13">
        <v>59.578000000000003</v>
      </c>
      <c r="M29" s="13">
        <v>58.411999999999999</v>
      </c>
      <c r="N29" s="13">
        <v>57.24</v>
      </c>
      <c r="O29" s="13">
        <v>55.99</v>
      </c>
      <c r="P29" s="13">
        <v>54.651000000000003</v>
      </c>
      <c r="Q29" s="13">
        <v>53.302999999999997</v>
      </c>
      <c r="R29" s="13">
        <v>51.954000000000001</v>
      </c>
      <c r="S29" s="13">
        <v>50.6</v>
      </c>
      <c r="T29" s="13">
        <v>49.386000000000003</v>
      </c>
      <c r="U29" s="13">
        <v>48.170999999999999</v>
      </c>
      <c r="V29" s="13">
        <v>46.960999999999999</v>
      </c>
      <c r="W29" s="13">
        <v>45.753</v>
      </c>
      <c r="X29" s="13">
        <v>44.597999999999999</v>
      </c>
      <c r="Y29" s="13">
        <v>43.502000000000002</v>
      </c>
      <c r="Z29" s="13">
        <v>42.415999999999997</v>
      </c>
      <c r="AA29" s="13">
        <v>41.335999999999999</v>
      </c>
      <c r="AB29" s="13">
        <v>40.264000000000003</v>
      </c>
      <c r="AC29" s="13">
        <v>39.200000000000003</v>
      </c>
      <c r="AD29" s="13">
        <v>38.167000000000002</v>
      </c>
      <c r="AE29" s="13">
        <v>37.143000000000001</v>
      </c>
      <c r="AF29" s="13">
        <v>36.130000000000003</v>
      </c>
      <c r="AG29" s="13">
        <v>35.128</v>
      </c>
      <c r="AH29" s="13">
        <v>34.414999999999999</v>
      </c>
      <c r="AI29" s="13">
        <v>34.018999999999998</v>
      </c>
      <c r="AJ29" s="13">
        <v>33.625999999999998</v>
      </c>
      <c r="AK29" s="13">
        <v>33.234000000000002</v>
      </c>
      <c r="AL29" s="13">
        <v>32.844999999999999</v>
      </c>
      <c r="AM29" s="13">
        <v>32.459000000000003</v>
      </c>
      <c r="AN29" s="13">
        <v>32.073999999999998</v>
      </c>
      <c r="AO29" s="13">
        <v>31.692</v>
      </c>
      <c r="AP29" s="13">
        <v>31.312999999999999</v>
      </c>
      <c r="AQ29" s="13">
        <v>30.936</v>
      </c>
      <c r="AR29" s="13">
        <v>30.518000000000001</v>
      </c>
      <c r="AS29" s="13">
        <v>30.027000000000001</v>
      </c>
      <c r="AT29" s="13">
        <v>29.542000000000002</v>
      </c>
      <c r="AU29" s="13">
        <v>29.061</v>
      </c>
      <c r="AV29" s="13">
        <v>28.585000000000001</v>
      </c>
      <c r="AW29" s="13">
        <v>28.113</v>
      </c>
      <c r="AX29" s="13">
        <v>27.646000000000001</v>
      </c>
      <c r="AY29" s="13">
        <v>27.184000000000001</v>
      </c>
      <c r="AZ29" s="13">
        <v>26.727</v>
      </c>
      <c r="BA29" s="13">
        <v>26.274000000000001</v>
      </c>
      <c r="BB29" s="13">
        <v>25.827999999999999</v>
      </c>
      <c r="BC29" s="13">
        <v>25.385000000000002</v>
      </c>
      <c r="BD29" s="13">
        <v>24.954000000000001</v>
      </c>
      <c r="BE29" s="13">
        <v>24.533000000000001</v>
      </c>
      <c r="BF29" s="13">
        <v>24.123000000000001</v>
      </c>
      <c r="BG29" s="13">
        <v>23.722999999999999</v>
      </c>
      <c r="BH29" s="13">
        <v>23.332999999999998</v>
      </c>
      <c r="BI29" s="13">
        <v>22.954000000000001</v>
      </c>
      <c r="BJ29" s="13">
        <v>22.584</v>
      </c>
      <c r="BK29" s="13">
        <f>AVERAGE(Table2[[#This Row],[1960]:[2017]])</f>
        <v>39.772172413793108</v>
      </c>
    </row>
    <row r="30" spans="1:63" x14ac:dyDescent="0.3">
      <c r="A30" t="s">
        <v>57</v>
      </c>
      <c r="B30" t="s">
        <v>58</v>
      </c>
      <c r="C30" t="s">
        <v>538</v>
      </c>
      <c r="D30" t="s">
        <v>537</v>
      </c>
      <c r="E30" s="13">
        <v>45.972000000000001</v>
      </c>
      <c r="F30" s="13">
        <v>46.28</v>
      </c>
      <c r="G30" s="13">
        <v>46.59</v>
      </c>
      <c r="H30" s="13">
        <v>46.899000000000001</v>
      </c>
      <c r="I30" s="13">
        <v>47.21</v>
      </c>
      <c r="J30" s="13">
        <v>47.518999999999998</v>
      </c>
      <c r="K30" s="13">
        <v>47.83</v>
      </c>
      <c r="L30" s="13">
        <v>48.14</v>
      </c>
      <c r="M30" s="13">
        <v>48.451000000000001</v>
      </c>
      <c r="N30" s="13">
        <v>48.762</v>
      </c>
      <c r="O30" s="13">
        <v>49.036999999999999</v>
      </c>
      <c r="P30" s="13">
        <v>49.195</v>
      </c>
      <c r="Q30" s="13">
        <v>49.353999999999999</v>
      </c>
      <c r="R30" s="13">
        <v>49.512</v>
      </c>
      <c r="S30" s="13">
        <v>49.670999999999999</v>
      </c>
      <c r="T30" s="13">
        <v>49.829000000000001</v>
      </c>
      <c r="U30" s="13">
        <v>49.988</v>
      </c>
      <c r="V30" s="13">
        <v>50.146000000000001</v>
      </c>
      <c r="W30" s="13">
        <v>50.305</v>
      </c>
      <c r="X30" s="13">
        <v>50.463000000000001</v>
      </c>
      <c r="Y30" s="13">
        <v>50.625999999999998</v>
      </c>
      <c r="Z30" s="13">
        <v>50.817</v>
      </c>
      <c r="AA30" s="13">
        <v>51.008000000000003</v>
      </c>
      <c r="AB30" s="13">
        <v>51.198999999999998</v>
      </c>
      <c r="AC30" s="13">
        <v>51.39</v>
      </c>
      <c r="AD30" s="13">
        <v>51.581000000000003</v>
      </c>
      <c r="AE30" s="13">
        <v>51.771999999999998</v>
      </c>
      <c r="AF30" s="13">
        <v>51.963000000000001</v>
      </c>
      <c r="AG30" s="13">
        <v>52.154000000000003</v>
      </c>
      <c r="AH30" s="13">
        <v>52.344999999999999</v>
      </c>
      <c r="AI30" s="13">
        <v>52.534999999999997</v>
      </c>
      <c r="AJ30" s="13">
        <v>52.694000000000003</v>
      </c>
      <c r="AK30" s="13">
        <v>52.649000000000001</v>
      </c>
      <c r="AL30" s="13">
        <v>52.604999999999997</v>
      </c>
      <c r="AM30" s="13">
        <v>52.561</v>
      </c>
      <c r="AN30" s="13">
        <v>52.515999999999998</v>
      </c>
      <c r="AO30" s="13">
        <v>52.472000000000001</v>
      </c>
      <c r="AP30" s="13">
        <v>52.427</v>
      </c>
      <c r="AQ30" s="13">
        <v>52.383000000000003</v>
      </c>
      <c r="AR30" s="13">
        <v>52.338000000000001</v>
      </c>
      <c r="AS30" s="13">
        <v>52.337000000000003</v>
      </c>
      <c r="AT30" s="13">
        <v>52.607999999999997</v>
      </c>
      <c r="AU30" s="13">
        <v>52.878</v>
      </c>
      <c r="AV30" s="13">
        <v>53.149000000000001</v>
      </c>
      <c r="AW30" s="13">
        <v>53.42</v>
      </c>
      <c r="AX30" s="13">
        <v>53.689</v>
      </c>
      <c r="AY30" s="13">
        <v>53.959000000000003</v>
      </c>
      <c r="AZ30" s="13">
        <v>54.228999999999999</v>
      </c>
      <c r="BA30" s="13">
        <v>54.499000000000002</v>
      </c>
      <c r="BB30" s="13">
        <v>54.768000000000001</v>
      </c>
      <c r="BC30" s="13">
        <v>55.036999999999999</v>
      </c>
      <c r="BD30" s="13">
        <v>55.281999999999996</v>
      </c>
      <c r="BE30" s="13">
        <v>55.503999999999998</v>
      </c>
      <c r="BF30" s="13">
        <v>55.701999999999998</v>
      </c>
      <c r="BG30" s="13">
        <v>55.875999999999998</v>
      </c>
      <c r="BH30" s="13">
        <v>56.027000000000001</v>
      </c>
      <c r="BI30" s="13">
        <v>56.155000000000001</v>
      </c>
      <c r="BJ30" s="13">
        <v>56.258000000000003</v>
      </c>
      <c r="BK30" s="13">
        <f>AVERAGE(Table2[[#This Row],[1960]:[2017]])</f>
        <v>51.595948275862071</v>
      </c>
    </row>
    <row r="31" spans="1:63" x14ac:dyDescent="0.3">
      <c r="A31" t="s">
        <v>59</v>
      </c>
      <c r="B31" t="s">
        <v>60</v>
      </c>
      <c r="C31" t="s">
        <v>538</v>
      </c>
      <c r="D31" t="s">
        <v>537</v>
      </c>
      <c r="E31" s="13">
        <v>0</v>
      </c>
      <c r="F31" s="13">
        <v>0</v>
      </c>
      <c r="G31" s="13">
        <v>0</v>
      </c>
      <c r="H31" s="13">
        <v>0</v>
      </c>
      <c r="I31" s="13">
        <v>0</v>
      </c>
      <c r="J31" s="13">
        <v>0</v>
      </c>
      <c r="K31" s="13">
        <v>0</v>
      </c>
      <c r="L31" s="13">
        <v>0</v>
      </c>
      <c r="M31" s="13">
        <v>0</v>
      </c>
      <c r="N31" s="13">
        <v>0</v>
      </c>
      <c r="O31" s="13">
        <v>0</v>
      </c>
      <c r="P31" s="13">
        <v>0</v>
      </c>
      <c r="Q31" s="13">
        <v>0</v>
      </c>
      <c r="R31" s="13">
        <v>0</v>
      </c>
      <c r="S31" s="13">
        <v>0</v>
      </c>
      <c r="T31" s="13">
        <v>0</v>
      </c>
      <c r="U31" s="13">
        <v>0</v>
      </c>
      <c r="V31" s="13">
        <v>0</v>
      </c>
      <c r="W31" s="13">
        <v>0</v>
      </c>
      <c r="X31" s="13">
        <v>0</v>
      </c>
      <c r="Y31" s="13">
        <v>0</v>
      </c>
      <c r="Z31" s="13">
        <v>0</v>
      </c>
      <c r="AA31" s="13">
        <v>0</v>
      </c>
      <c r="AB31" s="13">
        <v>0</v>
      </c>
      <c r="AC31" s="13">
        <v>0</v>
      </c>
      <c r="AD31" s="13">
        <v>0</v>
      </c>
      <c r="AE31" s="13">
        <v>0</v>
      </c>
      <c r="AF31" s="13">
        <v>0</v>
      </c>
      <c r="AG31" s="13">
        <v>0</v>
      </c>
      <c r="AH31" s="13">
        <v>0</v>
      </c>
      <c r="AI31" s="13">
        <v>0</v>
      </c>
      <c r="AJ31" s="13">
        <v>0</v>
      </c>
      <c r="AK31" s="13">
        <v>0</v>
      </c>
      <c r="AL31" s="13">
        <v>0</v>
      </c>
      <c r="AM31" s="13">
        <v>0</v>
      </c>
      <c r="AN31" s="13">
        <v>0</v>
      </c>
      <c r="AO31" s="13">
        <v>0</v>
      </c>
      <c r="AP31" s="13">
        <v>0</v>
      </c>
      <c r="AQ31" s="13">
        <v>0</v>
      </c>
      <c r="AR31" s="13">
        <v>0</v>
      </c>
      <c r="AS31" s="13">
        <v>0</v>
      </c>
      <c r="AT31" s="13">
        <v>0</v>
      </c>
      <c r="AU31" s="13">
        <v>0</v>
      </c>
      <c r="AV31" s="13">
        <v>0</v>
      </c>
      <c r="AW31" s="13">
        <v>0</v>
      </c>
      <c r="AX31" s="13">
        <v>0</v>
      </c>
      <c r="AY31" s="13">
        <v>0</v>
      </c>
      <c r="AZ31" s="13">
        <v>0</v>
      </c>
      <c r="BA31" s="13">
        <v>0</v>
      </c>
      <c r="BB31" s="13">
        <v>0</v>
      </c>
      <c r="BC31" s="13">
        <v>0</v>
      </c>
      <c r="BD31" s="13">
        <v>0</v>
      </c>
      <c r="BE31" s="13">
        <v>0</v>
      </c>
      <c r="BF31" s="13">
        <v>0</v>
      </c>
      <c r="BG31" s="13">
        <v>0</v>
      </c>
      <c r="BH31" s="13">
        <v>0</v>
      </c>
      <c r="BI31" s="13">
        <v>0</v>
      </c>
      <c r="BJ31" s="13">
        <v>0</v>
      </c>
      <c r="BK31" s="13">
        <f>AVERAGE(Table2[[#This Row],[1960]:[2017]])</f>
        <v>0</v>
      </c>
    </row>
    <row r="32" spans="1:63" x14ac:dyDescent="0.3">
      <c r="A32" t="s">
        <v>61</v>
      </c>
      <c r="B32" t="s">
        <v>62</v>
      </c>
      <c r="C32" t="s">
        <v>538</v>
      </c>
      <c r="D32" t="s">
        <v>537</v>
      </c>
      <c r="E32" s="13">
        <v>63.238</v>
      </c>
      <c r="F32" s="13">
        <v>62.941000000000003</v>
      </c>
      <c r="G32" s="13">
        <v>62.643000000000001</v>
      </c>
      <c r="H32" s="13">
        <v>62.344000000000001</v>
      </c>
      <c r="I32" s="13">
        <v>62.042999999999999</v>
      </c>
      <c r="J32" s="13">
        <v>61.743000000000002</v>
      </c>
      <c r="K32" s="13">
        <v>61.441000000000003</v>
      </c>
      <c r="L32" s="13">
        <v>61.137999999999998</v>
      </c>
      <c r="M32" s="13">
        <v>60.834000000000003</v>
      </c>
      <c r="N32" s="13">
        <v>60.53</v>
      </c>
      <c r="O32" s="13">
        <v>60.223999999999997</v>
      </c>
      <c r="P32" s="13">
        <v>59.917999999999999</v>
      </c>
      <c r="Q32" s="13">
        <v>59.610999999999997</v>
      </c>
      <c r="R32" s="13">
        <v>59.304000000000002</v>
      </c>
      <c r="S32" s="13">
        <v>58.996000000000002</v>
      </c>
      <c r="T32" s="13">
        <v>58.686</v>
      </c>
      <c r="U32" s="13">
        <v>58.375999999999998</v>
      </c>
      <c r="V32" s="13">
        <v>57.554000000000002</v>
      </c>
      <c r="W32" s="13">
        <v>56.558</v>
      </c>
      <c r="X32" s="13">
        <v>55.557000000000002</v>
      </c>
      <c r="Y32" s="13">
        <v>54.548999999999999</v>
      </c>
      <c r="Z32" s="13">
        <v>53.540999999999997</v>
      </c>
      <c r="AA32" s="13">
        <v>52.527999999999999</v>
      </c>
      <c r="AB32" s="13">
        <v>51.514000000000003</v>
      </c>
      <c r="AC32" s="13">
        <v>50.496000000000002</v>
      </c>
      <c r="AD32" s="13">
        <v>49.481000000000002</v>
      </c>
      <c r="AE32" s="13">
        <v>48.465000000000003</v>
      </c>
      <c r="AF32" s="13">
        <v>47.451000000000001</v>
      </c>
      <c r="AG32" s="13">
        <v>46.436999999999998</v>
      </c>
      <c r="AH32" s="13">
        <v>45.429000000000002</v>
      </c>
      <c r="AI32" s="13">
        <v>44.423000000000002</v>
      </c>
      <c r="AJ32" s="13">
        <v>43.420999999999999</v>
      </c>
      <c r="AK32" s="13">
        <v>42.451999999999998</v>
      </c>
      <c r="AL32" s="13">
        <v>41.832999999999998</v>
      </c>
      <c r="AM32" s="13">
        <v>41.215000000000003</v>
      </c>
      <c r="AN32" s="13">
        <v>40.6</v>
      </c>
      <c r="AO32" s="13">
        <v>40.109000000000002</v>
      </c>
      <c r="AP32" s="13">
        <v>39.619999999999997</v>
      </c>
      <c r="AQ32" s="13">
        <v>39.134</v>
      </c>
      <c r="AR32" s="13">
        <v>38.649000000000001</v>
      </c>
      <c r="AS32" s="13">
        <v>38.165999999999997</v>
      </c>
      <c r="AT32" s="13">
        <v>37.686999999999998</v>
      </c>
      <c r="AU32" s="13">
        <v>37.209000000000003</v>
      </c>
      <c r="AV32" s="13">
        <v>36.735999999999997</v>
      </c>
      <c r="AW32" s="13">
        <v>36.268000000000001</v>
      </c>
      <c r="AX32" s="13">
        <v>35.805999999999997</v>
      </c>
      <c r="AY32" s="13">
        <v>35.347999999999999</v>
      </c>
      <c r="AZ32" s="13">
        <v>34.896000000000001</v>
      </c>
      <c r="BA32" s="13">
        <v>34.450000000000003</v>
      </c>
      <c r="BB32" s="13">
        <v>34.009</v>
      </c>
      <c r="BC32" s="13">
        <v>33.573999999999998</v>
      </c>
      <c r="BD32" s="13">
        <v>33.145000000000003</v>
      </c>
      <c r="BE32" s="13">
        <v>32.720999999999997</v>
      </c>
      <c r="BF32" s="13">
        <v>32.304000000000002</v>
      </c>
      <c r="BG32" s="13">
        <v>31.893000000000001</v>
      </c>
      <c r="BH32" s="13">
        <v>31.488</v>
      </c>
      <c r="BI32" s="13">
        <v>31.088999999999999</v>
      </c>
      <c r="BJ32" s="13">
        <v>30.696999999999999</v>
      </c>
      <c r="BK32" s="13">
        <f>AVERAGE(Table2[[#This Row],[1960]:[2017]])</f>
        <v>47.112275862068955</v>
      </c>
    </row>
    <row r="33" spans="1:63" x14ac:dyDescent="0.3">
      <c r="A33" t="s">
        <v>63</v>
      </c>
      <c r="B33" t="s">
        <v>64</v>
      </c>
      <c r="C33" t="s">
        <v>538</v>
      </c>
      <c r="D33" t="s">
        <v>537</v>
      </c>
      <c r="E33" s="13">
        <v>53.860999999999997</v>
      </c>
      <c r="F33" s="13">
        <v>52.878</v>
      </c>
      <c r="G33" s="13">
        <v>51.901000000000003</v>
      </c>
      <c r="H33" s="13">
        <v>50.921999999999997</v>
      </c>
      <c r="I33" s="13">
        <v>49.941000000000003</v>
      </c>
      <c r="J33" s="13">
        <v>48.963000000000001</v>
      </c>
      <c r="K33" s="13">
        <v>47.984000000000002</v>
      </c>
      <c r="L33" s="13">
        <v>47.006999999999998</v>
      </c>
      <c r="M33" s="13">
        <v>46.03</v>
      </c>
      <c r="N33" s="13">
        <v>45.06</v>
      </c>
      <c r="O33" s="13">
        <v>44.091000000000001</v>
      </c>
      <c r="P33" s="13">
        <v>43.106000000000002</v>
      </c>
      <c r="Q33" s="13">
        <v>42.121000000000002</v>
      </c>
      <c r="R33" s="13">
        <v>41.145000000000003</v>
      </c>
      <c r="S33" s="13">
        <v>40.173999999999999</v>
      </c>
      <c r="T33" s="13">
        <v>39.210999999999999</v>
      </c>
      <c r="U33" s="13">
        <v>38.255000000000003</v>
      </c>
      <c r="V33" s="13">
        <v>37.311</v>
      </c>
      <c r="W33" s="13">
        <v>36.375</v>
      </c>
      <c r="X33" s="13">
        <v>35.448999999999998</v>
      </c>
      <c r="Y33" s="13">
        <v>34.531999999999996</v>
      </c>
      <c r="Z33" s="13">
        <v>33.630000000000003</v>
      </c>
      <c r="AA33" s="13">
        <v>32.738</v>
      </c>
      <c r="AB33" s="13">
        <v>31.858000000000001</v>
      </c>
      <c r="AC33" s="13">
        <v>30.99</v>
      </c>
      <c r="AD33" s="13">
        <v>30.138000000000002</v>
      </c>
      <c r="AE33" s="13">
        <v>29.297000000000001</v>
      </c>
      <c r="AF33" s="13">
        <v>28.471</v>
      </c>
      <c r="AG33" s="13">
        <v>27.658000000000001</v>
      </c>
      <c r="AH33" s="13">
        <v>26.861000000000001</v>
      </c>
      <c r="AI33" s="13">
        <v>26.077999999999999</v>
      </c>
      <c r="AJ33" s="13">
        <v>25.31</v>
      </c>
      <c r="AK33" s="13">
        <v>24.556000000000001</v>
      </c>
      <c r="AL33" s="13">
        <v>23.818999999999999</v>
      </c>
      <c r="AM33" s="13">
        <v>23.097000000000001</v>
      </c>
      <c r="AN33" s="13">
        <v>22.39</v>
      </c>
      <c r="AO33" s="13">
        <v>21.698</v>
      </c>
      <c r="AP33" s="13">
        <v>20.952000000000002</v>
      </c>
      <c r="AQ33" s="13">
        <v>20.219000000000001</v>
      </c>
      <c r="AR33" s="13">
        <v>19.504000000000001</v>
      </c>
      <c r="AS33" s="13">
        <v>18.808</v>
      </c>
      <c r="AT33" s="13">
        <v>18.446999999999999</v>
      </c>
      <c r="AU33" s="13">
        <v>18.12</v>
      </c>
      <c r="AV33" s="13">
        <v>17.797000000000001</v>
      </c>
      <c r="AW33" s="13">
        <v>17.478999999999999</v>
      </c>
      <c r="AX33" s="13">
        <v>17.166</v>
      </c>
      <c r="AY33" s="13">
        <v>16.856999999999999</v>
      </c>
      <c r="AZ33" s="13">
        <v>16.552</v>
      </c>
      <c r="BA33" s="13">
        <v>16.251000000000001</v>
      </c>
      <c r="BB33" s="13">
        <v>15.956</v>
      </c>
      <c r="BC33" s="13">
        <v>15.664999999999999</v>
      </c>
      <c r="BD33" s="13">
        <v>15.377000000000001</v>
      </c>
      <c r="BE33" s="13">
        <v>15.099</v>
      </c>
      <c r="BF33" s="13">
        <v>14.829000000000001</v>
      </c>
      <c r="BG33" s="13">
        <v>14.567</v>
      </c>
      <c r="BH33" s="13">
        <v>14.313000000000001</v>
      </c>
      <c r="BI33" s="13">
        <v>14.067</v>
      </c>
      <c r="BJ33" s="13">
        <v>13.827999999999999</v>
      </c>
      <c r="BK33" s="13">
        <f>AVERAGE(Table2[[#This Row],[1960]:[2017]])</f>
        <v>29.599293103448264</v>
      </c>
    </row>
    <row r="34" spans="1:63" x14ac:dyDescent="0.3">
      <c r="A34" t="s">
        <v>65</v>
      </c>
      <c r="B34" t="s">
        <v>66</v>
      </c>
      <c r="C34" t="s">
        <v>538</v>
      </c>
      <c r="D34" t="s">
        <v>537</v>
      </c>
      <c r="E34" s="13">
        <v>63.222999999999999</v>
      </c>
      <c r="F34" s="13">
        <v>63.151000000000003</v>
      </c>
      <c r="G34" s="13">
        <v>63.078000000000003</v>
      </c>
      <c r="H34" s="13">
        <v>63.005000000000003</v>
      </c>
      <c r="I34" s="13">
        <v>62.932000000000002</v>
      </c>
      <c r="J34" s="13">
        <v>62.859000000000002</v>
      </c>
      <c r="K34" s="13">
        <v>62.786000000000001</v>
      </c>
      <c r="L34" s="13">
        <v>62.713000000000001</v>
      </c>
      <c r="M34" s="13">
        <v>62.64</v>
      </c>
      <c r="N34" s="13">
        <v>62.567</v>
      </c>
      <c r="O34" s="13">
        <v>62.460999999999999</v>
      </c>
      <c r="P34" s="13">
        <v>62.244999999999997</v>
      </c>
      <c r="Q34" s="13">
        <v>62.029000000000003</v>
      </c>
      <c r="R34" s="13">
        <v>61.814</v>
      </c>
      <c r="S34" s="13">
        <v>61.597000000000001</v>
      </c>
      <c r="T34" s="13">
        <v>61.38</v>
      </c>
      <c r="U34" s="13">
        <v>61.161999999999999</v>
      </c>
      <c r="V34" s="13">
        <v>60.944000000000003</v>
      </c>
      <c r="W34" s="13">
        <v>60.725999999999999</v>
      </c>
      <c r="X34" s="13">
        <v>60.506999999999998</v>
      </c>
      <c r="Y34" s="13">
        <v>60.417999999999999</v>
      </c>
      <c r="Z34" s="13">
        <v>61.149000000000001</v>
      </c>
      <c r="AA34" s="13">
        <v>61.875999999999998</v>
      </c>
      <c r="AB34" s="13">
        <v>62.597999999999999</v>
      </c>
      <c r="AC34" s="13">
        <v>63.314999999999998</v>
      </c>
      <c r="AD34" s="13">
        <v>64.025000000000006</v>
      </c>
      <c r="AE34" s="13">
        <v>64.728999999999999</v>
      </c>
      <c r="AF34" s="13">
        <v>65.427999999999997</v>
      </c>
      <c r="AG34" s="13">
        <v>66.12</v>
      </c>
      <c r="AH34" s="13">
        <v>66.804000000000002</v>
      </c>
      <c r="AI34" s="13">
        <v>67.349999999999994</v>
      </c>
      <c r="AJ34" s="13">
        <v>67.227999999999994</v>
      </c>
      <c r="AK34" s="13">
        <v>67.105999999999995</v>
      </c>
      <c r="AL34" s="13">
        <v>66.983999999999995</v>
      </c>
      <c r="AM34" s="13">
        <v>66.861000000000004</v>
      </c>
      <c r="AN34" s="13">
        <v>66.738</v>
      </c>
      <c r="AO34" s="13">
        <v>66.614000000000004</v>
      </c>
      <c r="AP34" s="13">
        <v>66.491</v>
      </c>
      <c r="AQ34" s="13">
        <v>66.367000000000004</v>
      </c>
      <c r="AR34" s="13">
        <v>66.244</v>
      </c>
      <c r="AS34" s="13">
        <v>66.17</v>
      </c>
      <c r="AT34" s="13">
        <v>66.349000000000004</v>
      </c>
      <c r="AU34" s="13">
        <v>66.528000000000006</v>
      </c>
      <c r="AV34" s="13">
        <v>66.706000000000003</v>
      </c>
      <c r="AW34" s="13">
        <v>66.884</v>
      </c>
      <c r="AX34" s="13">
        <v>67.061000000000007</v>
      </c>
      <c r="AY34" s="13">
        <v>67.238</v>
      </c>
      <c r="AZ34" s="13">
        <v>67.414000000000001</v>
      </c>
      <c r="BA34" s="13">
        <v>67.59</v>
      </c>
      <c r="BB34" s="13">
        <v>67.765000000000001</v>
      </c>
      <c r="BC34" s="13">
        <v>67.94</v>
      </c>
      <c r="BD34" s="13">
        <v>68.094999999999999</v>
      </c>
      <c r="BE34" s="13">
        <v>68.230999999999995</v>
      </c>
      <c r="BF34" s="13">
        <v>68.347999999999999</v>
      </c>
      <c r="BG34" s="13">
        <v>68.445999999999998</v>
      </c>
      <c r="BH34" s="13">
        <v>68.525000000000006</v>
      </c>
      <c r="BI34" s="13">
        <v>68.584999999999994</v>
      </c>
      <c r="BJ34" s="13">
        <v>68.626000000000005</v>
      </c>
      <c r="BK34" s="13">
        <f>AVERAGE(Table2[[#This Row],[1960]:[2017]])</f>
        <v>64.909741379310361</v>
      </c>
    </row>
    <row r="35" spans="1:63" x14ac:dyDescent="0.3">
      <c r="A35" t="s">
        <v>67</v>
      </c>
      <c r="B35" t="s">
        <v>68</v>
      </c>
      <c r="C35" t="s">
        <v>538</v>
      </c>
      <c r="D35" t="s">
        <v>537</v>
      </c>
      <c r="E35" s="13">
        <v>56.598999999999997</v>
      </c>
      <c r="F35" s="13">
        <v>54.771999999999998</v>
      </c>
      <c r="G35" s="13">
        <v>52.93</v>
      </c>
      <c r="H35" s="13">
        <v>51.08</v>
      </c>
      <c r="I35" s="13">
        <v>49.223999999999997</v>
      </c>
      <c r="J35" s="13">
        <v>47.375</v>
      </c>
      <c r="K35" s="13">
        <v>45.530999999999999</v>
      </c>
      <c r="L35" s="13">
        <v>43.7</v>
      </c>
      <c r="M35" s="13">
        <v>41.881999999999998</v>
      </c>
      <c r="N35" s="13">
        <v>40.091999999999999</v>
      </c>
      <c r="O35" s="13">
        <v>38.325000000000003</v>
      </c>
      <c r="P35" s="13">
        <v>36.588000000000001</v>
      </c>
      <c r="Q35" s="13">
        <v>36.765999999999998</v>
      </c>
      <c r="R35" s="13">
        <v>37.177</v>
      </c>
      <c r="S35" s="13">
        <v>37.591000000000001</v>
      </c>
      <c r="T35" s="13">
        <v>38.006</v>
      </c>
      <c r="U35" s="13">
        <v>38.423999999999999</v>
      </c>
      <c r="V35" s="13">
        <v>38.843000000000004</v>
      </c>
      <c r="W35" s="13">
        <v>39.262999999999998</v>
      </c>
      <c r="X35" s="13">
        <v>39.686</v>
      </c>
      <c r="Y35" s="13">
        <v>40.11</v>
      </c>
      <c r="Z35" s="13">
        <v>40.534999999999997</v>
      </c>
      <c r="AA35" s="13">
        <v>39.966000000000001</v>
      </c>
      <c r="AB35" s="13">
        <v>39.222000000000001</v>
      </c>
      <c r="AC35" s="13">
        <v>38.481000000000002</v>
      </c>
      <c r="AD35" s="13">
        <v>37.747999999999998</v>
      </c>
      <c r="AE35" s="13">
        <v>37.020000000000003</v>
      </c>
      <c r="AF35" s="13">
        <v>36.296999999999997</v>
      </c>
      <c r="AG35" s="13">
        <v>35.579000000000001</v>
      </c>
      <c r="AH35" s="13">
        <v>34.869999999999997</v>
      </c>
      <c r="AI35" s="13">
        <v>34.167000000000002</v>
      </c>
      <c r="AJ35" s="13">
        <v>33.47</v>
      </c>
      <c r="AK35" s="13">
        <v>32.921999999999997</v>
      </c>
      <c r="AL35" s="13">
        <v>32.396000000000001</v>
      </c>
      <c r="AM35" s="13">
        <v>31.873999999999999</v>
      </c>
      <c r="AN35" s="13">
        <v>31.356000000000002</v>
      </c>
      <c r="AO35" s="13">
        <v>30.841999999999999</v>
      </c>
      <c r="AP35" s="13">
        <v>30.334</v>
      </c>
      <c r="AQ35" s="13">
        <v>29.83</v>
      </c>
      <c r="AR35" s="13">
        <v>29.331</v>
      </c>
      <c r="AS35" s="13">
        <v>28.835999999999999</v>
      </c>
      <c r="AT35" s="13">
        <v>28.347999999999999</v>
      </c>
      <c r="AU35" s="13">
        <v>27.864000000000001</v>
      </c>
      <c r="AV35" s="13">
        <v>27.393999999999998</v>
      </c>
      <c r="AW35" s="13">
        <v>26.939</v>
      </c>
      <c r="AX35" s="13">
        <v>26.497</v>
      </c>
      <c r="AY35" s="13">
        <v>26.068999999999999</v>
      </c>
      <c r="AZ35" s="13">
        <v>25.655000000000001</v>
      </c>
      <c r="BA35" s="13">
        <v>25.254000000000001</v>
      </c>
      <c r="BB35" s="13">
        <v>24.866</v>
      </c>
      <c r="BC35" s="13">
        <v>24.49</v>
      </c>
      <c r="BD35" s="13">
        <v>24.128</v>
      </c>
      <c r="BE35" s="13">
        <v>23.777000000000001</v>
      </c>
      <c r="BF35" s="13">
        <v>23.439</v>
      </c>
      <c r="BG35" s="13">
        <v>23.113</v>
      </c>
      <c r="BH35" s="13">
        <v>22.797999999999998</v>
      </c>
      <c r="BI35" s="13">
        <v>22.495000000000001</v>
      </c>
      <c r="BJ35" s="13">
        <v>22.202999999999999</v>
      </c>
      <c r="BK35" s="13">
        <f>AVERAGE(Table2[[#This Row],[1960]:[2017]])</f>
        <v>34.730499999999992</v>
      </c>
    </row>
    <row r="36" spans="1:63" x14ac:dyDescent="0.3">
      <c r="A36" t="s">
        <v>69</v>
      </c>
      <c r="B36" t="s">
        <v>70</v>
      </c>
      <c r="C36" t="s">
        <v>538</v>
      </c>
      <c r="D36" t="s">
        <v>537</v>
      </c>
      <c r="E36" s="13">
        <v>96.403999999999996</v>
      </c>
      <c r="F36" s="13">
        <v>96.207999999999998</v>
      </c>
      <c r="G36" s="13">
        <v>96.001000000000005</v>
      </c>
      <c r="H36" s="13">
        <v>95.783000000000001</v>
      </c>
      <c r="I36" s="13">
        <v>95.554000000000002</v>
      </c>
      <c r="J36" s="13">
        <v>95.313000000000002</v>
      </c>
      <c r="K36" s="13">
        <v>95.06</v>
      </c>
      <c r="L36" s="13">
        <v>94.793000000000006</v>
      </c>
      <c r="M36" s="13">
        <v>94.513000000000005</v>
      </c>
      <c r="N36" s="13">
        <v>94.218999999999994</v>
      </c>
      <c r="O36" s="13">
        <v>93.911000000000001</v>
      </c>
      <c r="P36" s="13">
        <v>93.587000000000003</v>
      </c>
      <c r="Q36" s="13">
        <v>93.245999999999995</v>
      </c>
      <c r="R36" s="13">
        <v>92.89</v>
      </c>
      <c r="S36" s="13">
        <v>92.516000000000005</v>
      </c>
      <c r="T36" s="13">
        <v>92.123999999999995</v>
      </c>
      <c r="U36" s="13">
        <v>91.712000000000003</v>
      </c>
      <c r="V36" s="13">
        <v>91.283000000000001</v>
      </c>
      <c r="W36" s="13">
        <v>90.831999999999994</v>
      </c>
      <c r="X36" s="13">
        <v>90.361000000000004</v>
      </c>
      <c r="Y36" s="13">
        <v>89.867999999999995</v>
      </c>
      <c r="Z36" s="13">
        <v>89.353999999999999</v>
      </c>
      <c r="AA36" s="13">
        <v>88.816000000000003</v>
      </c>
      <c r="AB36" s="13">
        <v>88.254999999999995</v>
      </c>
      <c r="AC36" s="13">
        <v>87.668000000000006</v>
      </c>
      <c r="AD36" s="13">
        <v>87.058999999999997</v>
      </c>
      <c r="AE36" s="13">
        <v>86.423000000000002</v>
      </c>
      <c r="AF36" s="13">
        <v>85.76</v>
      </c>
      <c r="AG36" s="13">
        <v>85.070999999999998</v>
      </c>
      <c r="AH36" s="13">
        <v>84.355000000000004</v>
      </c>
      <c r="AI36" s="13">
        <v>83.611999999999995</v>
      </c>
      <c r="AJ36" s="13">
        <v>82.838999999999999</v>
      </c>
      <c r="AK36" s="13">
        <v>82.037999999999997</v>
      </c>
      <c r="AL36" s="13">
        <v>81.209000000000003</v>
      </c>
      <c r="AM36" s="13">
        <v>80.350999999999999</v>
      </c>
      <c r="AN36" s="13">
        <v>79.462999999999994</v>
      </c>
      <c r="AO36" s="13">
        <v>78.543999999999997</v>
      </c>
      <c r="AP36" s="13">
        <v>77.599000000000004</v>
      </c>
      <c r="AQ36" s="13">
        <v>76.623000000000005</v>
      </c>
      <c r="AR36" s="13">
        <v>75.617000000000004</v>
      </c>
      <c r="AS36" s="13">
        <v>74.581999999999994</v>
      </c>
      <c r="AT36" s="13">
        <v>73.52</v>
      </c>
      <c r="AU36" s="13">
        <v>72.430000000000007</v>
      </c>
      <c r="AV36" s="13">
        <v>71.311999999999998</v>
      </c>
      <c r="AW36" s="13">
        <v>70.165000000000006</v>
      </c>
      <c r="AX36" s="13">
        <v>69.034999999999997</v>
      </c>
      <c r="AY36" s="13">
        <v>68.287999999999997</v>
      </c>
      <c r="AZ36" s="13">
        <v>67.531000000000006</v>
      </c>
      <c r="BA36" s="13">
        <v>66.763999999999996</v>
      </c>
      <c r="BB36" s="13">
        <v>65.989999999999995</v>
      </c>
      <c r="BC36" s="13">
        <v>65.206999999999994</v>
      </c>
      <c r="BD36" s="13">
        <v>64.415000000000006</v>
      </c>
      <c r="BE36" s="13">
        <v>63.631999999999998</v>
      </c>
      <c r="BF36" s="13">
        <v>62.860999999999997</v>
      </c>
      <c r="BG36" s="13">
        <v>62.101999999999997</v>
      </c>
      <c r="BH36" s="13">
        <v>61.356000000000002</v>
      </c>
      <c r="BI36" s="13">
        <v>60.622999999999998</v>
      </c>
      <c r="BJ36" s="13">
        <v>59.905000000000001</v>
      </c>
      <c r="BK36" s="13">
        <f>AVERAGE(Table2[[#This Row],[1960]:[2017]])</f>
        <v>81.837103448275855</v>
      </c>
    </row>
    <row r="37" spans="1:63" x14ac:dyDescent="0.3">
      <c r="A37" t="s">
        <v>71</v>
      </c>
      <c r="B37" t="s">
        <v>72</v>
      </c>
      <c r="C37" t="s">
        <v>538</v>
      </c>
      <c r="D37" t="s">
        <v>537</v>
      </c>
      <c r="E37" s="13">
        <v>96.94</v>
      </c>
      <c r="F37" s="13">
        <v>96.903000000000006</v>
      </c>
      <c r="G37" s="13">
        <v>96.866</v>
      </c>
      <c r="H37" s="13">
        <v>96.828999999999994</v>
      </c>
      <c r="I37" s="13">
        <v>96.682000000000002</v>
      </c>
      <c r="J37" s="13">
        <v>96.161000000000001</v>
      </c>
      <c r="K37" s="13">
        <v>95.563000000000002</v>
      </c>
      <c r="L37" s="13">
        <v>94.876000000000005</v>
      </c>
      <c r="M37" s="13">
        <v>94.087999999999994</v>
      </c>
      <c r="N37" s="13">
        <v>93.19</v>
      </c>
      <c r="O37" s="13">
        <v>92.165999999999997</v>
      </c>
      <c r="P37" s="13">
        <v>91.001999999999995</v>
      </c>
      <c r="Q37" s="13">
        <v>90.305000000000007</v>
      </c>
      <c r="R37" s="13">
        <v>89.619</v>
      </c>
      <c r="S37" s="13">
        <v>88.89</v>
      </c>
      <c r="T37" s="13">
        <v>88.116</v>
      </c>
      <c r="U37" s="13">
        <v>87.295000000000002</v>
      </c>
      <c r="V37" s="13">
        <v>86.427999999999997</v>
      </c>
      <c r="W37" s="13">
        <v>85.510999999999996</v>
      </c>
      <c r="X37" s="13">
        <v>84.543000000000006</v>
      </c>
      <c r="Y37" s="13">
        <v>83.521000000000001</v>
      </c>
      <c r="Z37" s="13">
        <v>82.447999999999993</v>
      </c>
      <c r="AA37" s="13">
        <v>80.510999999999996</v>
      </c>
      <c r="AB37" s="13">
        <v>78.277000000000001</v>
      </c>
      <c r="AC37" s="13">
        <v>75.861000000000004</v>
      </c>
      <c r="AD37" s="13">
        <v>73.275999999999996</v>
      </c>
      <c r="AE37" s="13">
        <v>70.516999999999996</v>
      </c>
      <c r="AF37" s="13">
        <v>67.599000000000004</v>
      </c>
      <c r="AG37" s="13">
        <v>64.533000000000001</v>
      </c>
      <c r="AH37" s="13">
        <v>61.351999999999997</v>
      </c>
      <c r="AI37" s="13">
        <v>58.067</v>
      </c>
      <c r="AJ37" s="13">
        <v>54.707999999999998</v>
      </c>
      <c r="AK37" s="13">
        <v>53.557000000000002</v>
      </c>
      <c r="AL37" s="13">
        <v>52.713999999999999</v>
      </c>
      <c r="AM37" s="13">
        <v>51.866999999999997</v>
      </c>
      <c r="AN37" s="13">
        <v>51.018999999999998</v>
      </c>
      <c r="AO37" s="13">
        <v>50.17</v>
      </c>
      <c r="AP37" s="13">
        <v>49.323</v>
      </c>
      <c r="AQ37" s="13">
        <v>48.475000000000001</v>
      </c>
      <c r="AR37" s="13">
        <v>47.628</v>
      </c>
      <c r="AS37" s="13">
        <v>46.780999999999999</v>
      </c>
      <c r="AT37" s="13">
        <v>45.938000000000002</v>
      </c>
      <c r="AU37" s="13">
        <v>45.625999999999998</v>
      </c>
      <c r="AV37" s="13">
        <v>45.393000000000001</v>
      </c>
      <c r="AW37" s="13">
        <v>45.158999999999999</v>
      </c>
      <c r="AX37" s="13">
        <v>44.927</v>
      </c>
      <c r="AY37" s="13">
        <v>44.694000000000003</v>
      </c>
      <c r="AZ37" s="13">
        <v>44.460999999999999</v>
      </c>
      <c r="BA37" s="13">
        <v>44.228000000000002</v>
      </c>
      <c r="BB37" s="13">
        <v>43.996000000000002</v>
      </c>
      <c r="BC37" s="13">
        <v>43.765000000000001</v>
      </c>
      <c r="BD37" s="13">
        <v>43.533000000000001</v>
      </c>
      <c r="BE37" s="13">
        <v>43.301000000000002</v>
      </c>
      <c r="BF37" s="13">
        <v>43.061999999999998</v>
      </c>
      <c r="BG37" s="13">
        <v>42.813000000000002</v>
      </c>
      <c r="BH37" s="13">
        <v>42.555999999999997</v>
      </c>
      <c r="BI37" s="13">
        <v>42.29</v>
      </c>
      <c r="BJ37" s="13">
        <v>42.015999999999998</v>
      </c>
      <c r="BK37" s="13">
        <f>AVERAGE(Table2[[#This Row],[1960]:[2017]])</f>
        <v>67.102327586206883</v>
      </c>
    </row>
    <row r="38" spans="1:63" x14ac:dyDescent="0.3">
      <c r="A38" t="s">
        <v>73</v>
      </c>
      <c r="B38" t="s">
        <v>74</v>
      </c>
      <c r="C38" t="s">
        <v>538</v>
      </c>
      <c r="D38" t="s">
        <v>537</v>
      </c>
      <c r="E38" s="13">
        <v>79.900000000000006</v>
      </c>
      <c r="F38" s="13">
        <v>79.248999999999995</v>
      </c>
      <c r="G38" s="13">
        <v>78.581999999999994</v>
      </c>
      <c r="H38" s="13">
        <v>77.900000000000006</v>
      </c>
      <c r="I38" s="13">
        <v>77.197000000000003</v>
      </c>
      <c r="J38" s="13">
        <v>76.480999999999995</v>
      </c>
      <c r="K38" s="13">
        <v>75.748000000000005</v>
      </c>
      <c r="L38" s="13">
        <v>75</v>
      </c>
      <c r="M38" s="13">
        <v>74.185000000000002</v>
      </c>
      <c r="N38" s="13">
        <v>73.355000000000004</v>
      </c>
      <c r="O38" s="13">
        <v>72.507999999999996</v>
      </c>
      <c r="P38" s="13">
        <v>71.644000000000005</v>
      </c>
      <c r="Q38" s="13">
        <v>70.762</v>
      </c>
      <c r="R38" s="13">
        <v>69.867000000000004</v>
      </c>
      <c r="S38" s="13">
        <v>68.954999999999998</v>
      </c>
      <c r="T38" s="13">
        <v>68.028999999999996</v>
      </c>
      <c r="U38" s="13">
        <v>67.424999999999997</v>
      </c>
      <c r="V38" s="13">
        <v>67.102999999999994</v>
      </c>
      <c r="W38" s="13">
        <v>66.778999999999996</v>
      </c>
      <c r="X38" s="13">
        <v>66.453999999999994</v>
      </c>
      <c r="Y38" s="13">
        <v>66.126000000000005</v>
      </c>
      <c r="Z38" s="13">
        <v>65.798000000000002</v>
      </c>
      <c r="AA38" s="13">
        <v>65.468000000000004</v>
      </c>
      <c r="AB38" s="13">
        <v>65.135999999999996</v>
      </c>
      <c r="AC38" s="13">
        <v>64.802000000000007</v>
      </c>
      <c r="AD38" s="13">
        <v>64.468000000000004</v>
      </c>
      <c r="AE38" s="13">
        <v>64.132000000000005</v>
      </c>
      <c r="AF38" s="13">
        <v>63.793999999999997</v>
      </c>
      <c r="AG38" s="13">
        <v>63.454999999999998</v>
      </c>
      <c r="AH38" s="13">
        <v>63.256</v>
      </c>
      <c r="AI38" s="13">
        <v>63.174999999999997</v>
      </c>
      <c r="AJ38" s="13">
        <v>63.094000000000001</v>
      </c>
      <c r="AK38" s="13">
        <v>63.012999999999998</v>
      </c>
      <c r="AL38" s="13">
        <v>62.932000000000002</v>
      </c>
      <c r="AM38" s="13">
        <v>62.850999999999999</v>
      </c>
      <c r="AN38" s="13">
        <v>62.768999999999998</v>
      </c>
      <c r="AO38" s="13">
        <v>62.688000000000002</v>
      </c>
      <c r="AP38" s="13">
        <v>62.606000000000002</v>
      </c>
      <c r="AQ38" s="13">
        <v>62.524999999999999</v>
      </c>
      <c r="AR38" s="13">
        <v>62.442999999999998</v>
      </c>
      <c r="AS38" s="13">
        <v>62.360999999999997</v>
      </c>
      <c r="AT38" s="13">
        <v>62.28</v>
      </c>
      <c r="AU38" s="13">
        <v>62.198</v>
      </c>
      <c r="AV38" s="13">
        <v>62.116</v>
      </c>
      <c r="AW38" s="13">
        <v>62.033999999999999</v>
      </c>
      <c r="AX38" s="13">
        <v>61.933999999999997</v>
      </c>
      <c r="AY38" s="13">
        <v>61.817</v>
      </c>
      <c r="AZ38" s="13">
        <v>61.682000000000002</v>
      </c>
      <c r="BA38" s="13">
        <v>61.53</v>
      </c>
      <c r="BB38" s="13">
        <v>61.36</v>
      </c>
      <c r="BC38" s="13">
        <v>61.171999999999997</v>
      </c>
      <c r="BD38" s="13">
        <v>60.966000000000001</v>
      </c>
      <c r="BE38" s="13">
        <v>60.741999999999997</v>
      </c>
      <c r="BF38" s="13">
        <v>60.5</v>
      </c>
      <c r="BG38" s="13">
        <v>60.241</v>
      </c>
      <c r="BH38" s="13">
        <v>59.963000000000001</v>
      </c>
      <c r="BI38" s="13">
        <v>59.667999999999999</v>
      </c>
      <c r="BJ38" s="13">
        <v>59.353999999999999</v>
      </c>
      <c r="BK38" s="13">
        <f>AVERAGE(Table2[[#This Row],[1960]:[2017]])</f>
        <v>66.096068965517262</v>
      </c>
    </row>
    <row r="39" spans="1:63" x14ac:dyDescent="0.3">
      <c r="A39" t="s">
        <v>75</v>
      </c>
      <c r="B39" t="s">
        <v>76</v>
      </c>
      <c r="C39" t="s">
        <v>538</v>
      </c>
      <c r="D39" t="s">
        <v>537</v>
      </c>
      <c r="E39" s="13">
        <v>30.939</v>
      </c>
      <c r="F39" s="13">
        <v>30.332000000000001</v>
      </c>
      <c r="G39" s="13">
        <v>29.506</v>
      </c>
      <c r="H39" s="13">
        <v>28.693000000000001</v>
      </c>
      <c r="I39" s="13">
        <v>27.893000000000001</v>
      </c>
      <c r="J39" s="13">
        <v>27.108000000000001</v>
      </c>
      <c r="K39" s="13">
        <v>26.358000000000001</v>
      </c>
      <c r="L39" s="13">
        <v>25.844999999999999</v>
      </c>
      <c r="M39" s="13">
        <v>25.338000000000001</v>
      </c>
      <c r="N39" s="13">
        <v>24.838999999999999</v>
      </c>
      <c r="O39" s="13">
        <v>24.346</v>
      </c>
      <c r="P39" s="13">
        <v>23.91</v>
      </c>
      <c r="Q39" s="13">
        <v>24.029</v>
      </c>
      <c r="R39" s="13">
        <v>24.149000000000001</v>
      </c>
      <c r="S39" s="13">
        <v>24.268999999999998</v>
      </c>
      <c r="T39" s="13">
        <v>24.388999999999999</v>
      </c>
      <c r="U39" s="13">
        <v>24.497</v>
      </c>
      <c r="V39" s="13">
        <v>24.457000000000001</v>
      </c>
      <c r="W39" s="13">
        <v>24.417000000000002</v>
      </c>
      <c r="X39" s="13">
        <v>24.376999999999999</v>
      </c>
      <c r="Y39" s="13">
        <v>24.337</v>
      </c>
      <c r="Z39" s="13">
        <v>24.288</v>
      </c>
      <c r="AA39" s="13">
        <v>24.126000000000001</v>
      </c>
      <c r="AB39" s="13">
        <v>23.965</v>
      </c>
      <c r="AC39" s="13">
        <v>23.805</v>
      </c>
      <c r="AD39" s="13">
        <v>23.646000000000001</v>
      </c>
      <c r="AE39" s="13">
        <v>23.498000000000001</v>
      </c>
      <c r="AF39" s="13">
        <v>23.478000000000002</v>
      </c>
      <c r="AG39" s="13">
        <v>23.457999999999998</v>
      </c>
      <c r="AH39" s="13">
        <v>23.437999999999999</v>
      </c>
      <c r="AI39" s="13">
        <v>23.417999999999999</v>
      </c>
      <c r="AJ39" s="13">
        <v>23.38</v>
      </c>
      <c r="AK39" s="13">
        <v>23.113</v>
      </c>
      <c r="AL39" s="13">
        <v>22.847999999999999</v>
      </c>
      <c r="AM39" s="13">
        <v>22.585999999999999</v>
      </c>
      <c r="AN39" s="13">
        <v>22.324999999999999</v>
      </c>
      <c r="AO39" s="13">
        <v>22.048999999999999</v>
      </c>
      <c r="AP39" s="13">
        <v>21.66</v>
      </c>
      <c r="AQ39" s="13">
        <v>21.276</v>
      </c>
      <c r="AR39" s="13">
        <v>20.896999999999998</v>
      </c>
      <c r="AS39" s="13">
        <v>20.521999999999998</v>
      </c>
      <c r="AT39" s="13">
        <v>20.190000000000001</v>
      </c>
      <c r="AU39" s="13">
        <v>20.111999999999998</v>
      </c>
      <c r="AV39" s="13">
        <v>20.033000000000001</v>
      </c>
      <c r="AW39" s="13">
        <v>19.954999999999998</v>
      </c>
      <c r="AX39" s="13">
        <v>19.878</v>
      </c>
      <c r="AY39" s="13">
        <v>19.786999999999999</v>
      </c>
      <c r="AZ39" s="13">
        <v>19.603999999999999</v>
      </c>
      <c r="BA39" s="13">
        <v>19.422000000000001</v>
      </c>
      <c r="BB39" s="13">
        <v>19.242000000000001</v>
      </c>
      <c r="BC39" s="13">
        <v>19.062999999999999</v>
      </c>
      <c r="BD39" s="13">
        <v>18.885000000000002</v>
      </c>
      <c r="BE39" s="13">
        <v>18.707000000000001</v>
      </c>
      <c r="BF39" s="13">
        <v>18.527999999999999</v>
      </c>
      <c r="BG39" s="13">
        <v>18.350000000000001</v>
      </c>
      <c r="BH39" s="13">
        <v>18.172000000000001</v>
      </c>
      <c r="BI39" s="13">
        <v>17.994</v>
      </c>
      <c r="BJ39" s="13">
        <v>17.817</v>
      </c>
      <c r="BK39" s="13">
        <f>AVERAGE(Table2[[#This Row],[1960]:[2017]])</f>
        <v>22.888672413793103</v>
      </c>
    </row>
    <row r="40" spans="1:63" x14ac:dyDescent="0.3">
      <c r="A40" t="s">
        <v>77</v>
      </c>
      <c r="B40" t="s">
        <v>78</v>
      </c>
      <c r="C40" t="s">
        <v>538</v>
      </c>
      <c r="D40" t="s">
        <v>537</v>
      </c>
      <c r="E40" s="13">
        <v>55.492078860997403</v>
      </c>
      <c r="F40" s="13">
        <v>54.793334680805998</v>
      </c>
      <c r="G40" s="13">
        <v>54.133435303981997</v>
      </c>
      <c r="H40" s="13">
        <v>53.4659072336351</v>
      </c>
      <c r="I40" s="13">
        <v>52.791257019647396</v>
      </c>
      <c r="J40" s="13">
        <v>52.1196915570427</v>
      </c>
      <c r="K40" s="13">
        <v>51.494902808240603</v>
      </c>
      <c r="L40" s="13">
        <v>50.932232864145902</v>
      </c>
      <c r="M40" s="13">
        <v>50.361303750192299</v>
      </c>
      <c r="N40" s="13">
        <v>49.784342306678099</v>
      </c>
      <c r="O40" s="13">
        <v>49.219590139543001</v>
      </c>
      <c r="P40" s="13">
        <v>48.570433554947101</v>
      </c>
      <c r="Q40" s="13">
        <v>47.837894063242899</v>
      </c>
      <c r="R40" s="13">
        <v>47.105528528458201</v>
      </c>
      <c r="S40" s="13">
        <v>46.372825552661801</v>
      </c>
      <c r="T40" s="13">
        <v>45.650346914617202</v>
      </c>
      <c r="U40" s="13">
        <v>44.938872987771198</v>
      </c>
      <c r="V40" s="13">
        <v>44.2113137526202</v>
      </c>
      <c r="W40" s="13">
        <v>43.469331610342799</v>
      </c>
      <c r="X40" s="13">
        <v>42.786865477849503</v>
      </c>
      <c r="Y40" s="13">
        <v>42.177068838864002</v>
      </c>
      <c r="Z40" s="13">
        <v>41.713309493260198</v>
      </c>
      <c r="AA40" s="13">
        <v>41.316436677101997</v>
      </c>
      <c r="AB40" s="13">
        <v>40.918432969540902</v>
      </c>
      <c r="AC40" s="13">
        <v>40.519787379396803</v>
      </c>
      <c r="AD40" s="13">
        <v>40.1262647972259</v>
      </c>
      <c r="AE40" s="13">
        <v>39.741913466210299</v>
      </c>
      <c r="AF40" s="13">
        <v>39.361386384005399</v>
      </c>
      <c r="AG40" s="13">
        <v>38.9795114740838</v>
      </c>
      <c r="AH40" s="13">
        <v>38.687800379796698</v>
      </c>
      <c r="AI40" s="13">
        <v>38.479005518342198</v>
      </c>
      <c r="AJ40" s="13">
        <v>38.258460778374797</v>
      </c>
      <c r="AK40" s="13">
        <v>38.179712105568797</v>
      </c>
      <c r="AL40" s="13">
        <v>38.2205897554812</v>
      </c>
      <c r="AM40" s="13">
        <v>38.248869187808999</v>
      </c>
      <c r="AN40" s="13">
        <v>38.284037396494703</v>
      </c>
      <c r="AO40" s="13">
        <v>38.304187079596701</v>
      </c>
      <c r="AP40" s="13">
        <v>38.338343369618499</v>
      </c>
      <c r="AQ40" s="13">
        <v>38.367109177521797</v>
      </c>
      <c r="AR40" s="13">
        <v>38.4042207730458</v>
      </c>
      <c r="AS40" s="13">
        <v>38.432560735872798</v>
      </c>
      <c r="AT40" s="13">
        <v>38.428979028676899</v>
      </c>
      <c r="AU40" s="13">
        <v>38.370046067466099</v>
      </c>
      <c r="AV40" s="13">
        <v>38.329305991494898</v>
      </c>
      <c r="AW40" s="13">
        <v>38.288393065405003</v>
      </c>
      <c r="AX40" s="13">
        <v>38.2394905654943</v>
      </c>
      <c r="AY40" s="13">
        <v>38.184477499449898</v>
      </c>
      <c r="AZ40" s="13">
        <v>38.112365805085702</v>
      </c>
      <c r="BA40" s="13">
        <v>38.035007064619201</v>
      </c>
      <c r="BB40" s="13">
        <v>37.979840294235899</v>
      </c>
      <c r="BC40" s="13">
        <v>37.9405831667341</v>
      </c>
      <c r="BD40" s="13">
        <v>37.900482958921103</v>
      </c>
      <c r="BE40" s="13">
        <v>37.858152650661097</v>
      </c>
      <c r="BF40" s="13">
        <v>37.802359602411698</v>
      </c>
      <c r="BG40" s="13">
        <v>37.730717090541098</v>
      </c>
      <c r="BH40" s="13">
        <v>37.642970582731401</v>
      </c>
      <c r="BI40" s="13">
        <v>37.5422354012589</v>
      </c>
      <c r="BJ40" s="13">
        <v>37.427810252575803</v>
      </c>
      <c r="BK40" s="13">
        <f>AVERAGE(Table2[[#This Row],[1960]:[2017]])</f>
        <v>42.351788168834432</v>
      </c>
    </row>
    <row r="41" spans="1:63" x14ac:dyDescent="0.3">
      <c r="A41" t="s">
        <v>79</v>
      </c>
      <c r="B41" t="s">
        <v>80</v>
      </c>
      <c r="C41" t="s">
        <v>538</v>
      </c>
      <c r="D41" t="s">
        <v>537</v>
      </c>
      <c r="E41" s="13">
        <v>48.981000000000002</v>
      </c>
      <c r="F41" s="13">
        <v>48.329000000000001</v>
      </c>
      <c r="G41" s="13">
        <v>47.691000000000003</v>
      </c>
      <c r="H41" s="13">
        <v>47.054000000000002</v>
      </c>
      <c r="I41" s="13">
        <v>46.417000000000002</v>
      </c>
      <c r="J41" s="13">
        <v>45.783000000000001</v>
      </c>
      <c r="K41" s="13">
        <v>45.149000000000001</v>
      </c>
      <c r="L41" s="13">
        <v>44.517000000000003</v>
      </c>
      <c r="M41" s="13">
        <v>43.886000000000003</v>
      </c>
      <c r="N41" s="13">
        <v>43.258000000000003</v>
      </c>
      <c r="O41" s="13">
        <v>42.631999999999998</v>
      </c>
      <c r="P41" s="13">
        <v>42.402999999999999</v>
      </c>
      <c r="Q41" s="13">
        <v>42.46</v>
      </c>
      <c r="R41" s="13">
        <v>42.517000000000003</v>
      </c>
      <c r="S41" s="13">
        <v>42.573999999999998</v>
      </c>
      <c r="T41" s="13">
        <v>42.631</v>
      </c>
      <c r="U41" s="13">
        <v>42.688000000000002</v>
      </c>
      <c r="V41" s="13">
        <v>42.744999999999997</v>
      </c>
      <c r="W41" s="13">
        <v>42.802</v>
      </c>
      <c r="X41" s="13">
        <v>42.859000000000002</v>
      </c>
      <c r="Y41" s="13">
        <v>42.915999999999997</v>
      </c>
      <c r="Z41" s="13">
        <v>41.88</v>
      </c>
      <c r="AA41" s="13">
        <v>40.061999999999998</v>
      </c>
      <c r="AB41" s="13">
        <v>38.271999999999998</v>
      </c>
      <c r="AC41" s="13">
        <v>36.511000000000003</v>
      </c>
      <c r="AD41" s="13">
        <v>34.79</v>
      </c>
      <c r="AE41" s="13">
        <v>33.104999999999997</v>
      </c>
      <c r="AF41" s="13">
        <v>31.463000000000001</v>
      </c>
      <c r="AG41" s="13">
        <v>29.863</v>
      </c>
      <c r="AH41" s="13">
        <v>28.315999999999999</v>
      </c>
      <c r="AI41" s="13">
        <v>26.815999999999999</v>
      </c>
      <c r="AJ41" s="13">
        <v>26.219000000000001</v>
      </c>
      <c r="AK41" s="13">
        <v>26.27</v>
      </c>
      <c r="AL41" s="13">
        <v>26.321000000000002</v>
      </c>
      <c r="AM41" s="13">
        <v>26.370999999999999</v>
      </c>
      <c r="AN41" s="13">
        <v>26.422000000000001</v>
      </c>
      <c r="AO41" s="13">
        <v>26.472999999999999</v>
      </c>
      <c r="AP41" s="13">
        <v>26.524000000000001</v>
      </c>
      <c r="AQ41" s="13">
        <v>26.576000000000001</v>
      </c>
      <c r="AR41" s="13">
        <v>26.626999999999999</v>
      </c>
      <c r="AS41" s="13">
        <v>26.678000000000001</v>
      </c>
      <c r="AT41" s="13">
        <v>26.678000000000001</v>
      </c>
      <c r="AU41" s="13">
        <v>26.64</v>
      </c>
      <c r="AV41" s="13">
        <v>26.602</v>
      </c>
      <c r="AW41" s="13">
        <v>26.564</v>
      </c>
      <c r="AX41" s="13">
        <v>26.526</v>
      </c>
      <c r="AY41" s="13">
        <v>26.488</v>
      </c>
      <c r="AZ41" s="13">
        <v>26.45</v>
      </c>
      <c r="BA41" s="13">
        <v>26.411999999999999</v>
      </c>
      <c r="BB41" s="13">
        <v>26.375</v>
      </c>
      <c r="BC41" s="13">
        <v>26.337</v>
      </c>
      <c r="BD41" s="13">
        <v>26.298999999999999</v>
      </c>
      <c r="BE41" s="13">
        <v>26.260999999999999</v>
      </c>
      <c r="BF41" s="13">
        <v>26.213000000000001</v>
      </c>
      <c r="BG41" s="13">
        <v>26.155999999999999</v>
      </c>
      <c r="BH41" s="13">
        <v>26.088000000000001</v>
      </c>
      <c r="BI41" s="13">
        <v>26.01</v>
      </c>
      <c r="BJ41" s="13">
        <v>25.922999999999998</v>
      </c>
      <c r="BK41" s="13">
        <f>AVERAGE(Table2[[#This Row],[1960]:[2017]])</f>
        <v>34.204706896551734</v>
      </c>
    </row>
    <row r="42" spans="1:63" x14ac:dyDescent="0.3">
      <c r="A42" t="s">
        <v>81</v>
      </c>
      <c r="B42" t="s">
        <v>82</v>
      </c>
      <c r="C42" t="s">
        <v>538</v>
      </c>
      <c r="D42" t="s">
        <v>537</v>
      </c>
      <c r="E42" s="13">
        <v>61.3</v>
      </c>
      <c r="F42" s="13">
        <v>61.564</v>
      </c>
      <c r="G42" s="13">
        <v>61.828000000000003</v>
      </c>
      <c r="H42" s="13">
        <v>62.091000000000001</v>
      </c>
      <c r="I42" s="13">
        <v>62.353999999999999</v>
      </c>
      <c r="J42" s="13">
        <v>62.615000000000002</v>
      </c>
      <c r="K42" s="13">
        <v>62.875999999999998</v>
      </c>
      <c r="L42" s="13">
        <v>63.136000000000003</v>
      </c>
      <c r="M42" s="13">
        <v>63.396000000000001</v>
      </c>
      <c r="N42" s="13">
        <v>63.654000000000003</v>
      </c>
      <c r="O42" s="13">
        <v>63.911999999999999</v>
      </c>
      <c r="P42" s="13">
        <v>64.197000000000003</v>
      </c>
      <c r="Q42" s="13">
        <v>64.605999999999995</v>
      </c>
      <c r="R42" s="13">
        <v>65.010999999999996</v>
      </c>
      <c r="S42" s="13">
        <v>65.415000000000006</v>
      </c>
      <c r="T42" s="13">
        <v>65.816999999999993</v>
      </c>
      <c r="U42" s="13">
        <v>66.216999999999999</v>
      </c>
      <c r="V42" s="13">
        <v>66.613</v>
      </c>
      <c r="W42" s="13">
        <v>67.007999999999996</v>
      </c>
      <c r="X42" s="13">
        <v>67.400999999999996</v>
      </c>
      <c r="Y42" s="13">
        <v>67.790999999999997</v>
      </c>
      <c r="Z42" s="13">
        <v>68.090999999999994</v>
      </c>
      <c r="AA42" s="13">
        <v>68.11</v>
      </c>
      <c r="AB42" s="13">
        <v>68.129000000000005</v>
      </c>
      <c r="AC42" s="13">
        <v>68.149000000000001</v>
      </c>
      <c r="AD42" s="13">
        <v>68.168000000000006</v>
      </c>
      <c r="AE42" s="13">
        <v>68.186999999999998</v>
      </c>
      <c r="AF42" s="13">
        <v>68.293000000000006</v>
      </c>
      <c r="AG42" s="13">
        <v>68.397999999999996</v>
      </c>
      <c r="AH42" s="13">
        <v>68.503</v>
      </c>
      <c r="AI42" s="13">
        <v>68.608000000000004</v>
      </c>
      <c r="AJ42" s="13">
        <v>68.738</v>
      </c>
      <c r="AK42" s="13">
        <v>68.924000000000007</v>
      </c>
      <c r="AL42" s="13">
        <v>69.108999999999995</v>
      </c>
      <c r="AM42" s="13">
        <v>69.293999999999997</v>
      </c>
      <c r="AN42" s="13">
        <v>69.477999999999994</v>
      </c>
      <c r="AO42" s="13">
        <v>69.599999999999994</v>
      </c>
      <c r="AP42" s="13">
        <v>69.584000000000003</v>
      </c>
      <c r="AQ42" s="13">
        <v>69.567999999999998</v>
      </c>
      <c r="AR42" s="13">
        <v>69.551000000000002</v>
      </c>
      <c r="AS42" s="13">
        <v>69.534999999999997</v>
      </c>
      <c r="AT42" s="13">
        <v>69.504999999999995</v>
      </c>
      <c r="AU42" s="13">
        <v>69.442999999999998</v>
      </c>
      <c r="AV42" s="13">
        <v>69.381</v>
      </c>
      <c r="AW42" s="13">
        <v>69.319000000000003</v>
      </c>
      <c r="AX42" s="13">
        <v>69.257000000000005</v>
      </c>
      <c r="AY42" s="13">
        <v>69.194999999999993</v>
      </c>
      <c r="AZ42" s="13">
        <v>69.132999999999996</v>
      </c>
      <c r="BA42" s="13">
        <v>69.070999999999998</v>
      </c>
      <c r="BB42" s="13">
        <v>69.007999999999996</v>
      </c>
      <c r="BC42" s="13">
        <v>68.945999999999998</v>
      </c>
      <c r="BD42" s="13">
        <v>68.884</v>
      </c>
      <c r="BE42" s="13">
        <v>68.811000000000007</v>
      </c>
      <c r="BF42" s="13">
        <v>68.728999999999999</v>
      </c>
      <c r="BG42" s="13">
        <v>68.637</v>
      </c>
      <c r="BH42" s="13">
        <v>68.534999999999997</v>
      </c>
      <c r="BI42" s="13">
        <v>68.423000000000002</v>
      </c>
      <c r="BJ42" s="13">
        <v>68.302000000000007</v>
      </c>
      <c r="BK42" s="13">
        <f>AVERAGE(Table2[[#This Row],[1960]:[2017]])</f>
        <v>67.196517241379311</v>
      </c>
    </row>
    <row r="43" spans="1:63" x14ac:dyDescent="0.3">
      <c r="A43" t="s">
        <v>83</v>
      </c>
      <c r="B43" t="s">
        <v>84</v>
      </c>
      <c r="C43" t="s">
        <v>538</v>
      </c>
      <c r="D43" t="s">
        <v>537</v>
      </c>
      <c r="E43" s="13">
        <v>32.164000000000001</v>
      </c>
      <c r="F43" s="13">
        <v>31.34</v>
      </c>
      <c r="G43" s="13">
        <v>30.565000000000001</v>
      </c>
      <c r="H43" s="13">
        <v>29.8</v>
      </c>
      <c r="I43" s="13">
        <v>29.045000000000002</v>
      </c>
      <c r="J43" s="13">
        <v>28.303999999999998</v>
      </c>
      <c r="K43" s="13">
        <v>27.573</v>
      </c>
      <c r="L43" s="13">
        <v>26.853999999999999</v>
      </c>
      <c r="M43" s="13">
        <v>26.146000000000001</v>
      </c>
      <c r="N43" s="13">
        <v>25.452999999999999</v>
      </c>
      <c r="O43" s="13">
        <v>24.773</v>
      </c>
      <c r="P43" s="13">
        <v>24.117000000000001</v>
      </c>
      <c r="Q43" s="13">
        <v>23.472000000000001</v>
      </c>
      <c r="R43" s="13">
        <v>22.841000000000001</v>
      </c>
      <c r="S43" s="13">
        <v>22.222000000000001</v>
      </c>
      <c r="T43" s="13">
        <v>21.614000000000001</v>
      </c>
      <c r="U43" s="13">
        <v>21.018000000000001</v>
      </c>
      <c r="V43" s="13">
        <v>20.434999999999999</v>
      </c>
      <c r="W43" s="13">
        <v>19.864000000000001</v>
      </c>
      <c r="X43" s="13">
        <v>19.305</v>
      </c>
      <c r="Y43" s="13">
        <v>18.757000000000001</v>
      </c>
      <c r="Z43" s="13">
        <v>18.222000000000001</v>
      </c>
      <c r="AA43" s="13">
        <v>17.774000000000001</v>
      </c>
      <c r="AB43" s="13">
        <v>17.640999999999998</v>
      </c>
      <c r="AC43" s="13">
        <v>17.507999999999999</v>
      </c>
      <c r="AD43" s="13">
        <v>17.376000000000001</v>
      </c>
      <c r="AE43" s="13">
        <v>17.245000000000001</v>
      </c>
      <c r="AF43" s="13">
        <v>17.114999999999998</v>
      </c>
      <c r="AG43" s="13">
        <v>16.986000000000001</v>
      </c>
      <c r="AH43" s="13">
        <v>16.856999999999999</v>
      </c>
      <c r="AI43" s="13">
        <v>16.728999999999999</v>
      </c>
      <c r="AJ43" s="13">
        <v>16.602</v>
      </c>
      <c r="AK43" s="13">
        <v>16.436</v>
      </c>
      <c r="AL43" s="13">
        <v>16.103999999999999</v>
      </c>
      <c r="AM43" s="13">
        <v>15.776999999999999</v>
      </c>
      <c r="AN43" s="13">
        <v>15.455</v>
      </c>
      <c r="AO43" s="13">
        <v>15.138999999999999</v>
      </c>
      <c r="AP43" s="13">
        <v>14.827999999999999</v>
      </c>
      <c r="AQ43" s="13">
        <v>14.523</v>
      </c>
      <c r="AR43" s="13">
        <v>14.222</v>
      </c>
      <c r="AS43" s="13">
        <v>13.927</v>
      </c>
      <c r="AT43" s="13">
        <v>13.637</v>
      </c>
      <c r="AU43" s="13">
        <v>13.352</v>
      </c>
      <c r="AV43" s="13">
        <v>13.077999999999999</v>
      </c>
      <c r="AW43" s="13">
        <v>12.813000000000001</v>
      </c>
      <c r="AX43" s="13">
        <v>12.557</v>
      </c>
      <c r="AY43" s="13">
        <v>12.311</v>
      </c>
      <c r="AZ43" s="13">
        <v>12.074</v>
      </c>
      <c r="BA43" s="13">
        <v>11.845000000000001</v>
      </c>
      <c r="BB43" s="13">
        <v>11.625</v>
      </c>
      <c r="BC43" s="13">
        <v>11.414</v>
      </c>
      <c r="BD43" s="13">
        <v>11.21</v>
      </c>
      <c r="BE43" s="13">
        <v>11.013999999999999</v>
      </c>
      <c r="BF43" s="13">
        <v>10.824999999999999</v>
      </c>
      <c r="BG43" s="13">
        <v>10.644</v>
      </c>
      <c r="BH43" s="13">
        <v>10.47</v>
      </c>
      <c r="BI43" s="13">
        <v>10.303000000000001</v>
      </c>
      <c r="BJ43" s="13">
        <v>10.143000000000001</v>
      </c>
      <c r="BK43" s="13">
        <f>AVERAGE(Table2[[#This Row],[1960]:[2017]])</f>
        <v>18.1283275862069</v>
      </c>
    </row>
    <row r="44" spans="1:63" x14ac:dyDescent="0.3">
      <c r="A44" t="s">
        <v>85</v>
      </c>
      <c r="B44" t="s">
        <v>86</v>
      </c>
      <c r="C44" t="s">
        <v>538</v>
      </c>
      <c r="D44" t="s">
        <v>537</v>
      </c>
      <c r="E44" s="13">
        <v>83.796999999999997</v>
      </c>
      <c r="F44" s="13">
        <v>83.292000000000002</v>
      </c>
      <c r="G44" s="13">
        <v>82.774000000000001</v>
      </c>
      <c r="H44" s="13">
        <v>82.242999999999995</v>
      </c>
      <c r="I44" s="13">
        <v>81.700999999999993</v>
      </c>
      <c r="J44" s="13">
        <v>81.914000000000001</v>
      </c>
      <c r="K44" s="13">
        <v>82.084999999999994</v>
      </c>
      <c r="L44" s="13">
        <v>82.215000000000003</v>
      </c>
      <c r="M44" s="13">
        <v>82.343999999999994</v>
      </c>
      <c r="N44" s="13">
        <v>82.471999999999994</v>
      </c>
      <c r="O44" s="13">
        <v>82.6</v>
      </c>
      <c r="P44" s="13">
        <v>82.707999999999998</v>
      </c>
      <c r="Q44" s="13">
        <v>82.816000000000003</v>
      </c>
      <c r="R44" s="13">
        <v>82.816000000000003</v>
      </c>
      <c r="S44" s="13">
        <v>82.707999999999998</v>
      </c>
      <c r="T44" s="13">
        <v>82.6</v>
      </c>
      <c r="U44" s="13">
        <v>82.54</v>
      </c>
      <c r="V44" s="13">
        <v>82.48</v>
      </c>
      <c r="W44" s="13">
        <v>82.1</v>
      </c>
      <c r="X44" s="13">
        <v>81.382999999999996</v>
      </c>
      <c r="Y44" s="13">
        <v>80.641999999999996</v>
      </c>
      <c r="Z44" s="13">
        <v>79.882000000000005</v>
      </c>
      <c r="AA44" s="13">
        <v>79.097999999999999</v>
      </c>
      <c r="AB44" s="13">
        <v>78.454999999999998</v>
      </c>
      <c r="AC44" s="13">
        <v>77.796999999999997</v>
      </c>
      <c r="AD44" s="13">
        <v>77.126000000000005</v>
      </c>
      <c r="AE44" s="13">
        <v>76.441000000000003</v>
      </c>
      <c r="AF44" s="13">
        <v>75.741</v>
      </c>
      <c r="AG44" s="13">
        <v>75.025999999999996</v>
      </c>
      <c r="AH44" s="13">
        <v>74.299000000000007</v>
      </c>
      <c r="AI44" s="13">
        <v>73.558000000000007</v>
      </c>
      <c r="AJ44" s="13">
        <v>72.688000000000002</v>
      </c>
      <c r="AK44" s="13">
        <v>71.8</v>
      </c>
      <c r="AL44" s="13">
        <v>70.897000000000006</v>
      </c>
      <c r="AM44" s="13">
        <v>69.975999999999999</v>
      </c>
      <c r="AN44" s="13">
        <v>69.039000000000001</v>
      </c>
      <c r="AO44" s="13">
        <v>68.084000000000003</v>
      </c>
      <c r="AP44" s="13">
        <v>67.117000000000004</v>
      </c>
      <c r="AQ44" s="13">
        <v>66.132999999999996</v>
      </c>
      <c r="AR44" s="13">
        <v>65.135000000000005</v>
      </c>
      <c r="AS44" s="13">
        <v>64.123000000000005</v>
      </c>
      <c r="AT44" s="13">
        <v>62.906999999999996</v>
      </c>
      <c r="AU44" s="13">
        <v>61.575000000000003</v>
      </c>
      <c r="AV44" s="13">
        <v>60.223999999999997</v>
      </c>
      <c r="AW44" s="13">
        <v>58.856000000000002</v>
      </c>
      <c r="AX44" s="13">
        <v>57.478000000000002</v>
      </c>
      <c r="AY44" s="13">
        <v>56.131999999999998</v>
      </c>
      <c r="AZ44" s="13">
        <v>54.801000000000002</v>
      </c>
      <c r="BA44" s="13">
        <v>53.460999999999999</v>
      </c>
      <c r="BB44" s="13">
        <v>52.12</v>
      </c>
      <c r="BC44" s="13">
        <v>50.774000000000001</v>
      </c>
      <c r="BD44" s="13">
        <v>49.427</v>
      </c>
      <c r="BE44" s="13">
        <v>48.110999999999997</v>
      </c>
      <c r="BF44" s="13">
        <v>46.832000000000001</v>
      </c>
      <c r="BG44" s="13">
        <v>45.59</v>
      </c>
      <c r="BH44" s="13">
        <v>44.386000000000003</v>
      </c>
      <c r="BI44" s="13">
        <v>43.222000000000001</v>
      </c>
      <c r="BJ44" s="13">
        <v>42.097000000000001</v>
      </c>
      <c r="BK44" s="13">
        <f>AVERAGE(Table2[[#This Row],[1960]:[2017]])</f>
        <v>70.183413793103469</v>
      </c>
    </row>
    <row r="45" spans="1:63" x14ac:dyDescent="0.3">
      <c r="A45" t="s">
        <v>87</v>
      </c>
      <c r="B45" t="s">
        <v>88</v>
      </c>
      <c r="C45" t="s">
        <v>538</v>
      </c>
      <c r="D45" t="s">
        <v>537</v>
      </c>
      <c r="E45" s="13">
        <v>82.320999999999998</v>
      </c>
      <c r="F45" s="13">
        <v>81.088999999999999</v>
      </c>
      <c r="G45" s="13">
        <v>79.790000000000006</v>
      </c>
      <c r="H45" s="13">
        <v>78.424999999999997</v>
      </c>
      <c r="I45" s="13">
        <v>76.992999999999995</v>
      </c>
      <c r="J45" s="13">
        <v>75.5</v>
      </c>
      <c r="K45" s="13">
        <v>74.793999999999997</v>
      </c>
      <c r="L45" s="13">
        <v>74.073999999999998</v>
      </c>
      <c r="M45" s="13">
        <v>73.340999999999994</v>
      </c>
      <c r="N45" s="13">
        <v>72.596000000000004</v>
      </c>
      <c r="O45" s="13">
        <v>71.837000000000003</v>
      </c>
      <c r="P45" s="13">
        <v>71.066000000000003</v>
      </c>
      <c r="Q45" s="13">
        <v>70.281000000000006</v>
      </c>
      <c r="R45" s="13">
        <v>69.486999999999995</v>
      </c>
      <c r="S45" s="13">
        <v>68.679000000000002</v>
      </c>
      <c r="T45" s="13">
        <v>67.771000000000001</v>
      </c>
      <c r="U45" s="13">
        <v>66.406000000000006</v>
      </c>
      <c r="V45" s="13">
        <v>65.016999999999996</v>
      </c>
      <c r="W45" s="13">
        <v>63.6</v>
      </c>
      <c r="X45" s="13">
        <v>63.386000000000003</v>
      </c>
      <c r="Y45" s="13">
        <v>63.170999999999999</v>
      </c>
      <c r="Z45" s="13">
        <v>62.956000000000003</v>
      </c>
      <c r="AA45" s="13">
        <v>62.74</v>
      </c>
      <c r="AB45" s="13">
        <v>62.524000000000001</v>
      </c>
      <c r="AC45" s="13">
        <v>62.307000000000002</v>
      </c>
      <c r="AD45" s="13">
        <v>62.09</v>
      </c>
      <c r="AE45" s="13">
        <v>61.872999999999998</v>
      </c>
      <c r="AF45" s="13">
        <v>61.654000000000003</v>
      </c>
      <c r="AG45" s="13">
        <v>61.392000000000003</v>
      </c>
      <c r="AH45" s="13">
        <v>61.024000000000001</v>
      </c>
      <c r="AI45" s="13">
        <v>60.655000000000001</v>
      </c>
      <c r="AJ45" s="13">
        <v>60.283999999999999</v>
      </c>
      <c r="AK45" s="13">
        <v>59.911999999999999</v>
      </c>
      <c r="AL45" s="13">
        <v>59.539000000000001</v>
      </c>
      <c r="AM45" s="13">
        <v>59.164999999999999</v>
      </c>
      <c r="AN45" s="13">
        <v>58.79</v>
      </c>
      <c r="AO45" s="13">
        <v>58.412999999999997</v>
      </c>
      <c r="AP45" s="13">
        <v>58.036000000000001</v>
      </c>
      <c r="AQ45" s="13">
        <v>57.658000000000001</v>
      </c>
      <c r="AR45" s="13">
        <v>57.113999999999997</v>
      </c>
      <c r="AS45" s="13">
        <v>56.459000000000003</v>
      </c>
      <c r="AT45" s="13">
        <v>55.805</v>
      </c>
      <c r="AU45" s="13">
        <v>55.146999999999998</v>
      </c>
      <c r="AV45" s="13">
        <v>54.487000000000002</v>
      </c>
      <c r="AW45" s="13">
        <v>53.825000000000003</v>
      </c>
      <c r="AX45" s="13">
        <v>53.164000000000001</v>
      </c>
      <c r="AY45" s="13">
        <v>52.5</v>
      </c>
      <c r="AZ45" s="13">
        <v>51.734000000000002</v>
      </c>
      <c r="BA45" s="13">
        <v>50.966000000000001</v>
      </c>
      <c r="BB45" s="13">
        <v>50.2</v>
      </c>
      <c r="BC45" s="13">
        <v>49.442999999999998</v>
      </c>
      <c r="BD45" s="13">
        <v>48.695</v>
      </c>
      <c r="BE45" s="13">
        <v>47.959000000000003</v>
      </c>
      <c r="BF45" s="13">
        <v>47.234000000000002</v>
      </c>
      <c r="BG45" s="13">
        <v>46.521000000000001</v>
      </c>
      <c r="BH45" s="13">
        <v>45.82</v>
      </c>
      <c r="BI45" s="13">
        <v>45.131</v>
      </c>
      <c r="BJ45" s="13">
        <v>44.454999999999998</v>
      </c>
      <c r="BK45" s="13">
        <f>AVERAGE(Table2[[#This Row],[1960]:[2017]])</f>
        <v>61.50508620689655</v>
      </c>
    </row>
    <row r="46" spans="1:63" x14ac:dyDescent="0.3">
      <c r="A46" t="s">
        <v>89</v>
      </c>
      <c r="B46" t="s">
        <v>90</v>
      </c>
      <c r="C46" t="s">
        <v>538</v>
      </c>
      <c r="D46" t="s">
        <v>537</v>
      </c>
      <c r="E46" s="13">
        <v>86.063000000000002</v>
      </c>
      <c r="F46" s="13">
        <v>85.512</v>
      </c>
      <c r="G46" s="13">
        <v>84.941999999999993</v>
      </c>
      <c r="H46" s="13">
        <v>84.352999999999994</v>
      </c>
      <c r="I46" s="13">
        <v>83.745000000000005</v>
      </c>
      <c r="J46" s="13">
        <v>83.12</v>
      </c>
      <c r="K46" s="13">
        <v>82.474999999999994</v>
      </c>
      <c r="L46" s="13">
        <v>81.81</v>
      </c>
      <c r="M46" s="13">
        <v>81.125</v>
      </c>
      <c r="N46" s="13">
        <v>80.423000000000002</v>
      </c>
      <c r="O46" s="13">
        <v>79.7</v>
      </c>
      <c r="P46" s="13">
        <v>78.415999999999997</v>
      </c>
      <c r="Q46" s="13">
        <v>77.072999999999993</v>
      </c>
      <c r="R46" s="13">
        <v>75.676000000000002</v>
      </c>
      <c r="S46" s="13">
        <v>74.22</v>
      </c>
      <c r="T46" s="13">
        <v>72.707999999999998</v>
      </c>
      <c r="U46" s="13">
        <v>71.322000000000003</v>
      </c>
      <c r="V46" s="13">
        <v>70.531000000000006</v>
      </c>
      <c r="W46" s="13">
        <v>69.725999999999999</v>
      </c>
      <c r="X46" s="13">
        <v>68.909000000000006</v>
      </c>
      <c r="Y46" s="13">
        <v>68.078999999999994</v>
      </c>
      <c r="Z46" s="13">
        <v>67.239000000000004</v>
      </c>
      <c r="AA46" s="13">
        <v>66.387</v>
      </c>
      <c r="AB46" s="13">
        <v>65.524000000000001</v>
      </c>
      <c r="AC46" s="13">
        <v>64.650000000000006</v>
      </c>
      <c r="AD46" s="13">
        <v>63.768000000000001</v>
      </c>
      <c r="AE46" s="13">
        <v>62.875999999999998</v>
      </c>
      <c r="AF46" s="13">
        <v>62.058999999999997</v>
      </c>
      <c r="AG46" s="13">
        <v>61.488999999999997</v>
      </c>
      <c r="AH46" s="13">
        <v>60.917999999999999</v>
      </c>
      <c r="AI46" s="13">
        <v>60.343000000000004</v>
      </c>
      <c r="AJ46" s="13">
        <v>59.765000000000001</v>
      </c>
      <c r="AK46" s="13">
        <v>59.183</v>
      </c>
      <c r="AL46" s="13">
        <v>58.600999999999999</v>
      </c>
      <c r="AM46" s="13">
        <v>58.015000000000001</v>
      </c>
      <c r="AN46" s="13">
        <v>57.427</v>
      </c>
      <c r="AO46" s="13">
        <v>56.835999999999999</v>
      </c>
      <c r="AP46" s="13">
        <v>56.244999999999997</v>
      </c>
      <c r="AQ46" s="13">
        <v>55.652000000000001</v>
      </c>
      <c r="AR46" s="13">
        <v>55.055999999999997</v>
      </c>
      <c r="AS46" s="13">
        <v>54.457999999999998</v>
      </c>
      <c r="AT46" s="13">
        <v>53.860999999999997</v>
      </c>
      <c r="AU46" s="13">
        <v>53.262</v>
      </c>
      <c r="AV46" s="13">
        <v>52.661999999999999</v>
      </c>
      <c r="AW46" s="13">
        <v>52.06</v>
      </c>
      <c r="AX46" s="13">
        <v>51.459000000000003</v>
      </c>
      <c r="AY46" s="13">
        <v>50.856999999999999</v>
      </c>
      <c r="AZ46" s="13">
        <v>50.259</v>
      </c>
      <c r="BA46" s="13">
        <v>49.662999999999997</v>
      </c>
      <c r="BB46" s="13">
        <v>49.072000000000003</v>
      </c>
      <c r="BC46" s="13">
        <v>48.484000000000002</v>
      </c>
      <c r="BD46" s="13">
        <v>47.901000000000003</v>
      </c>
      <c r="BE46" s="13">
        <v>47.323</v>
      </c>
      <c r="BF46" s="13">
        <v>46.75</v>
      </c>
      <c r="BG46" s="13">
        <v>46.180999999999997</v>
      </c>
      <c r="BH46" s="13">
        <v>45.619</v>
      </c>
      <c r="BI46" s="13">
        <v>45.061999999999998</v>
      </c>
      <c r="BJ46" s="13">
        <v>44.511000000000003</v>
      </c>
      <c r="BK46" s="13">
        <f>AVERAGE(Table2[[#This Row],[1960]:[2017]])</f>
        <v>63.472499999999989</v>
      </c>
    </row>
    <row r="47" spans="1:63" x14ac:dyDescent="0.3">
      <c r="A47" t="s">
        <v>91</v>
      </c>
      <c r="B47" t="s">
        <v>92</v>
      </c>
      <c r="C47" t="s">
        <v>538</v>
      </c>
      <c r="D47" t="s">
        <v>537</v>
      </c>
      <c r="E47" s="13">
        <v>77.7</v>
      </c>
      <c r="F47" s="13">
        <v>77.477000000000004</v>
      </c>
      <c r="G47" s="13">
        <v>77.251000000000005</v>
      </c>
      <c r="H47" s="13">
        <v>77.024000000000001</v>
      </c>
      <c r="I47" s="13">
        <v>76.796000000000006</v>
      </c>
      <c r="J47" s="13">
        <v>76.566000000000003</v>
      </c>
      <c r="K47" s="13">
        <v>76.334000000000003</v>
      </c>
      <c r="L47" s="13">
        <v>76.100999999999999</v>
      </c>
      <c r="M47" s="13">
        <v>75.866</v>
      </c>
      <c r="N47" s="13">
        <v>75.63</v>
      </c>
      <c r="O47" s="13">
        <v>75.391999999999996</v>
      </c>
      <c r="P47" s="13">
        <v>75.153000000000006</v>
      </c>
      <c r="Q47" s="13">
        <v>74.911000000000001</v>
      </c>
      <c r="R47" s="13">
        <v>74.668999999999997</v>
      </c>
      <c r="S47" s="13">
        <v>74.424999999999997</v>
      </c>
      <c r="T47" s="13">
        <v>74.179000000000002</v>
      </c>
      <c r="U47" s="13">
        <v>73.932000000000002</v>
      </c>
      <c r="V47" s="13">
        <v>73.683000000000007</v>
      </c>
      <c r="W47" s="13">
        <v>73.433000000000007</v>
      </c>
      <c r="X47" s="13">
        <v>73.180999999999997</v>
      </c>
      <c r="Y47" s="13">
        <v>72.927999999999997</v>
      </c>
      <c r="Z47" s="13">
        <v>72.673000000000002</v>
      </c>
      <c r="AA47" s="13">
        <v>72.417000000000002</v>
      </c>
      <c r="AB47" s="13">
        <v>72.16</v>
      </c>
      <c r="AC47" s="13">
        <v>71.900000000000006</v>
      </c>
      <c r="AD47" s="13">
        <v>71.486999999999995</v>
      </c>
      <c r="AE47" s="13">
        <v>71.069999999999993</v>
      </c>
      <c r="AF47" s="13">
        <v>70.650000000000006</v>
      </c>
      <c r="AG47" s="13">
        <v>70.224999999999994</v>
      </c>
      <c r="AH47" s="13">
        <v>69.798000000000002</v>
      </c>
      <c r="AI47" s="13">
        <v>69.367000000000004</v>
      </c>
      <c r="AJ47" s="13">
        <v>68.933000000000007</v>
      </c>
      <c r="AK47" s="13">
        <v>68.494</v>
      </c>
      <c r="AL47" s="13">
        <v>68.054000000000002</v>
      </c>
      <c r="AM47" s="13">
        <v>67.61</v>
      </c>
      <c r="AN47" s="13">
        <v>67.162000000000006</v>
      </c>
      <c r="AO47" s="13">
        <v>66.710999999999999</v>
      </c>
      <c r="AP47" s="13">
        <v>66.257999999999996</v>
      </c>
      <c r="AQ47" s="13">
        <v>65.801000000000002</v>
      </c>
      <c r="AR47" s="13">
        <v>65.340999999999994</v>
      </c>
      <c r="AS47" s="13">
        <v>64.878</v>
      </c>
      <c r="AT47" s="13">
        <v>64.412999999999997</v>
      </c>
      <c r="AU47" s="13">
        <v>63.945</v>
      </c>
      <c r="AV47" s="13">
        <v>63.473999999999997</v>
      </c>
      <c r="AW47" s="13">
        <v>63</v>
      </c>
      <c r="AX47" s="13">
        <v>62.521999999999998</v>
      </c>
      <c r="AY47" s="13">
        <v>62.039000000000001</v>
      </c>
      <c r="AZ47" s="13">
        <v>61.552</v>
      </c>
      <c r="BA47" s="13">
        <v>61.058999999999997</v>
      </c>
      <c r="BB47" s="13">
        <v>60.563000000000002</v>
      </c>
      <c r="BC47" s="13">
        <v>60.063000000000002</v>
      </c>
      <c r="BD47" s="13">
        <v>59.558</v>
      </c>
      <c r="BE47" s="13">
        <v>59.05</v>
      </c>
      <c r="BF47" s="13">
        <v>58.539000000000001</v>
      </c>
      <c r="BG47" s="13">
        <v>58.024000000000001</v>
      </c>
      <c r="BH47" s="13">
        <v>57.506</v>
      </c>
      <c r="BI47" s="13">
        <v>56.984999999999999</v>
      </c>
      <c r="BJ47" s="13">
        <v>56.463000000000001</v>
      </c>
      <c r="BK47" s="13">
        <f>AVERAGE(Table2[[#This Row],[1960]:[2017]])</f>
        <v>68.834051724137964</v>
      </c>
    </row>
    <row r="48" spans="1:63" x14ac:dyDescent="0.3">
      <c r="A48" t="s">
        <v>93</v>
      </c>
      <c r="B48" t="s">
        <v>94</v>
      </c>
      <c r="C48" t="s">
        <v>538</v>
      </c>
      <c r="D48" t="s">
        <v>537</v>
      </c>
      <c r="E48" s="13">
        <v>68.399000000000001</v>
      </c>
      <c r="F48" s="13">
        <v>67.682000000000002</v>
      </c>
      <c r="G48" s="13">
        <v>66.954999999999998</v>
      </c>
      <c r="H48" s="13">
        <v>66.22</v>
      </c>
      <c r="I48" s="13">
        <v>65.475999999999999</v>
      </c>
      <c r="J48" s="13">
        <v>64.727000000000004</v>
      </c>
      <c r="K48" s="13">
        <v>63.969000000000001</v>
      </c>
      <c r="L48" s="13">
        <v>63.204000000000001</v>
      </c>
      <c r="M48" s="13">
        <v>62.430999999999997</v>
      </c>
      <c r="N48" s="13">
        <v>61.655000000000001</v>
      </c>
      <c r="O48" s="13">
        <v>60.871000000000002</v>
      </c>
      <c r="P48" s="13">
        <v>60.081000000000003</v>
      </c>
      <c r="Q48" s="13">
        <v>59.284999999999997</v>
      </c>
      <c r="R48" s="13">
        <v>58.485999999999997</v>
      </c>
      <c r="S48" s="13">
        <v>57.643000000000001</v>
      </c>
      <c r="T48" s="13">
        <v>56.735999999999997</v>
      </c>
      <c r="U48" s="13">
        <v>55.823</v>
      </c>
      <c r="V48" s="13">
        <v>54.908999999999999</v>
      </c>
      <c r="W48" s="13">
        <v>53.99</v>
      </c>
      <c r="X48" s="13">
        <v>53.067999999999998</v>
      </c>
      <c r="Y48" s="13">
        <v>52.143000000000001</v>
      </c>
      <c r="Z48" s="13">
        <v>51.219000000000001</v>
      </c>
      <c r="AA48" s="13">
        <v>50.292999999999999</v>
      </c>
      <c r="AB48" s="13">
        <v>49.366999999999997</v>
      </c>
      <c r="AC48" s="13">
        <v>48.44</v>
      </c>
      <c r="AD48" s="13">
        <v>47.779000000000003</v>
      </c>
      <c r="AE48" s="13">
        <v>47.357999999999997</v>
      </c>
      <c r="AF48" s="13">
        <v>46.936</v>
      </c>
      <c r="AG48" s="13">
        <v>46.515000000000001</v>
      </c>
      <c r="AH48" s="13">
        <v>46.094999999999999</v>
      </c>
      <c r="AI48" s="13">
        <v>45.676000000000002</v>
      </c>
      <c r="AJ48" s="13">
        <v>45.256999999999998</v>
      </c>
      <c r="AK48" s="13">
        <v>44.838000000000001</v>
      </c>
      <c r="AL48" s="13">
        <v>44.42</v>
      </c>
      <c r="AM48" s="13">
        <v>44.003999999999998</v>
      </c>
      <c r="AN48" s="13">
        <v>43.587000000000003</v>
      </c>
      <c r="AO48" s="13">
        <v>43.167999999999999</v>
      </c>
      <c r="AP48" s="13">
        <v>42.701000000000001</v>
      </c>
      <c r="AQ48" s="13">
        <v>42.234000000000002</v>
      </c>
      <c r="AR48" s="13">
        <v>41.768999999999998</v>
      </c>
      <c r="AS48" s="13">
        <v>41.305</v>
      </c>
      <c r="AT48" s="13">
        <v>40.844000000000001</v>
      </c>
      <c r="AU48" s="13">
        <v>40.383000000000003</v>
      </c>
      <c r="AV48" s="13">
        <v>39.923999999999999</v>
      </c>
      <c r="AW48" s="13">
        <v>39.466999999999999</v>
      </c>
      <c r="AX48" s="13">
        <v>39.012</v>
      </c>
      <c r="AY48" s="13">
        <v>38.558999999999997</v>
      </c>
      <c r="AZ48" s="13">
        <v>38.106999999999999</v>
      </c>
      <c r="BA48" s="13">
        <v>37.658999999999999</v>
      </c>
      <c r="BB48" s="13">
        <v>37.213999999999999</v>
      </c>
      <c r="BC48" s="13">
        <v>36.771999999999998</v>
      </c>
      <c r="BD48" s="13">
        <v>36.334000000000003</v>
      </c>
      <c r="BE48" s="13">
        <v>35.9</v>
      </c>
      <c r="BF48" s="13">
        <v>35.469000000000001</v>
      </c>
      <c r="BG48" s="13">
        <v>35.042999999999999</v>
      </c>
      <c r="BH48" s="13">
        <v>34.619999999999997</v>
      </c>
      <c r="BI48" s="13">
        <v>34.201999999999998</v>
      </c>
      <c r="BJ48" s="13">
        <v>33.787999999999997</v>
      </c>
      <c r="BK48" s="13">
        <f>AVERAGE(Table2[[#This Row],[1960]:[2017]])</f>
        <v>48.620879310344826</v>
      </c>
    </row>
    <row r="49" spans="1:63" x14ac:dyDescent="0.3">
      <c r="A49" t="s">
        <v>95</v>
      </c>
      <c r="B49" t="s">
        <v>96</v>
      </c>
      <c r="C49" t="s">
        <v>538</v>
      </c>
      <c r="D49" t="s">
        <v>537</v>
      </c>
      <c r="E49" s="13">
        <v>54.966999999999999</v>
      </c>
      <c r="F49" s="13">
        <v>53.673000000000002</v>
      </c>
      <c r="G49" s="13">
        <v>52.372</v>
      </c>
      <c r="H49" s="13">
        <v>51.067999999999998</v>
      </c>
      <c r="I49" s="13">
        <v>49.76</v>
      </c>
      <c r="J49" s="13">
        <v>48.978000000000002</v>
      </c>
      <c r="K49" s="13">
        <v>48.216000000000001</v>
      </c>
      <c r="L49" s="13">
        <v>47.454999999999998</v>
      </c>
      <c r="M49" s="13">
        <v>46.694000000000003</v>
      </c>
      <c r="N49" s="13">
        <v>45.936999999999998</v>
      </c>
      <c r="O49" s="13">
        <v>45.18</v>
      </c>
      <c r="P49" s="13">
        <v>44.426000000000002</v>
      </c>
      <c r="Q49" s="13">
        <v>43.673000000000002</v>
      </c>
      <c r="R49" s="13">
        <v>42.924999999999997</v>
      </c>
      <c r="S49" s="13">
        <v>42.189</v>
      </c>
      <c r="T49" s="13">
        <v>41.460999999999999</v>
      </c>
      <c r="U49" s="13">
        <v>40.734999999999999</v>
      </c>
      <c r="V49" s="13">
        <v>40.015000000000001</v>
      </c>
      <c r="W49" s="13">
        <v>39.298999999999999</v>
      </c>
      <c r="X49" s="13">
        <v>38.587000000000003</v>
      </c>
      <c r="Y49" s="13">
        <v>37.878999999999998</v>
      </c>
      <c r="Z49" s="13">
        <v>37.177999999999997</v>
      </c>
      <c r="AA49" s="13">
        <v>36.481000000000002</v>
      </c>
      <c r="AB49" s="13">
        <v>35.79</v>
      </c>
      <c r="AC49" s="13">
        <v>35.103999999999999</v>
      </c>
      <c r="AD49" s="13">
        <v>34.426000000000002</v>
      </c>
      <c r="AE49" s="13">
        <v>33.845999999999997</v>
      </c>
      <c r="AF49" s="13">
        <v>33.308999999999997</v>
      </c>
      <c r="AG49" s="13">
        <v>32.774999999999999</v>
      </c>
      <c r="AH49" s="13">
        <v>32.247999999999998</v>
      </c>
      <c r="AI49" s="13">
        <v>31.724</v>
      </c>
      <c r="AJ49" s="13">
        <v>31.204000000000001</v>
      </c>
      <c r="AK49" s="13">
        <v>30.689</v>
      </c>
      <c r="AL49" s="13">
        <v>30.18</v>
      </c>
      <c r="AM49" s="13">
        <v>29.800999999999998</v>
      </c>
      <c r="AN49" s="13">
        <v>29.484000000000002</v>
      </c>
      <c r="AO49" s="13">
        <v>29.167999999999999</v>
      </c>
      <c r="AP49" s="13">
        <v>28.853999999999999</v>
      </c>
      <c r="AQ49" s="13">
        <v>28.542999999999999</v>
      </c>
      <c r="AR49" s="13">
        <v>28.233000000000001</v>
      </c>
      <c r="AS49" s="13">
        <v>27.925000000000001</v>
      </c>
      <c r="AT49" s="13">
        <v>27.62</v>
      </c>
      <c r="AU49" s="13">
        <v>27.317</v>
      </c>
      <c r="AV49" s="13">
        <v>27.015999999999998</v>
      </c>
      <c r="AW49" s="13">
        <v>26.716000000000001</v>
      </c>
      <c r="AX49" s="13">
        <v>26.419</v>
      </c>
      <c r="AY49" s="13">
        <v>26.123999999999999</v>
      </c>
      <c r="AZ49" s="13">
        <v>25.831</v>
      </c>
      <c r="BA49" s="13">
        <v>25.54</v>
      </c>
      <c r="BB49" s="13">
        <v>25.251000000000001</v>
      </c>
      <c r="BC49" s="13">
        <v>24.963999999999999</v>
      </c>
      <c r="BD49" s="13">
        <v>24.678999999999998</v>
      </c>
      <c r="BE49" s="13">
        <v>24.396999999999998</v>
      </c>
      <c r="BF49" s="13">
        <v>24.117000000000001</v>
      </c>
      <c r="BG49" s="13">
        <v>23.838999999999999</v>
      </c>
      <c r="BH49" s="13">
        <v>23.564</v>
      </c>
      <c r="BI49" s="13">
        <v>23.292000000000002</v>
      </c>
      <c r="BJ49" s="13">
        <v>23.021999999999998</v>
      </c>
      <c r="BK49" s="13">
        <f>AVERAGE(Table2[[#This Row],[1960]:[2017]])</f>
        <v>34.864810344827575</v>
      </c>
    </row>
    <row r="50" spans="1:63" x14ac:dyDescent="0.3">
      <c r="A50" t="s">
        <v>97</v>
      </c>
      <c r="B50" t="s">
        <v>98</v>
      </c>
      <c r="C50" t="s">
        <v>538</v>
      </c>
      <c r="D50" t="s">
        <v>537</v>
      </c>
      <c r="E50" s="13">
        <v>87.448999999999998</v>
      </c>
      <c r="F50" s="13">
        <v>86.652000000000001</v>
      </c>
      <c r="G50" s="13">
        <v>85.811000000000007</v>
      </c>
      <c r="H50" s="13">
        <v>84.926000000000002</v>
      </c>
      <c r="I50" s="13">
        <v>83.995999999999995</v>
      </c>
      <c r="J50" s="13">
        <v>83.022000000000006</v>
      </c>
      <c r="K50" s="13">
        <v>82</v>
      </c>
      <c r="L50" s="13">
        <v>81.66</v>
      </c>
      <c r="M50" s="13">
        <v>81.314999999999998</v>
      </c>
      <c r="N50" s="13">
        <v>80.965000000000003</v>
      </c>
      <c r="O50" s="13">
        <v>80.61</v>
      </c>
      <c r="P50" s="13">
        <v>80.25</v>
      </c>
      <c r="Q50" s="13">
        <v>79.885000000000005</v>
      </c>
      <c r="R50" s="13">
        <v>79.516000000000005</v>
      </c>
      <c r="S50" s="13">
        <v>79.141000000000005</v>
      </c>
      <c r="T50" s="13">
        <v>78.760999999999996</v>
      </c>
      <c r="U50" s="13">
        <v>78.375</v>
      </c>
      <c r="V50" s="13">
        <v>77.986000000000004</v>
      </c>
      <c r="W50" s="13">
        <v>77.59</v>
      </c>
      <c r="X50" s="13">
        <v>77.19</v>
      </c>
      <c r="Y50" s="13">
        <v>76.784999999999997</v>
      </c>
      <c r="Z50" s="13">
        <v>76.350999999999999</v>
      </c>
      <c r="AA50" s="13">
        <v>75.905000000000001</v>
      </c>
      <c r="AB50" s="13">
        <v>75.451999999999998</v>
      </c>
      <c r="AC50" s="13">
        <v>74.994</v>
      </c>
      <c r="AD50" s="13">
        <v>74.531000000000006</v>
      </c>
      <c r="AE50" s="13">
        <v>74.061999999999998</v>
      </c>
      <c r="AF50" s="13">
        <v>73.587000000000003</v>
      </c>
      <c r="AG50" s="13">
        <v>73.106999999999999</v>
      </c>
      <c r="AH50" s="13">
        <v>72.622</v>
      </c>
      <c r="AI50" s="13">
        <v>72.131</v>
      </c>
      <c r="AJ50" s="13">
        <v>71.634</v>
      </c>
      <c r="AK50" s="13">
        <v>71.564999999999998</v>
      </c>
      <c r="AL50" s="13">
        <v>71.61</v>
      </c>
      <c r="AM50" s="13">
        <v>71.653999999999996</v>
      </c>
      <c r="AN50" s="13">
        <v>71.698999999999998</v>
      </c>
      <c r="AO50" s="13">
        <v>71.742999999999995</v>
      </c>
      <c r="AP50" s="13">
        <v>71.787000000000006</v>
      </c>
      <c r="AQ50" s="13">
        <v>71.831999999999994</v>
      </c>
      <c r="AR50" s="13">
        <v>71.876000000000005</v>
      </c>
      <c r="AS50" s="13">
        <v>71.92</v>
      </c>
      <c r="AT50" s="13">
        <v>71.963999999999999</v>
      </c>
      <c r="AU50" s="13">
        <v>72.007999999999996</v>
      </c>
      <c r="AV50" s="13">
        <v>72.052999999999997</v>
      </c>
      <c r="AW50" s="13">
        <v>72.096999999999994</v>
      </c>
      <c r="AX50" s="13">
        <v>72.126999999999995</v>
      </c>
      <c r="AY50" s="13">
        <v>72.144999999999996</v>
      </c>
      <c r="AZ50" s="13">
        <v>72.149000000000001</v>
      </c>
      <c r="BA50" s="13">
        <v>72.14</v>
      </c>
      <c r="BB50" s="13">
        <v>72.117999999999995</v>
      </c>
      <c r="BC50" s="13">
        <v>72.081999999999994</v>
      </c>
      <c r="BD50" s="13">
        <v>72.034000000000006</v>
      </c>
      <c r="BE50" s="13">
        <v>71.971000000000004</v>
      </c>
      <c r="BF50" s="13">
        <v>71.896000000000001</v>
      </c>
      <c r="BG50" s="13">
        <v>71.807000000000002</v>
      </c>
      <c r="BH50" s="13">
        <v>71.703999999999994</v>
      </c>
      <c r="BI50" s="13">
        <v>71.587999999999994</v>
      </c>
      <c r="BJ50" s="13">
        <v>71.459000000000003</v>
      </c>
      <c r="BK50" s="13">
        <f>AVERAGE(Table2[[#This Row],[1960]:[2017]])</f>
        <v>75.642913793103432</v>
      </c>
    </row>
    <row r="51" spans="1:63" x14ac:dyDescent="0.3">
      <c r="A51" t="s">
        <v>99</v>
      </c>
      <c r="B51" t="s">
        <v>100</v>
      </c>
      <c r="C51" t="s">
        <v>538</v>
      </c>
      <c r="D51" t="s">
        <v>537</v>
      </c>
      <c r="E51" s="13">
        <v>83.320999999999998</v>
      </c>
      <c r="F51" s="13">
        <v>83.052000000000007</v>
      </c>
      <c r="G51" s="13">
        <v>82.775999999999996</v>
      </c>
      <c r="H51" s="13">
        <v>82.497</v>
      </c>
      <c r="I51" s="13">
        <v>82.212999999999994</v>
      </c>
      <c r="J51" s="13">
        <v>81.927000000000007</v>
      </c>
      <c r="K51" s="13">
        <v>81.637</v>
      </c>
      <c r="L51" s="13">
        <v>81.343000000000004</v>
      </c>
      <c r="M51" s="13">
        <v>81.046000000000006</v>
      </c>
      <c r="N51" s="13">
        <v>80.745000000000005</v>
      </c>
      <c r="O51" s="13">
        <v>80.441000000000003</v>
      </c>
      <c r="P51" s="13">
        <v>80.099999999999994</v>
      </c>
      <c r="Q51" s="13">
        <v>79.727999999999994</v>
      </c>
      <c r="R51" s="13">
        <v>79.350999999999999</v>
      </c>
      <c r="S51" s="13">
        <v>78.968999999999994</v>
      </c>
      <c r="T51" s="13">
        <v>78.581000000000003</v>
      </c>
      <c r="U51" s="13">
        <v>78.188000000000002</v>
      </c>
      <c r="V51" s="13">
        <v>77.790999999999997</v>
      </c>
      <c r="W51" s="13">
        <v>77.388000000000005</v>
      </c>
      <c r="X51" s="13">
        <v>76.98</v>
      </c>
      <c r="Y51" s="13">
        <v>76.481999999999999</v>
      </c>
      <c r="Z51" s="13">
        <v>75.004999999999995</v>
      </c>
      <c r="AA51" s="13">
        <v>73.465000000000003</v>
      </c>
      <c r="AB51" s="13">
        <v>71.867000000000004</v>
      </c>
      <c r="AC51" s="13">
        <v>70.207999999999998</v>
      </c>
      <c r="AD51" s="13">
        <v>68.5</v>
      </c>
      <c r="AE51" s="13">
        <v>66.114999999999995</v>
      </c>
      <c r="AF51" s="13">
        <v>63.645000000000003</v>
      </c>
      <c r="AG51" s="13">
        <v>61.097999999999999</v>
      </c>
      <c r="AH51" s="13">
        <v>58.496000000000002</v>
      </c>
      <c r="AI51" s="13">
        <v>55.88</v>
      </c>
      <c r="AJ51" s="13">
        <v>54.956000000000003</v>
      </c>
      <c r="AK51" s="13">
        <v>54.027000000000001</v>
      </c>
      <c r="AL51" s="13">
        <v>53.097999999999999</v>
      </c>
      <c r="AM51" s="13">
        <v>52.165999999999997</v>
      </c>
      <c r="AN51" s="13">
        <v>51.231999999999999</v>
      </c>
      <c r="AO51" s="13">
        <v>50.295999999999999</v>
      </c>
      <c r="AP51" s="13">
        <v>49.363</v>
      </c>
      <c r="AQ51" s="13">
        <v>48.427999999999997</v>
      </c>
      <c r="AR51" s="13">
        <v>47.494999999999997</v>
      </c>
      <c r="AS51" s="13">
        <v>46.564999999999998</v>
      </c>
      <c r="AT51" s="13">
        <v>45.709000000000003</v>
      </c>
      <c r="AU51" s="13">
        <v>44.853999999999999</v>
      </c>
      <c r="AV51" s="13">
        <v>44.003</v>
      </c>
      <c r="AW51" s="13">
        <v>43.154000000000003</v>
      </c>
      <c r="AX51" s="13">
        <v>42.311</v>
      </c>
      <c r="AY51" s="13">
        <v>41.470999999999997</v>
      </c>
      <c r="AZ51" s="13">
        <v>40.637</v>
      </c>
      <c r="BA51" s="13">
        <v>39.805999999999997</v>
      </c>
      <c r="BB51" s="13">
        <v>38.984000000000002</v>
      </c>
      <c r="BC51" s="13">
        <v>38.167000000000002</v>
      </c>
      <c r="BD51" s="13">
        <v>37.375999999999998</v>
      </c>
      <c r="BE51" s="13">
        <v>36.610999999999997</v>
      </c>
      <c r="BF51" s="13">
        <v>35.872999999999998</v>
      </c>
      <c r="BG51" s="13">
        <v>35.159999999999997</v>
      </c>
      <c r="BH51" s="13">
        <v>34.473999999999997</v>
      </c>
      <c r="BI51" s="13">
        <v>33.813000000000002</v>
      </c>
      <c r="BJ51" s="13">
        <v>33.177</v>
      </c>
      <c r="BK51" s="13">
        <f>AVERAGE(Table2[[#This Row],[1960]:[2017]])</f>
        <v>60.72484482758621</v>
      </c>
    </row>
    <row r="52" spans="1:63" x14ac:dyDescent="0.3">
      <c r="A52" t="s">
        <v>101</v>
      </c>
      <c r="B52" t="s">
        <v>102</v>
      </c>
      <c r="C52" t="s">
        <v>538</v>
      </c>
      <c r="D52" t="s">
        <v>537</v>
      </c>
      <c r="E52" s="13">
        <v>65.745999999999995</v>
      </c>
      <c r="F52" s="13">
        <v>65.671000000000006</v>
      </c>
      <c r="G52" s="13">
        <v>65.596000000000004</v>
      </c>
      <c r="H52" s="13">
        <v>65.394000000000005</v>
      </c>
      <c r="I52" s="13">
        <v>64.802999999999997</v>
      </c>
      <c r="J52" s="13">
        <v>64.209000000000003</v>
      </c>
      <c r="K52" s="13">
        <v>63.61</v>
      </c>
      <c r="L52" s="13">
        <v>63.006999999999998</v>
      </c>
      <c r="M52" s="13">
        <v>62.399000000000001</v>
      </c>
      <c r="N52" s="13">
        <v>61.787999999999997</v>
      </c>
      <c r="O52" s="13">
        <v>61.173000000000002</v>
      </c>
      <c r="P52" s="13">
        <v>60.555</v>
      </c>
      <c r="Q52" s="13">
        <v>59.932000000000002</v>
      </c>
      <c r="R52" s="13">
        <v>59.344999999999999</v>
      </c>
      <c r="S52" s="13">
        <v>58.997999999999998</v>
      </c>
      <c r="T52" s="13">
        <v>58.651000000000003</v>
      </c>
      <c r="U52" s="13">
        <v>58.302</v>
      </c>
      <c r="V52" s="13">
        <v>57.954000000000001</v>
      </c>
      <c r="W52" s="13">
        <v>57.603999999999999</v>
      </c>
      <c r="X52" s="13">
        <v>57.253</v>
      </c>
      <c r="Y52" s="13">
        <v>56.901000000000003</v>
      </c>
      <c r="Z52" s="13">
        <v>56.55</v>
      </c>
      <c r="AA52" s="13">
        <v>56.197000000000003</v>
      </c>
      <c r="AB52" s="13">
        <v>55.844000000000001</v>
      </c>
      <c r="AC52" s="13">
        <v>55.457999999999998</v>
      </c>
      <c r="AD52" s="13">
        <v>54.555</v>
      </c>
      <c r="AE52" s="13">
        <v>53.646999999999998</v>
      </c>
      <c r="AF52" s="13">
        <v>52.737000000000002</v>
      </c>
      <c r="AG52" s="13">
        <v>51.823999999999998</v>
      </c>
      <c r="AH52" s="13">
        <v>50.911999999999999</v>
      </c>
      <c r="AI52" s="13">
        <v>49.997999999999998</v>
      </c>
      <c r="AJ52" s="13">
        <v>49.084000000000003</v>
      </c>
      <c r="AK52" s="13">
        <v>48.17</v>
      </c>
      <c r="AL52" s="13">
        <v>47.259</v>
      </c>
      <c r="AM52" s="13">
        <v>46.348999999999997</v>
      </c>
      <c r="AN52" s="13">
        <v>45.441000000000003</v>
      </c>
      <c r="AO52" s="13">
        <v>44.534999999999997</v>
      </c>
      <c r="AP52" s="13">
        <v>43.634999999999998</v>
      </c>
      <c r="AQ52" s="13">
        <v>42.738</v>
      </c>
      <c r="AR52" s="13">
        <v>41.845999999999997</v>
      </c>
      <c r="AS52" s="13">
        <v>40.951000000000001</v>
      </c>
      <c r="AT52" s="13">
        <v>39.593000000000004</v>
      </c>
      <c r="AU52" s="13">
        <v>38.249000000000002</v>
      </c>
      <c r="AV52" s="13">
        <v>36.923000000000002</v>
      </c>
      <c r="AW52" s="13">
        <v>35.615000000000002</v>
      </c>
      <c r="AX52" s="13">
        <v>34.331000000000003</v>
      </c>
      <c r="AY52" s="13">
        <v>33.067999999999998</v>
      </c>
      <c r="AZ52" s="13">
        <v>31.827999999999999</v>
      </c>
      <c r="BA52" s="13">
        <v>30.613</v>
      </c>
      <c r="BB52" s="13">
        <v>29.427</v>
      </c>
      <c r="BC52" s="13">
        <v>28.265999999999998</v>
      </c>
      <c r="BD52" s="13">
        <v>27.134</v>
      </c>
      <c r="BE52" s="13">
        <v>26.06</v>
      </c>
      <c r="BF52" s="13">
        <v>25.044</v>
      </c>
      <c r="BG52" s="13">
        <v>24.085000000000001</v>
      </c>
      <c r="BH52" s="13">
        <v>23.178999999999998</v>
      </c>
      <c r="BI52" s="13">
        <v>22.324999999999999</v>
      </c>
      <c r="BJ52" s="13">
        <v>21.521000000000001</v>
      </c>
      <c r="BK52" s="13">
        <f>AVERAGE(Table2[[#This Row],[1960]:[2017]])</f>
        <v>47.997965517241376</v>
      </c>
    </row>
    <row r="53" spans="1:63" x14ac:dyDescent="0.3">
      <c r="A53" t="s">
        <v>103</v>
      </c>
      <c r="B53" t="s">
        <v>104</v>
      </c>
      <c r="C53" t="s">
        <v>538</v>
      </c>
      <c r="D53" t="s">
        <v>537</v>
      </c>
      <c r="E53" s="13">
        <v>68.4063366194992</v>
      </c>
      <c r="F53" s="13">
        <v>68.185114624519798</v>
      </c>
      <c r="G53" s="13">
        <v>67.946483735857896</v>
      </c>
      <c r="H53" s="13">
        <v>67.690551614405294</v>
      </c>
      <c r="I53" s="13">
        <v>67.423825772182596</v>
      </c>
      <c r="J53" s="13">
        <v>67.159762249450907</v>
      </c>
      <c r="K53" s="13">
        <v>66.882710753023403</v>
      </c>
      <c r="L53" s="13">
        <v>66.594751370182493</v>
      </c>
      <c r="M53" s="13">
        <v>66.302085961782794</v>
      </c>
      <c r="N53" s="13">
        <v>66.015244210756407</v>
      </c>
      <c r="O53" s="13">
        <v>65.736640331473595</v>
      </c>
      <c r="P53" s="13">
        <v>65.468606964373805</v>
      </c>
      <c r="Q53" s="13">
        <v>65.119228168111405</v>
      </c>
      <c r="R53" s="13">
        <v>64.689394941489098</v>
      </c>
      <c r="S53" s="13">
        <v>64.268665422074307</v>
      </c>
      <c r="T53" s="13">
        <v>63.851126013105301</v>
      </c>
      <c r="U53" s="13">
        <v>63.434217243256803</v>
      </c>
      <c r="V53" s="13">
        <v>63.021041352752803</v>
      </c>
      <c r="W53" s="13">
        <v>62.608102698723599</v>
      </c>
      <c r="X53" s="13">
        <v>62.196073576720998</v>
      </c>
      <c r="Y53" s="13">
        <v>61.798912396257698</v>
      </c>
      <c r="Z53" s="13">
        <v>61.621336160274602</v>
      </c>
      <c r="AA53" s="13">
        <v>61.433732288470999</v>
      </c>
      <c r="AB53" s="13">
        <v>61.366408064243998</v>
      </c>
      <c r="AC53" s="13">
        <v>61.290166259259401</v>
      </c>
      <c r="AD53" s="13">
        <v>61.205468607177899</v>
      </c>
      <c r="AE53" s="13">
        <v>61.111900781990101</v>
      </c>
      <c r="AF53" s="13">
        <v>61.010357483288701</v>
      </c>
      <c r="AG53" s="13">
        <v>60.902352710223497</v>
      </c>
      <c r="AH53" s="13">
        <v>60.790235663196803</v>
      </c>
      <c r="AI53" s="13">
        <v>60.658545438980298</v>
      </c>
      <c r="AJ53" s="13">
        <v>60.4397633479863</v>
      </c>
      <c r="AK53" s="13">
        <v>60.232499687554302</v>
      </c>
      <c r="AL53" s="13">
        <v>60.022839124340898</v>
      </c>
      <c r="AM53" s="13">
        <v>59.809826254260599</v>
      </c>
      <c r="AN53" s="13">
        <v>59.590836343506702</v>
      </c>
      <c r="AO53" s="13">
        <v>59.366132645972399</v>
      </c>
      <c r="AP53" s="13">
        <v>59.136911965507103</v>
      </c>
      <c r="AQ53" s="13">
        <v>58.904952147109299</v>
      </c>
      <c r="AR53" s="13">
        <v>58.674117696479797</v>
      </c>
      <c r="AS53" s="13">
        <v>58.461270520072098</v>
      </c>
      <c r="AT53" s="13">
        <v>58.356297415958402</v>
      </c>
      <c r="AU53" s="13">
        <v>58.297774401279497</v>
      </c>
      <c r="AV53" s="13">
        <v>58.246030183758499</v>
      </c>
      <c r="AW53" s="13">
        <v>58.192529983668301</v>
      </c>
      <c r="AX53" s="13">
        <v>58.147154417553999</v>
      </c>
      <c r="AY53" s="13">
        <v>58.100418892590099</v>
      </c>
      <c r="AZ53" s="13">
        <v>58.052737704709898</v>
      </c>
      <c r="BA53" s="13">
        <v>58.005667809229898</v>
      </c>
      <c r="BB53" s="13">
        <v>57.960807068745503</v>
      </c>
      <c r="BC53" s="13">
        <v>57.916864791234303</v>
      </c>
      <c r="BD53" s="13">
        <v>57.856494412167201</v>
      </c>
      <c r="BE53" s="13">
        <v>57.791345914528797</v>
      </c>
      <c r="BF53" s="13">
        <v>57.7184387259639</v>
      </c>
      <c r="BG53" s="13">
        <v>57.634909036269804</v>
      </c>
      <c r="BH53" s="13">
        <v>57.538532737640899</v>
      </c>
      <c r="BI53" s="13">
        <v>57.429503427796</v>
      </c>
      <c r="BJ53" s="13">
        <v>57.307847125061102</v>
      </c>
      <c r="BK53" s="13">
        <f>AVERAGE(Table2[[#This Row],[1960]:[2017]])</f>
        <v>61.472101435483658</v>
      </c>
    </row>
    <row r="54" spans="1:63" x14ac:dyDescent="0.3">
      <c r="A54" t="s">
        <v>105</v>
      </c>
      <c r="B54" t="s">
        <v>106</v>
      </c>
      <c r="C54" t="s">
        <v>538</v>
      </c>
      <c r="D54" t="s">
        <v>537</v>
      </c>
      <c r="E54" s="13">
        <v>41.598999999999997</v>
      </c>
      <c r="F54" s="13">
        <v>41.411999999999999</v>
      </c>
      <c r="G54" s="13">
        <v>41.223999999999997</v>
      </c>
      <c r="H54" s="13">
        <v>41.036999999999999</v>
      </c>
      <c r="I54" s="13">
        <v>40.85</v>
      </c>
      <c r="J54" s="13">
        <v>40.662999999999997</v>
      </c>
      <c r="K54" s="13">
        <v>40.476999999999997</v>
      </c>
      <c r="L54" s="13">
        <v>40.290999999999997</v>
      </c>
      <c r="M54" s="13">
        <v>40.104999999999997</v>
      </c>
      <c r="N54" s="13">
        <v>39.918999999999997</v>
      </c>
      <c r="O54" s="13">
        <v>39.734000000000002</v>
      </c>
      <c r="P54" s="13">
        <v>39.024000000000001</v>
      </c>
      <c r="Q54" s="13">
        <v>38.200000000000003</v>
      </c>
      <c r="R54" s="13">
        <v>37.386000000000003</v>
      </c>
      <c r="S54" s="13">
        <v>36.576999999999998</v>
      </c>
      <c r="T54" s="13">
        <v>35.776000000000003</v>
      </c>
      <c r="U54" s="13">
        <v>34.981999999999999</v>
      </c>
      <c r="V54" s="13">
        <v>34.198</v>
      </c>
      <c r="W54" s="13">
        <v>33.420999999999999</v>
      </c>
      <c r="X54" s="13">
        <v>32.654000000000003</v>
      </c>
      <c r="Y54" s="13">
        <v>31.893999999999998</v>
      </c>
      <c r="Z54" s="13">
        <v>31.146999999999998</v>
      </c>
      <c r="AA54" s="13">
        <v>30.585999999999999</v>
      </c>
      <c r="AB54" s="13">
        <v>30.074999999999999</v>
      </c>
      <c r="AC54" s="13">
        <v>29.567</v>
      </c>
      <c r="AD54" s="13">
        <v>29.067</v>
      </c>
      <c r="AE54" s="13">
        <v>28.57</v>
      </c>
      <c r="AF54" s="13">
        <v>28.079000000000001</v>
      </c>
      <c r="AG54" s="13">
        <v>27.591999999999999</v>
      </c>
      <c r="AH54" s="13">
        <v>27.111999999999998</v>
      </c>
      <c r="AI54" s="13">
        <v>26.635999999999999</v>
      </c>
      <c r="AJ54" s="13">
        <v>26.324000000000002</v>
      </c>
      <c r="AK54" s="13">
        <v>26.172999999999998</v>
      </c>
      <c r="AL54" s="13">
        <v>26.023</v>
      </c>
      <c r="AM54" s="13">
        <v>25.873000000000001</v>
      </c>
      <c r="AN54" s="13">
        <v>25.722999999999999</v>
      </c>
      <c r="AO54" s="13">
        <v>25.574000000000002</v>
      </c>
      <c r="AP54" s="13">
        <v>25.382000000000001</v>
      </c>
      <c r="AQ54" s="13">
        <v>25.145</v>
      </c>
      <c r="AR54" s="13">
        <v>24.911000000000001</v>
      </c>
      <c r="AS54" s="13">
        <v>24.677</v>
      </c>
      <c r="AT54" s="13">
        <v>24.445</v>
      </c>
      <c r="AU54" s="13">
        <v>24.215</v>
      </c>
      <c r="AV54" s="13">
        <v>24.053000000000001</v>
      </c>
      <c r="AW54" s="13">
        <v>23.959</v>
      </c>
      <c r="AX54" s="13">
        <v>23.866</v>
      </c>
      <c r="AY54" s="13">
        <v>23.773</v>
      </c>
      <c r="AZ54" s="13">
        <v>23.68</v>
      </c>
      <c r="BA54" s="13">
        <v>23.587</v>
      </c>
      <c r="BB54" s="13">
        <v>23.495000000000001</v>
      </c>
      <c r="BC54" s="13">
        <v>23.402999999999999</v>
      </c>
      <c r="BD54" s="13">
        <v>23.311</v>
      </c>
      <c r="BE54" s="13">
        <v>23.219000000000001</v>
      </c>
      <c r="BF54" s="13">
        <v>23.128</v>
      </c>
      <c r="BG54" s="13">
        <v>23.03</v>
      </c>
      <c r="BH54" s="13">
        <v>22.925999999999998</v>
      </c>
      <c r="BI54" s="13">
        <v>22.815999999999999</v>
      </c>
      <c r="BJ54" s="13">
        <v>22.7</v>
      </c>
      <c r="BK54" s="13">
        <f>AVERAGE(Table2[[#This Row],[1960]:[2017]])</f>
        <v>30.090775862068963</v>
      </c>
    </row>
    <row r="55" spans="1:63" x14ac:dyDescent="0.3">
      <c r="A55" t="s">
        <v>107</v>
      </c>
      <c r="B55" t="s">
        <v>108</v>
      </c>
      <c r="C55" t="s">
        <v>538</v>
      </c>
      <c r="D55" t="s">
        <v>537</v>
      </c>
      <c r="E55" s="13">
        <v>25.29</v>
      </c>
      <c r="F55" s="13">
        <v>24.898</v>
      </c>
      <c r="G55" s="13">
        <v>24.51</v>
      </c>
      <c r="H55" s="13">
        <v>24.125</v>
      </c>
      <c r="I55" s="13">
        <v>23.745000000000001</v>
      </c>
      <c r="J55" s="13">
        <v>23.369</v>
      </c>
      <c r="K55" s="13">
        <v>22.997</v>
      </c>
      <c r="L55" s="13">
        <v>22.63</v>
      </c>
      <c r="M55" s="13">
        <v>22.265999999999998</v>
      </c>
      <c r="N55" s="13">
        <v>21.907</v>
      </c>
      <c r="O55" s="13">
        <v>21.552</v>
      </c>
      <c r="P55" s="13">
        <v>21.201000000000001</v>
      </c>
      <c r="Q55" s="13">
        <v>20.853999999999999</v>
      </c>
      <c r="R55" s="13">
        <v>20.512</v>
      </c>
      <c r="S55" s="13">
        <v>20.172999999999998</v>
      </c>
      <c r="T55" s="13">
        <v>19.838999999999999</v>
      </c>
      <c r="U55" s="13">
        <v>19.509</v>
      </c>
      <c r="V55" s="13">
        <v>19.183</v>
      </c>
      <c r="W55" s="13">
        <v>18.861999999999998</v>
      </c>
      <c r="X55" s="13">
        <v>18.544</v>
      </c>
      <c r="Y55" s="13">
        <v>18.231000000000002</v>
      </c>
      <c r="Z55" s="13">
        <v>17.922000000000001</v>
      </c>
      <c r="AA55" s="13">
        <v>17.617000000000001</v>
      </c>
      <c r="AB55" s="13">
        <v>17.315999999999999</v>
      </c>
      <c r="AC55" s="13">
        <v>17.018000000000001</v>
      </c>
      <c r="AD55" s="13">
        <v>16.725999999999999</v>
      </c>
      <c r="AE55" s="13">
        <v>16.437000000000001</v>
      </c>
      <c r="AF55" s="13">
        <v>16.152000000000001</v>
      </c>
      <c r="AG55" s="13">
        <v>15.871</v>
      </c>
      <c r="AH55" s="13">
        <v>15.595000000000001</v>
      </c>
      <c r="AI55" s="13">
        <v>15.321999999999999</v>
      </c>
      <c r="AJ55" s="13">
        <v>15.053000000000001</v>
      </c>
      <c r="AK55" s="13">
        <v>14.555999999999999</v>
      </c>
      <c r="AL55" s="13">
        <v>13.776</v>
      </c>
      <c r="AM55" s="13">
        <v>13.031000000000001</v>
      </c>
      <c r="AN55" s="13">
        <v>12.32</v>
      </c>
      <c r="AO55" s="13">
        <v>11.641999999999999</v>
      </c>
      <c r="AP55" s="13">
        <v>10.997999999999999</v>
      </c>
      <c r="AQ55" s="13">
        <v>10.385</v>
      </c>
      <c r="AR55" s="13">
        <v>9.8020000000000103</v>
      </c>
      <c r="AS55" s="13">
        <v>9.2479999999999993</v>
      </c>
      <c r="AT55" s="13">
        <v>8.9890000000000008</v>
      </c>
      <c r="AU55" s="13">
        <v>9.1059999999999892</v>
      </c>
      <c r="AV55" s="13">
        <v>9.2249999999999908</v>
      </c>
      <c r="AW55" s="13">
        <v>9.3450000000000006</v>
      </c>
      <c r="AX55" s="13">
        <v>9.4659999999999904</v>
      </c>
      <c r="AY55" s="13">
        <v>9.5890000000000004</v>
      </c>
      <c r="AZ55" s="13">
        <v>9.7129999999999903</v>
      </c>
      <c r="BA55" s="13">
        <v>9.8390000000000004</v>
      </c>
      <c r="BB55" s="13">
        <v>9.9659999999999904</v>
      </c>
      <c r="BC55" s="13">
        <v>10.095000000000001</v>
      </c>
      <c r="BD55" s="13">
        <v>10.225</v>
      </c>
      <c r="BE55" s="13">
        <v>10.348000000000001</v>
      </c>
      <c r="BF55" s="13">
        <v>10.462999999999999</v>
      </c>
      <c r="BG55" s="13">
        <v>10.57</v>
      </c>
      <c r="BH55" s="13">
        <v>10.669</v>
      </c>
      <c r="BI55" s="13">
        <v>10.759</v>
      </c>
      <c r="BJ55" s="13">
        <v>10.840999999999999</v>
      </c>
      <c r="BK55" s="13">
        <f>AVERAGE(Table2[[#This Row],[1960]:[2017]])</f>
        <v>15.692965517241387</v>
      </c>
    </row>
    <row r="56" spans="1:63" x14ac:dyDescent="0.3">
      <c r="A56" t="s">
        <v>109</v>
      </c>
      <c r="B56" t="s">
        <v>110</v>
      </c>
      <c r="C56" t="s">
        <v>538</v>
      </c>
      <c r="D56" t="s">
        <v>537</v>
      </c>
      <c r="E56" s="13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0</v>
      </c>
      <c r="N56" s="13">
        <v>0</v>
      </c>
      <c r="O56" s="13">
        <v>0</v>
      </c>
      <c r="P56" s="13">
        <v>0</v>
      </c>
      <c r="Q56" s="13">
        <v>0</v>
      </c>
      <c r="R56" s="13">
        <v>0</v>
      </c>
      <c r="S56" s="13">
        <v>0</v>
      </c>
      <c r="T56" s="13">
        <v>0</v>
      </c>
      <c r="U56" s="13">
        <v>0</v>
      </c>
      <c r="V56" s="13">
        <v>0</v>
      </c>
      <c r="W56" s="13">
        <v>0</v>
      </c>
      <c r="X56" s="13">
        <v>0</v>
      </c>
      <c r="Y56" s="13">
        <v>0</v>
      </c>
      <c r="Z56" s="13">
        <v>0</v>
      </c>
      <c r="AA56" s="13">
        <v>0</v>
      </c>
      <c r="AB56" s="13">
        <v>0</v>
      </c>
      <c r="AC56" s="13">
        <v>0</v>
      </c>
      <c r="AD56" s="13">
        <v>0</v>
      </c>
      <c r="AE56" s="13">
        <v>0</v>
      </c>
      <c r="AF56" s="13">
        <v>0</v>
      </c>
      <c r="AG56" s="13">
        <v>0</v>
      </c>
      <c r="AH56" s="13">
        <v>0</v>
      </c>
      <c r="AI56" s="13">
        <v>0</v>
      </c>
      <c r="AJ56" s="13">
        <v>0</v>
      </c>
      <c r="AK56" s="13">
        <v>0</v>
      </c>
      <c r="AL56" s="13">
        <v>0</v>
      </c>
      <c r="AM56" s="13">
        <v>0</v>
      </c>
      <c r="AN56" s="13">
        <v>0</v>
      </c>
      <c r="AO56" s="13">
        <v>0</v>
      </c>
      <c r="AP56" s="13">
        <v>0</v>
      </c>
      <c r="AQ56" s="13">
        <v>0</v>
      </c>
      <c r="AR56" s="13">
        <v>0</v>
      </c>
      <c r="AS56" s="13">
        <v>0</v>
      </c>
      <c r="AT56" s="13">
        <v>0</v>
      </c>
      <c r="AU56" s="13">
        <v>0</v>
      </c>
      <c r="AV56" s="13">
        <v>0</v>
      </c>
      <c r="AW56" s="13">
        <v>0</v>
      </c>
      <c r="AX56" s="13">
        <v>0</v>
      </c>
      <c r="AY56" s="13">
        <v>0</v>
      </c>
      <c r="AZ56" s="13">
        <v>0</v>
      </c>
      <c r="BA56" s="13">
        <v>0</v>
      </c>
      <c r="BB56" s="13">
        <v>0</v>
      </c>
      <c r="BC56" s="13">
        <v>0</v>
      </c>
      <c r="BD56" s="13">
        <v>0</v>
      </c>
      <c r="BE56" s="13">
        <v>0</v>
      </c>
      <c r="BF56" s="13">
        <v>0</v>
      </c>
      <c r="BG56" s="13">
        <v>0</v>
      </c>
      <c r="BH56" s="13">
        <v>0</v>
      </c>
      <c r="BI56" s="13">
        <v>0</v>
      </c>
      <c r="BJ56" s="13">
        <v>0</v>
      </c>
      <c r="BK56" s="13">
        <f>AVERAGE(Table2[[#This Row],[1960]:[2017]])</f>
        <v>0</v>
      </c>
    </row>
    <row r="57" spans="1:63" x14ac:dyDescent="0.3">
      <c r="A57" t="s">
        <v>111</v>
      </c>
      <c r="B57" t="s">
        <v>112</v>
      </c>
      <c r="C57" t="s">
        <v>538</v>
      </c>
      <c r="D57" t="s">
        <v>537</v>
      </c>
      <c r="E57" s="13">
        <v>64.372</v>
      </c>
      <c r="F57" s="13">
        <v>63.825000000000003</v>
      </c>
      <c r="G57" s="13">
        <v>63.326000000000001</v>
      </c>
      <c r="H57" s="13">
        <v>62.823999999999998</v>
      </c>
      <c r="I57" s="13">
        <v>62.319000000000003</v>
      </c>
      <c r="J57" s="13">
        <v>61.811999999999998</v>
      </c>
      <c r="K57" s="13">
        <v>61.302</v>
      </c>
      <c r="L57" s="13">
        <v>60.79</v>
      </c>
      <c r="M57" s="13">
        <v>60.274000000000001</v>
      </c>
      <c r="N57" s="13">
        <v>59.758000000000003</v>
      </c>
      <c r="O57" s="13">
        <v>59.238999999999997</v>
      </c>
      <c r="P57" s="13">
        <v>58.716999999999999</v>
      </c>
      <c r="Q57" s="13">
        <v>58.192999999999998</v>
      </c>
      <c r="R57" s="13">
        <v>57.243000000000002</v>
      </c>
      <c r="S57" s="13">
        <v>54.993000000000002</v>
      </c>
      <c r="T57" s="13">
        <v>52.722999999999999</v>
      </c>
      <c r="U57" s="13">
        <v>50.436999999999998</v>
      </c>
      <c r="V57" s="13">
        <v>48.156999999999996</v>
      </c>
      <c r="W57" s="13">
        <v>45.881</v>
      </c>
      <c r="X57" s="13">
        <v>43.622</v>
      </c>
      <c r="Y57" s="13">
        <v>41.386000000000003</v>
      </c>
      <c r="Z57" s="13">
        <v>39.191000000000003</v>
      </c>
      <c r="AA57" s="13">
        <v>37.036000000000001</v>
      </c>
      <c r="AB57" s="13">
        <v>36.177999999999997</v>
      </c>
      <c r="AC57" s="13">
        <v>35.747999999999998</v>
      </c>
      <c r="AD57" s="13">
        <v>35.322000000000003</v>
      </c>
      <c r="AE57" s="13">
        <v>34.898000000000003</v>
      </c>
      <c r="AF57" s="13">
        <v>34.475999999999999</v>
      </c>
      <c r="AG57" s="13">
        <v>34.055</v>
      </c>
      <c r="AH57" s="13">
        <v>33.639000000000003</v>
      </c>
      <c r="AI57" s="13">
        <v>33.223999999999997</v>
      </c>
      <c r="AJ57" s="13">
        <v>32.811999999999998</v>
      </c>
      <c r="AK57" s="13">
        <v>32.402000000000001</v>
      </c>
      <c r="AL57" s="13">
        <v>32.207999999999998</v>
      </c>
      <c r="AM57" s="13">
        <v>32.085000000000001</v>
      </c>
      <c r="AN57" s="13">
        <v>31.962</v>
      </c>
      <c r="AO57" s="13">
        <v>31.838999999999999</v>
      </c>
      <c r="AP57" s="13">
        <v>31.716999999999999</v>
      </c>
      <c r="AQ57" s="13">
        <v>31.594999999999999</v>
      </c>
      <c r="AR57" s="13">
        <v>31.472999999999999</v>
      </c>
      <c r="AS57" s="13">
        <v>31.352</v>
      </c>
      <c r="AT57" s="13">
        <v>31.231000000000002</v>
      </c>
      <c r="AU57" s="13">
        <v>31.306000000000001</v>
      </c>
      <c r="AV57" s="13">
        <v>31.446999999999999</v>
      </c>
      <c r="AW57" s="13">
        <v>31.59</v>
      </c>
      <c r="AX57" s="13">
        <v>31.731999999999999</v>
      </c>
      <c r="AY57" s="13">
        <v>31.875</v>
      </c>
      <c r="AZ57" s="13">
        <v>32.018000000000001</v>
      </c>
      <c r="BA57" s="13">
        <v>32.161000000000001</v>
      </c>
      <c r="BB57" s="13">
        <v>32.305</v>
      </c>
      <c r="BC57" s="13">
        <v>32.448999999999998</v>
      </c>
      <c r="BD57" s="13">
        <v>32.594000000000001</v>
      </c>
      <c r="BE57" s="13">
        <v>32.738999999999997</v>
      </c>
      <c r="BF57" s="13">
        <v>32.866999999999997</v>
      </c>
      <c r="BG57" s="13">
        <v>32.981000000000002</v>
      </c>
      <c r="BH57" s="13">
        <v>33.079000000000001</v>
      </c>
      <c r="BI57" s="13">
        <v>33.159999999999997</v>
      </c>
      <c r="BJ57" s="13">
        <v>33.225999999999999</v>
      </c>
      <c r="BK57" s="13">
        <f>AVERAGE(Table2[[#This Row],[1960]:[2017]])</f>
        <v>41.606293103448294</v>
      </c>
    </row>
    <row r="58" spans="1:63" x14ac:dyDescent="0.3">
      <c r="A58" t="s">
        <v>113</v>
      </c>
      <c r="B58" t="s">
        <v>114</v>
      </c>
      <c r="C58" t="s">
        <v>538</v>
      </c>
      <c r="D58" t="s">
        <v>537</v>
      </c>
      <c r="E58" s="13">
        <v>40.451999999999998</v>
      </c>
      <c r="F58" s="13">
        <v>39.936999999999998</v>
      </c>
      <c r="G58" s="13">
        <v>39.445</v>
      </c>
      <c r="H58" s="13">
        <v>38.956000000000003</v>
      </c>
      <c r="I58" s="13">
        <v>38.468000000000004</v>
      </c>
      <c r="J58" s="13">
        <v>37.984000000000002</v>
      </c>
      <c r="K58" s="13">
        <v>37.502000000000002</v>
      </c>
      <c r="L58" s="13">
        <v>37.021999999999998</v>
      </c>
      <c r="M58" s="13">
        <v>36.543999999999997</v>
      </c>
      <c r="N58" s="13">
        <v>36.07</v>
      </c>
      <c r="O58" s="13">
        <v>35.597999999999999</v>
      </c>
      <c r="P58" s="13">
        <v>34.704999999999998</v>
      </c>
      <c r="Q58" s="13">
        <v>33.515999999999998</v>
      </c>
      <c r="R58" s="13">
        <v>32.350999999999999</v>
      </c>
      <c r="S58" s="13">
        <v>31.206</v>
      </c>
      <c r="T58" s="13">
        <v>30.082999999999998</v>
      </c>
      <c r="U58" s="13">
        <v>28.981999999999999</v>
      </c>
      <c r="V58" s="13">
        <v>27.908000000000001</v>
      </c>
      <c r="W58" s="13">
        <v>26.858000000000001</v>
      </c>
      <c r="X58" s="13">
        <v>25.832999999999998</v>
      </c>
      <c r="Y58" s="13">
        <v>24.832999999999998</v>
      </c>
      <c r="Z58" s="13">
        <v>24.518999999999998</v>
      </c>
      <c r="AA58" s="13">
        <v>24.547999999999998</v>
      </c>
      <c r="AB58" s="13">
        <v>24.577000000000002</v>
      </c>
      <c r="AC58" s="13">
        <v>24.606000000000002</v>
      </c>
      <c r="AD58" s="13">
        <v>24.635000000000002</v>
      </c>
      <c r="AE58" s="13">
        <v>24.664000000000001</v>
      </c>
      <c r="AF58" s="13">
        <v>24.693000000000001</v>
      </c>
      <c r="AG58" s="13">
        <v>24.722000000000001</v>
      </c>
      <c r="AH58" s="13">
        <v>24.751000000000001</v>
      </c>
      <c r="AI58" s="13">
        <v>24.78</v>
      </c>
      <c r="AJ58" s="13">
        <v>24.841999999999999</v>
      </c>
      <c r="AK58" s="13">
        <v>24.97</v>
      </c>
      <c r="AL58" s="13">
        <v>25.099</v>
      </c>
      <c r="AM58" s="13">
        <v>25.228000000000002</v>
      </c>
      <c r="AN58" s="13">
        <v>25.356999999999999</v>
      </c>
      <c r="AO58" s="13">
        <v>25.486999999999998</v>
      </c>
      <c r="AP58" s="13">
        <v>25.617999999999999</v>
      </c>
      <c r="AQ58" s="13">
        <v>25.748999999999999</v>
      </c>
      <c r="AR58" s="13">
        <v>25.88</v>
      </c>
      <c r="AS58" s="13">
        <v>26.012</v>
      </c>
      <c r="AT58" s="13">
        <v>26.123000000000001</v>
      </c>
      <c r="AU58" s="13">
        <v>26.190999999999999</v>
      </c>
      <c r="AV58" s="13">
        <v>26.26</v>
      </c>
      <c r="AW58" s="13">
        <v>26.329000000000001</v>
      </c>
      <c r="AX58" s="13">
        <v>26.398</v>
      </c>
      <c r="AY58" s="13">
        <v>26.466999999999999</v>
      </c>
      <c r="AZ58" s="13">
        <v>26.536999999999999</v>
      </c>
      <c r="BA58" s="13">
        <v>26.606000000000002</v>
      </c>
      <c r="BB58" s="13">
        <v>26.675999999999998</v>
      </c>
      <c r="BC58" s="13">
        <v>26.745000000000001</v>
      </c>
      <c r="BD58" s="13">
        <v>26.815000000000001</v>
      </c>
      <c r="BE58" s="13">
        <v>26.885000000000002</v>
      </c>
      <c r="BF58" s="13">
        <v>26.94</v>
      </c>
      <c r="BG58" s="13">
        <v>26.981000000000002</v>
      </c>
      <c r="BH58" s="13">
        <v>27.007999999999999</v>
      </c>
      <c r="BI58" s="13">
        <v>27.02</v>
      </c>
      <c r="BJ58" s="13">
        <v>27.016999999999999</v>
      </c>
      <c r="BK58" s="13">
        <f>AVERAGE(Table2[[#This Row],[1960]:[2017]])</f>
        <v>28.758413793103447</v>
      </c>
    </row>
    <row r="59" spans="1:63" x14ac:dyDescent="0.3">
      <c r="A59" t="s">
        <v>115</v>
      </c>
      <c r="B59" t="s">
        <v>116</v>
      </c>
      <c r="C59" t="s">
        <v>538</v>
      </c>
      <c r="D59" t="s">
        <v>537</v>
      </c>
      <c r="E59" s="13">
        <v>28.616</v>
      </c>
      <c r="F59" s="13">
        <v>28.303000000000001</v>
      </c>
      <c r="G59" s="13">
        <v>28.238</v>
      </c>
      <c r="H59" s="13">
        <v>28.173999999999999</v>
      </c>
      <c r="I59" s="13">
        <v>28.109000000000002</v>
      </c>
      <c r="J59" s="13">
        <v>28.045000000000002</v>
      </c>
      <c r="K59" s="13">
        <v>27.981000000000002</v>
      </c>
      <c r="L59" s="13">
        <v>27.917000000000002</v>
      </c>
      <c r="M59" s="13">
        <v>27.853000000000002</v>
      </c>
      <c r="N59" s="13">
        <v>27.789000000000001</v>
      </c>
      <c r="O59" s="13">
        <v>27.725999999999999</v>
      </c>
      <c r="P59" s="13">
        <v>27.667999999999999</v>
      </c>
      <c r="Q59" s="13">
        <v>27.611000000000001</v>
      </c>
      <c r="R59" s="13">
        <v>27.553999999999998</v>
      </c>
      <c r="S59" s="13">
        <v>27.497</v>
      </c>
      <c r="T59" s="13">
        <v>27.44</v>
      </c>
      <c r="U59" s="13">
        <v>27.382999999999999</v>
      </c>
      <c r="V59" s="13">
        <v>27.326000000000001</v>
      </c>
      <c r="W59" s="13">
        <v>27.27</v>
      </c>
      <c r="X59" s="13">
        <v>27.213000000000001</v>
      </c>
      <c r="Y59" s="13">
        <v>27.155999999999999</v>
      </c>
      <c r="Z59" s="13">
        <v>27.010999999999999</v>
      </c>
      <c r="AA59" s="13">
        <v>26.893000000000001</v>
      </c>
      <c r="AB59" s="13">
        <v>26.896999999999998</v>
      </c>
      <c r="AC59" s="13">
        <v>27.056999999999999</v>
      </c>
      <c r="AD59" s="13">
        <v>27.289000000000001</v>
      </c>
      <c r="AE59" s="13">
        <v>27.382999999999999</v>
      </c>
      <c r="AF59" s="13">
        <v>27.795000000000002</v>
      </c>
      <c r="AG59" s="13">
        <v>27.001000000000001</v>
      </c>
      <c r="AH59" s="13">
        <v>27.024000000000001</v>
      </c>
      <c r="AI59" s="13">
        <v>26.882000000000001</v>
      </c>
      <c r="AJ59" s="13">
        <v>26.731000000000002</v>
      </c>
      <c r="AK59" s="13">
        <v>26.64</v>
      </c>
      <c r="AL59" s="13">
        <v>26.619</v>
      </c>
      <c r="AM59" s="13">
        <v>26.657</v>
      </c>
      <c r="AN59" s="13">
        <v>26.713999999999999</v>
      </c>
      <c r="AO59" s="13">
        <v>26.768000000000001</v>
      </c>
      <c r="AP59" s="13">
        <v>26.83</v>
      </c>
      <c r="AQ59" s="13">
        <v>26.896000000000001</v>
      </c>
      <c r="AR59" s="13">
        <v>26.936</v>
      </c>
      <c r="AS59" s="13">
        <v>26.933</v>
      </c>
      <c r="AT59" s="13">
        <v>26.887</v>
      </c>
      <c r="AU59" s="13">
        <v>26.826000000000001</v>
      </c>
      <c r="AV59" s="13">
        <v>26.766999999999999</v>
      </c>
      <c r="AW59" s="13">
        <v>26.710999999999999</v>
      </c>
      <c r="AX59" s="13">
        <v>26.645</v>
      </c>
      <c r="AY59" s="13">
        <v>26.506</v>
      </c>
      <c r="AZ59" s="13">
        <v>26.305</v>
      </c>
      <c r="BA59" s="13">
        <v>26.105</v>
      </c>
      <c r="BB59" s="13">
        <v>25.907</v>
      </c>
      <c r="BC59" s="13">
        <v>25.709</v>
      </c>
      <c r="BD59" s="13">
        <v>25.512</v>
      </c>
      <c r="BE59" s="13">
        <v>25.312000000000001</v>
      </c>
      <c r="BF59" s="13">
        <v>25.11</v>
      </c>
      <c r="BG59" s="13">
        <v>24.905999999999999</v>
      </c>
      <c r="BH59" s="13">
        <v>24.699000000000002</v>
      </c>
      <c r="BI59" s="13">
        <v>24.49</v>
      </c>
      <c r="BJ59" s="13">
        <v>24.279</v>
      </c>
      <c r="BK59" s="13">
        <f>AVERAGE(Table2[[#This Row],[1960]:[2017]])</f>
        <v>26.905189655172411</v>
      </c>
    </row>
    <row r="60" spans="1:63" x14ac:dyDescent="0.3">
      <c r="A60" t="s">
        <v>117</v>
      </c>
      <c r="B60" t="s">
        <v>118</v>
      </c>
      <c r="C60" t="s">
        <v>538</v>
      </c>
      <c r="D60" t="s">
        <v>537</v>
      </c>
      <c r="E60" s="13">
        <v>49.674999999999997</v>
      </c>
      <c r="F60" s="13">
        <v>48.552</v>
      </c>
      <c r="G60" s="13">
        <v>47.381</v>
      </c>
      <c r="H60" s="13">
        <v>46.213000000000001</v>
      </c>
      <c r="I60" s="13">
        <v>45.048000000000002</v>
      </c>
      <c r="J60" s="13">
        <v>43.890999999999998</v>
      </c>
      <c r="K60" s="13">
        <v>42.74</v>
      </c>
      <c r="L60" s="13">
        <v>41.595999999999997</v>
      </c>
      <c r="M60" s="13">
        <v>40.46</v>
      </c>
      <c r="N60" s="13">
        <v>39.335999999999999</v>
      </c>
      <c r="O60" s="13">
        <v>38.222999999999999</v>
      </c>
      <c r="P60" s="13">
        <v>37.122</v>
      </c>
      <c r="Q60" s="13">
        <v>36.031999999999996</v>
      </c>
      <c r="R60" s="13">
        <v>34.96</v>
      </c>
      <c r="S60" s="13">
        <v>33.901000000000003</v>
      </c>
      <c r="T60" s="13">
        <v>32.857999999999997</v>
      </c>
      <c r="U60" s="13">
        <v>31.83</v>
      </c>
      <c r="V60" s="13">
        <v>30.821999999999999</v>
      </c>
      <c r="W60" s="13">
        <v>29.831</v>
      </c>
      <c r="X60" s="13">
        <v>28.859000000000002</v>
      </c>
      <c r="Y60" s="13">
        <v>27.904</v>
      </c>
      <c r="Z60" s="13">
        <v>26.972000000000001</v>
      </c>
      <c r="AA60" s="13">
        <v>26.058</v>
      </c>
      <c r="AB60" s="13">
        <v>25.495999999999999</v>
      </c>
      <c r="AC60" s="13">
        <v>25.285</v>
      </c>
      <c r="AD60" s="13">
        <v>25.074999999999999</v>
      </c>
      <c r="AE60" s="13">
        <v>24.866</v>
      </c>
      <c r="AF60" s="13">
        <v>24.658999999999999</v>
      </c>
      <c r="AG60" s="13">
        <v>24.452000000000002</v>
      </c>
      <c r="AH60" s="13">
        <v>24.247</v>
      </c>
      <c r="AI60" s="13">
        <v>24.042999999999999</v>
      </c>
      <c r="AJ60" s="13">
        <v>23.885999999999999</v>
      </c>
      <c r="AK60" s="13">
        <v>23.838999999999999</v>
      </c>
      <c r="AL60" s="13">
        <v>23.792999999999999</v>
      </c>
      <c r="AM60" s="13">
        <v>23.745999999999999</v>
      </c>
      <c r="AN60" s="13">
        <v>23.7</v>
      </c>
      <c r="AO60" s="13">
        <v>23.652999999999999</v>
      </c>
      <c r="AP60" s="13">
        <v>23.606999999999999</v>
      </c>
      <c r="AQ60" s="13">
        <v>23.561</v>
      </c>
      <c r="AR60" s="13">
        <v>23.515000000000001</v>
      </c>
      <c r="AS60" s="13">
        <v>23.468</v>
      </c>
      <c r="AT60" s="13">
        <v>23.422000000000001</v>
      </c>
      <c r="AU60" s="13">
        <v>23.376000000000001</v>
      </c>
      <c r="AV60" s="13">
        <v>23.33</v>
      </c>
      <c r="AW60" s="13">
        <v>23.283999999999999</v>
      </c>
      <c r="AX60" s="13">
        <v>23.239000000000001</v>
      </c>
      <c r="AY60" s="13">
        <v>23.193000000000001</v>
      </c>
      <c r="AZ60" s="13">
        <v>23.146999999999998</v>
      </c>
      <c r="BA60" s="13">
        <v>23.100999999999999</v>
      </c>
      <c r="BB60" s="13">
        <v>23.056000000000001</v>
      </c>
      <c r="BC60" s="13">
        <v>23.004000000000001</v>
      </c>
      <c r="BD60" s="13">
        <v>22.946999999999999</v>
      </c>
      <c r="BE60" s="13">
        <v>22.882999999999999</v>
      </c>
      <c r="BF60" s="13">
        <v>22.814</v>
      </c>
      <c r="BG60" s="13">
        <v>22.738</v>
      </c>
      <c r="BH60" s="13">
        <v>22.657</v>
      </c>
      <c r="BI60" s="13">
        <v>22.57</v>
      </c>
      <c r="BJ60" s="13">
        <v>22.477</v>
      </c>
      <c r="BK60" s="13">
        <f>AVERAGE(Table2[[#This Row],[1960]:[2017]])</f>
        <v>29.07574137931034</v>
      </c>
    </row>
    <row r="61" spans="1:63" x14ac:dyDescent="0.3">
      <c r="A61" t="s">
        <v>119</v>
      </c>
      <c r="B61" t="s">
        <v>120</v>
      </c>
      <c r="C61" t="s">
        <v>538</v>
      </c>
      <c r="D61" t="s">
        <v>537</v>
      </c>
      <c r="E61" s="13">
        <v>62.154000000000003</v>
      </c>
      <c r="F61" s="13">
        <v>62.088000000000001</v>
      </c>
      <c r="G61" s="13">
        <v>62.021000000000001</v>
      </c>
      <c r="H61" s="13">
        <v>61.954000000000001</v>
      </c>
      <c r="I61" s="13">
        <v>61.887</v>
      </c>
      <c r="J61" s="13">
        <v>61.82</v>
      </c>
      <c r="K61" s="13">
        <v>61.753</v>
      </c>
      <c r="L61" s="13">
        <v>61.686</v>
      </c>
      <c r="M61" s="13">
        <v>61.619</v>
      </c>
      <c r="N61" s="13">
        <v>61.552</v>
      </c>
      <c r="O61" s="13">
        <v>61.317</v>
      </c>
      <c r="P61" s="13">
        <v>60.53</v>
      </c>
      <c r="Q61" s="13">
        <v>59.735999999999997</v>
      </c>
      <c r="R61" s="13">
        <v>58.939</v>
      </c>
      <c r="S61" s="13">
        <v>58.136000000000003</v>
      </c>
      <c r="T61" s="13">
        <v>57.329000000000001</v>
      </c>
      <c r="U61" s="13">
        <v>56.515999999999998</v>
      </c>
      <c r="V61" s="13">
        <v>55.703000000000003</v>
      </c>
      <c r="W61" s="13">
        <v>54.884999999999998</v>
      </c>
      <c r="X61" s="13">
        <v>54.064999999999998</v>
      </c>
      <c r="Y61" s="13">
        <v>53.241</v>
      </c>
      <c r="Z61" s="13">
        <v>52.207000000000001</v>
      </c>
      <c r="AA61" s="13">
        <v>50.475999999999999</v>
      </c>
      <c r="AB61" s="13">
        <v>48.743000000000002</v>
      </c>
      <c r="AC61" s="13">
        <v>47.01</v>
      </c>
      <c r="AD61" s="13">
        <v>45.29</v>
      </c>
      <c r="AE61" s="13">
        <v>43.578000000000003</v>
      </c>
      <c r="AF61" s="13">
        <v>41.881999999999998</v>
      </c>
      <c r="AG61" s="13">
        <v>40.201999999999998</v>
      </c>
      <c r="AH61" s="13">
        <v>38.549999999999997</v>
      </c>
      <c r="AI61" s="13">
        <v>36.920999999999999</v>
      </c>
      <c r="AJ61" s="13">
        <v>35.518000000000001</v>
      </c>
      <c r="AK61" s="13">
        <v>35.430999999999997</v>
      </c>
      <c r="AL61" s="13">
        <v>35.344000000000001</v>
      </c>
      <c r="AM61" s="13">
        <v>35.256</v>
      </c>
      <c r="AN61" s="13">
        <v>35.168999999999997</v>
      </c>
      <c r="AO61" s="13">
        <v>35.082000000000001</v>
      </c>
      <c r="AP61" s="13">
        <v>34.994999999999997</v>
      </c>
      <c r="AQ61" s="13">
        <v>34.908000000000001</v>
      </c>
      <c r="AR61" s="13">
        <v>34.820999999999998</v>
      </c>
      <c r="AS61" s="13">
        <v>34.734999999999999</v>
      </c>
      <c r="AT61" s="13">
        <v>34.618000000000002</v>
      </c>
      <c r="AU61" s="13">
        <v>34.311</v>
      </c>
      <c r="AV61" s="13">
        <v>34.006</v>
      </c>
      <c r="AW61" s="13">
        <v>33.701000000000001</v>
      </c>
      <c r="AX61" s="13">
        <v>33.399000000000001</v>
      </c>
      <c r="AY61" s="13">
        <v>33.097000000000001</v>
      </c>
      <c r="AZ61" s="13">
        <v>32.796999999999997</v>
      </c>
      <c r="BA61" s="13">
        <v>32.497999999999998</v>
      </c>
      <c r="BB61" s="13">
        <v>32.201000000000001</v>
      </c>
      <c r="BC61" s="13">
        <v>31.905999999999999</v>
      </c>
      <c r="BD61" s="13">
        <v>31.611000000000001</v>
      </c>
      <c r="BE61" s="13">
        <v>31.318999999999999</v>
      </c>
      <c r="BF61" s="13">
        <v>31.03</v>
      </c>
      <c r="BG61" s="13">
        <v>30.744</v>
      </c>
      <c r="BH61" s="13">
        <v>30.460999999999999</v>
      </c>
      <c r="BI61" s="13">
        <v>30.18</v>
      </c>
      <c r="BJ61" s="13">
        <v>29.902000000000001</v>
      </c>
      <c r="BK61" s="13">
        <f>AVERAGE(Table2[[#This Row],[1960]:[2017]])</f>
        <v>44.703965517241379</v>
      </c>
    </row>
    <row r="62" spans="1:63" x14ac:dyDescent="0.3">
      <c r="A62" t="s">
        <v>121</v>
      </c>
      <c r="B62" t="s">
        <v>122</v>
      </c>
      <c r="C62" t="s">
        <v>538</v>
      </c>
      <c r="D62" t="s">
        <v>537</v>
      </c>
      <c r="E62" s="13">
        <v>26.312999999999999</v>
      </c>
      <c r="F62" s="13">
        <v>25.582999999999998</v>
      </c>
      <c r="G62" s="13">
        <v>24.907</v>
      </c>
      <c r="H62" s="13">
        <v>24.242999999999999</v>
      </c>
      <c r="I62" s="13">
        <v>23.591000000000001</v>
      </c>
      <c r="J62" s="13">
        <v>22.952000000000002</v>
      </c>
      <c r="K62" s="13">
        <v>22.381</v>
      </c>
      <c r="L62" s="13">
        <v>21.837</v>
      </c>
      <c r="M62" s="13">
        <v>21.302</v>
      </c>
      <c r="N62" s="13">
        <v>20.777999999999999</v>
      </c>
      <c r="O62" s="13">
        <v>20.263000000000002</v>
      </c>
      <c r="P62" s="13">
        <v>19.760999999999999</v>
      </c>
      <c r="Q62" s="13">
        <v>19.268999999999998</v>
      </c>
      <c r="R62" s="13">
        <v>18.789000000000001</v>
      </c>
      <c r="S62" s="13">
        <v>18.317</v>
      </c>
      <c r="T62" s="13">
        <v>17.853999999999999</v>
      </c>
      <c r="U62" s="13">
        <v>17.399999999999999</v>
      </c>
      <c r="V62" s="13">
        <v>17.114000000000001</v>
      </c>
      <c r="W62" s="13">
        <v>16.831</v>
      </c>
      <c r="X62" s="13">
        <v>16.552</v>
      </c>
      <c r="Y62" s="13">
        <v>16.277000000000001</v>
      </c>
      <c r="Z62" s="13">
        <v>16.085000000000001</v>
      </c>
      <c r="AA62" s="13">
        <v>15.975</v>
      </c>
      <c r="AB62" s="13">
        <v>15.866</v>
      </c>
      <c r="AC62" s="13">
        <v>15.757</v>
      </c>
      <c r="AD62" s="13">
        <v>15.648999999999999</v>
      </c>
      <c r="AE62" s="13">
        <v>15.542</v>
      </c>
      <c r="AF62" s="13">
        <v>15.435</v>
      </c>
      <c r="AG62" s="13">
        <v>15.329000000000001</v>
      </c>
      <c r="AH62" s="13">
        <v>15.223000000000001</v>
      </c>
      <c r="AI62" s="13">
        <v>15.157</v>
      </c>
      <c r="AJ62" s="13">
        <v>15.129</v>
      </c>
      <c r="AK62" s="13">
        <v>15.102</v>
      </c>
      <c r="AL62" s="13">
        <v>15.074999999999999</v>
      </c>
      <c r="AM62" s="13">
        <v>15.048</v>
      </c>
      <c r="AN62" s="13">
        <v>15.021000000000001</v>
      </c>
      <c r="AO62" s="13">
        <v>14.994</v>
      </c>
      <c r="AP62" s="13">
        <v>14.967000000000001</v>
      </c>
      <c r="AQ62" s="13">
        <v>14.94</v>
      </c>
      <c r="AR62" s="13">
        <v>14.914</v>
      </c>
      <c r="AS62" s="13">
        <v>14.9</v>
      </c>
      <c r="AT62" s="13">
        <v>14.85</v>
      </c>
      <c r="AU62" s="13">
        <v>14.75</v>
      </c>
      <c r="AV62" s="13">
        <v>14.64</v>
      </c>
      <c r="AW62" s="13">
        <v>14.433999999999999</v>
      </c>
      <c r="AX62" s="13">
        <v>14.144</v>
      </c>
      <c r="AY62" s="13">
        <v>13.901999999999999</v>
      </c>
      <c r="AZ62" s="13">
        <v>13.707000000000001</v>
      </c>
      <c r="BA62" s="13">
        <v>13.513</v>
      </c>
      <c r="BB62" s="13">
        <v>13.346</v>
      </c>
      <c r="BC62" s="13">
        <v>13.205</v>
      </c>
      <c r="BD62" s="13">
        <v>13.042999999999999</v>
      </c>
      <c r="BE62" s="13">
        <v>12.858000000000001</v>
      </c>
      <c r="BF62" s="13">
        <v>12.676</v>
      </c>
      <c r="BG62" s="13">
        <v>12.497999999999999</v>
      </c>
      <c r="BH62" s="13">
        <v>12.324</v>
      </c>
      <c r="BI62" s="13">
        <v>12.153</v>
      </c>
      <c r="BJ62" s="13">
        <v>11.984999999999999</v>
      </c>
      <c r="BK62" s="13">
        <f>AVERAGE(Table2[[#This Row],[1960]:[2017]])</f>
        <v>16.66293103448276</v>
      </c>
    </row>
    <row r="63" spans="1:63" x14ac:dyDescent="0.3">
      <c r="A63" t="s">
        <v>123</v>
      </c>
      <c r="B63" t="s">
        <v>124</v>
      </c>
      <c r="C63" t="s">
        <v>538</v>
      </c>
      <c r="D63" t="s">
        <v>537</v>
      </c>
      <c r="E63" s="13">
        <v>69.771000000000001</v>
      </c>
      <c r="F63" s="13">
        <v>68.858999999999995</v>
      </c>
      <c r="G63" s="13">
        <v>67.906000000000006</v>
      </c>
      <c r="H63" s="13">
        <v>66.938999999999993</v>
      </c>
      <c r="I63" s="13">
        <v>65.956000000000003</v>
      </c>
      <c r="J63" s="13">
        <v>64.960999999999999</v>
      </c>
      <c r="K63" s="13">
        <v>63.951999999999998</v>
      </c>
      <c r="L63" s="13">
        <v>62.930999999999997</v>
      </c>
      <c r="M63" s="13">
        <v>61.896000000000001</v>
      </c>
      <c r="N63" s="13">
        <v>60.853000000000002</v>
      </c>
      <c r="O63" s="13">
        <v>59.790999999999997</v>
      </c>
      <c r="P63" s="13">
        <v>58.709000000000003</v>
      </c>
      <c r="Q63" s="13">
        <v>57.618000000000002</v>
      </c>
      <c r="R63" s="13">
        <v>56.521999999999998</v>
      </c>
      <c r="S63" s="13">
        <v>55.417999999999999</v>
      </c>
      <c r="T63" s="13">
        <v>54.308999999999997</v>
      </c>
      <c r="U63" s="13">
        <v>53.192999999999998</v>
      </c>
      <c r="V63" s="13">
        <v>52.078000000000003</v>
      </c>
      <c r="W63" s="13">
        <v>50.959000000000003</v>
      </c>
      <c r="X63" s="13">
        <v>49.84</v>
      </c>
      <c r="Y63" s="13">
        <v>48.719000000000001</v>
      </c>
      <c r="Z63" s="13">
        <v>47.601999999999997</v>
      </c>
      <c r="AA63" s="13">
        <v>46.95</v>
      </c>
      <c r="AB63" s="13">
        <v>46.677</v>
      </c>
      <c r="AC63" s="13">
        <v>46.404000000000003</v>
      </c>
      <c r="AD63" s="13">
        <v>46.131999999999998</v>
      </c>
      <c r="AE63" s="13">
        <v>45.86</v>
      </c>
      <c r="AF63" s="13">
        <v>45.588000000000001</v>
      </c>
      <c r="AG63" s="13">
        <v>45.316000000000003</v>
      </c>
      <c r="AH63" s="13">
        <v>45.045000000000002</v>
      </c>
      <c r="AI63" s="13">
        <v>44.774000000000001</v>
      </c>
      <c r="AJ63" s="13">
        <v>44.503</v>
      </c>
      <c r="AK63" s="13">
        <v>44.232999999999997</v>
      </c>
      <c r="AL63" s="13">
        <v>43.963000000000001</v>
      </c>
      <c r="AM63" s="13">
        <v>43.249000000000002</v>
      </c>
      <c r="AN63" s="13">
        <v>42.404000000000003</v>
      </c>
      <c r="AO63" s="13">
        <v>41.563000000000002</v>
      </c>
      <c r="AP63" s="13">
        <v>40.728000000000002</v>
      </c>
      <c r="AQ63" s="13">
        <v>39.898000000000003</v>
      </c>
      <c r="AR63" s="13">
        <v>39.073999999999998</v>
      </c>
      <c r="AS63" s="13">
        <v>38.253999999999998</v>
      </c>
      <c r="AT63" s="13">
        <v>37.444000000000003</v>
      </c>
      <c r="AU63" s="13">
        <v>36.639000000000003</v>
      </c>
      <c r="AV63" s="13">
        <v>35.404000000000003</v>
      </c>
      <c r="AW63" s="13">
        <v>34.005000000000003</v>
      </c>
      <c r="AX63" s="13">
        <v>32.636000000000003</v>
      </c>
      <c r="AY63" s="13">
        <v>31.295000000000002</v>
      </c>
      <c r="AZ63" s="13">
        <v>29.984000000000002</v>
      </c>
      <c r="BA63" s="13">
        <v>28.702999999999999</v>
      </c>
      <c r="BB63" s="13">
        <v>27.459</v>
      </c>
      <c r="BC63" s="13">
        <v>26.248000000000001</v>
      </c>
      <c r="BD63" s="13">
        <v>25.071000000000002</v>
      </c>
      <c r="BE63" s="13">
        <v>23.960999999999999</v>
      </c>
      <c r="BF63" s="13">
        <v>22.917999999999999</v>
      </c>
      <c r="BG63" s="13">
        <v>21.939</v>
      </c>
      <c r="BH63" s="13">
        <v>21.02</v>
      </c>
      <c r="BI63" s="13">
        <v>20.158999999999999</v>
      </c>
      <c r="BJ63" s="13">
        <v>19.353000000000002</v>
      </c>
      <c r="BK63" s="13">
        <f>AVERAGE(Table2[[#This Row],[1960]:[2017]])</f>
        <v>44.890258620689657</v>
      </c>
    </row>
    <row r="64" spans="1:63" x14ac:dyDescent="0.3">
      <c r="A64" t="s">
        <v>125</v>
      </c>
      <c r="B64" t="s">
        <v>126</v>
      </c>
      <c r="C64" t="s">
        <v>538</v>
      </c>
      <c r="D64" t="s">
        <v>537</v>
      </c>
      <c r="E64" s="13">
        <v>69.489999999999995</v>
      </c>
      <c r="F64" s="13">
        <v>68.203000000000003</v>
      </c>
      <c r="G64" s="13">
        <v>66.786000000000001</v>
      </c>
      <c r="H64" s="13">
        <v>65.337999999999994</v>
      </c>
      <c r="I64" s="13">
        <v>63.859000000000002</v>
      </c>
      <c r="J64" s="13">
        <v>62.356999999999999</v>
      </c>
      <c r="K64" s="13">
        <v>61.16</v>
      </c>
      <c r="L64" s="13">
        <v>60.996000000000002</v>
      </c>
      <c r="M64" s="13">
        <v>60.831000000000003</v>
      </c>
      <c r="N64" s="13">
        <v>60.665999999999997</v>
      </c>
      <c r="O64" s="13">
        <v>60.5</v>
      </c>
      <c r="P64" s="13">
        <v>60.335000000000001</v>
      </c>
      <c r="Q64" s="13">
        <v>60.168999999999997</v>
      </c>
      <c r="R64" s="13">
        <v>60.003</v>
      </c>
      <c r="S64" s="13">
        <v>59.837000000000003</v>
      </c>
      <c r="T64" s="13">
        <v>59.67</v>
      </c>
      <c r="U64" s="13">
        <v>59.503</v>
      </c>
      <c r="V64" s="13">
        <v>59.072000000000003</v>
      </c>
      <c r="W64" s="13">
        <v>58.206000000000003</v>
      </c>
      <c r="X64" s="13">
        <v>57.335000000000001</v>
      </c>
      <c r="Y64" s="13">
        <v>56.457999999999998</v>
      </c>
      <c r="Z64" s="13">
        <v>55.58</v>
      </c>
      <c r="AA64" s="13">
        <v>54.697000000000003</v>
      </c>
      <c r="AB64" s="13">
        <v>53.811</v>
      </c>
      <c r="AC64" s="13">
        <v>52.920999999999999</v>
      </c>
      <c r="AD64" s="13">
        <v>52.031999999999996</v>
      </c>
      <c r="AE64" s="13">
        <v>51.14</v>
      </c>
      <c r="AF64" s="13">
        <v>50.277999999999999</v>
      </c>
      <c r="AG64" s="13">
        <v>49.488999999999997</v>
      </c>
      <c r="AH64" s="13">
        <v>48.701999999999998</v>
      </c>
      <c r="AI64" s="13">
        <v>47.914999999999999</v>
      </c>
      <c r="AJ64" s="13">
        <v>47.128999999999998</v>
      </c>
      <c r="AK64" s="13">
        <v>46.343000000000004</v>
      </c>
      <c r="AL64" s="13">
        <v>45.561</v>
      </c>
      <c r="AM64" s="13">
        <v>44.780999999999999</v>
      </c>
      <c r="AN64" s="13">
        <v>44.003</v>
      </c>
      <c r="AO64" s="13">
        <v>43.225999999999999</v>
      </c>
      <c r="AP64" s="13">
        <v>42.456000000000003</v>
      </c>
      <c r="AQ64" s="13">
        <v>41.686999999999998</v>
      </c>
      <c r="AR64" s="13">
        <v>40.881999999999998</v>
      </c>
      <c r="AS64" s="13">
        <v>40.081000000000003</v>
      </c>
      <c r="AT64" s="13">
        <v>39.287999999999997</v>
      </c>
      <c r="AU64" s="13">
        <v>38.499000000000002</v>
      </c>
      <c r="AV64" s="13">
        <v>37.716000000000001</v>
      </c>
      <c r="AW64" s="13">
        <v>36.939</v>
      </c>
      <c r="AX64" s="13">
        <v>36.17</v>
      </c>
      <c r="AY64" s="13">
        <v>35.406999999999996</v>
      </c>
      <c r="AZ64" s="13">
        <v>34.652000000000001</v>
      </c>
      <c r="BA64" s="13">
        <v>33.902999999999999</v>
      </c>
      <c r="BB64" s="13">
        <v>33.177999999999997</v>
      </c>
      <c r="BC64" s="13">
        <v>32.473999999999997</v>
      </c>
      <c r="BD64" s="13">
        <v>31.791</v>
      </c>
      <c r="BE64" s="13">
        <v>31.13</v>
      </c>
      <c r="BF64" s="13">
        <v>30.49</v>
      </c>
      <c r="BG64" s="13">
        <v>29.870999999999999</v>
      </c>
      <c r="BH64" s="13">
        <v>29.273</v>
      </c>
      <c r="BI64" s="13">
        <v>28.696000000000002</v>
      </c>
      <c r="BJ64" s="13">
        <v>28.138999999999999</v>
      </c>
      <c r="BK64" s="13">
        <f>AVERAGE(Table2[[#This Row],[1960]:[2017]])</f>
        <v>48.467310344827581</v>
      </c>
    </row>
    <row r="65" spans="1:63" x14ac:dyDescent="0.3">
      <c r="A65" t="s">
        <v>127</v>
      </c>
      <c r="B65" t="s">
        <v>128</v>
      </c>
      <c r="C65" t="s">
        <v>538</v>
      </c>
      <c r="D65" t="s">
        <v>537</v>
      </c>
      <c r="E65" s="13">
        <v>83.079190284985799</v>
      </c>
      <c r="F65" s="13">
        <v>82.606592433070702</v>
      </c>
      <c r="G65" s="13">
        <v>82.135626327693799</v>
      </c>
      <c r="H65" s="13">
        <v>81.663271791588002</v>
      </c>
      <c r="I65" s="13">
        <v>81.182442997512695</v>
      </c>
      <c r="J65" s="13">
        <v>81.254386850223597</v>
      </c>
      <c r="K65" s="13">
        <v>81.295421464674902</v>
      </c>
      <c r="L65" s="13">
        <v>81.2962947385126</v>
      </c>
      <c r="M65" s="13">
        <v>81.282761846154102</v>
      </c>
      <c r="N65" s="13">
        <v>81.259310809892298</v>
      </c>
      <c r="O65" s="13">
        <v>81.230293737489504</v>
      </c>
      <c r="P65" s="13">
        <v>81.1977467226084</v>
      </c>
      <c r="Q65" s="13">
        <v>81.143915154833294</v>
      </c>
      <c r="R65" s="13">
        <v>81.002849784032804</v>
      </c>
      <c r="S65" s="13">
        <v>80.783827352470695</v>
      </c>
      <c r="T65" s="13">
        <v>80.731995556463801</v>
      </c>
      <c r="U65" s="13">
        <v>80.5676635476336</v>
      </c>
      <c r="V65" s="13">
        <v>80.398446579769598</v>
      </c>
      <c r="W65" s="13">
        <v>79.993901435603505</v>
      </c>
      <c r="X65" s="13">
        <v>79.344415777796101</v>
      </c>
      <c r="Y65" s="13">
        <v>78.660115757743696</v>
      </c>
      <c r="Z65" s="13">
        <v>77.9452975832466</v>
      </c>
      <c r="AA65" s="13">
        <v>77.220376298304501</v>
      </c>
      <c r="AB65" s="13">
        <v>76.594653019017002</v>
      </c>
      <c r="AC65" s="13">
        <v>75.953345541620493</v>
      </c>
      <c r="AD65" s="13">
        <v>75.300830942555194</v>
      </c>
      <c r="AE65" s="13">
        <v>74.636615900690799</v>
      </c>
      <c r="AF65" s="13">
        <v>73.960094936345698</v>
      </c>
      <c r="AG65" s="13">
        <v>73.270040065906898</v>
      </c>
      <c r="AH65" s="13">
        <v>72.566176783159193</v>
      </c>
      <c r="AI65" s="13">
        <v>71.848656067688495</v>
      </c>
      <c r="AJ65" s="13">
        <v>71.071579307373099</v>
      </c>
      <c r="AK65" s="13">
        <v>70.268853518928097</v>
      </c>
      <c r="AL65" s="13">
        <v>69.452147831645902</v>
      </c>
      <c r="AM65" s="13">
        <v>68.6209749155651</v>
      </c>
      <c r="AN65" s="13">
        <v>67.777289820847002</v>
      </c>
      <c r="AO65" s="13">
        <v>66.918061947989301</v>
      </c>
      <c r="AP65" s="13">
        <v>66.049348713892797</v>
      </c>
      <c r="AQ65" s="13">
        <v>65.167099609996598</v>
      </c>
      <c r="AR65" s="13">
        <v>64.272814901205706</v>
      </c>
      <c r="AS65" s="13">
        <v>63.354317314579802</v>
      </c>
      <c r="AT65" s="13">
        <v>62.327917996517101</v>
      </c>
      <c r="AU65" s="13">
        <v>61.220733159687498</v>
      </c>
      <c r="AV65" s="13">
        <v>60.1012079914751</v>
      </c>
      <c r="AW65" s="13">
        <v>58.970485148485203</v>
      </c>
      <c r="AX65" s="13">
        <v>57.834425454676001</v>
      </c>
      <c r="AY65" s="13">
        <v>56.721410324353599</v>
      </c>
      <c r="AZ65" s="13">
        <v>55.619981245739098</v>
      </c>
      <c r="BA65" s="13">
        <v>54.513619317433999</v>
      </c>
      <c r="BB65" s="13">
        <v>53.4089163692611</v>
      </c>
      <c r="BC65" s="13">
        <v>52.303169003813998</v>
      </c>
      <c r="BD65" s="13">
        <v>51.200830218561102</v>
      </c>
      <c r="BE65" s="13">
        <v>50.123977636170501</v>
      </c>
      <c r="BF65" s="13">
        <v>49.076468897675298</v>
      </c>
      <c r="BG65" s="13">
        <v>48.057790885572501</v>
      </c>
      <c r="BH65" s="13">
        <v>47.068363404683403</v>
      </c>
      <c r="BI65" s="13">
        <v>46.1088909357155</v>
      </c>
      <c r="BJ65" s="13">
        <v>45.178523628670703</v>
      </c>
      <c r="BK65" s="13">
        <f>AVERAGE(Table2[[#This Row],[1960]:[2017]])</f>
        <v>69.555099268789704</v>
      </c>
    </row>
    <row r="66" spans="1:63" x14ac:dyDescent="0.3">
      <c r="A66" t="s">
        <v>129</v>
      </c>
      <c r="B66" t="s">
        <v>130</v>
      </c>
      <c r="C66" t="s">
        <v>538</v>
      </c>
      <c r="D66" t="s">
        <v>537</v>
      </c>
      <c r="E66" s="13">
        <v>77.049153740733203</v>
      </c>
      <c r="F66" s="13">
        <v>76.750273666274396</v>
      </c>
      <c r="G66" s="13">
        <v>76.415859726889195</v>
      </c>
      <c r="H66" s="13">
        <v>76.078312397781502</v>
      </c>
      <c r="I66" s="13">
        <v>75.736084316524995</v>
      </c>
      <c r="J66" s="13">
        <v>75.392253315205394</v>
      </c>
      <c r="K66" s="13">
        <v>75.046219233221294</v>
      </c>
      <c r="L66" s="13">
        <v>74.696636544799105</v>
      </c>
      <c r="M66" s="13">
        <v>74.347289994944504</v>
      </c>
      <c r="N66" s="13">
        <v>73.992730053291893</v>
      </c>
      <c r="O66" s="13">
        <v>73.632068446260305</v>
      </c>
      <c r="P66" s="13">
        <v>73.249084260794106</v>
      </c>
      <c r="Q66" s="13">
        <v>72.8065962705423</v>
      </c>
      <c r="R66" s="13">
        <v>72.356235260674595</v>
      </c>
      <c r="S66" s="13">
        <v>71.903319451011996</v>
      </c>
      <c r="T66" s="13">
        <v>71.588356390458102</v>
      </c>
      <c r="U66" s="13">
        <v>71.140486350920895</v>
      </c>
      <c r="V66" s="13">
        <v>70.693614970899603</v>
      </c>
      <c r="W66" s="13">
        <v>70.240573770763703</v>
      </c>
      <c r="X66" s="13">
        <v>69.784921226071106</v>
      </c>
      <c r="Y66" s="13">
        <v>69.308311091942997</v>
      </c>
      <c r="Z66" s="13">
        <v>68.817454103394397</v>
      </c>
      <c r="AA66" s="13">
        <v>68.395207902024396</v>
      </c>
      <c r="AB66" s="13">
        <v>67.970457014338194</v>
      </c>
      <c r="AC66" s="13">
        <v>67.542836738196101</v>
      </c>
      <c r="AD66" s="13">
        <v>67.111187483943496</v>
      </c>
      <c r="AE66" s="13">
        <v>66.681497098285803</v>
      </c>
      <c r="AF66" s="13">
        <v>66.265209784061895</v>
      </c>
      <c r="AG66" s="13">
        <v>65.850798715853003</v>
      </c>
      <c r="AH66" s="13">
        <v>65.438177813494804</v>
      </c>
      <c r="AI66" s="13">
        <v>65.000520494586098</v>
      </c>
      <c r="AJ66" s="13">
        <v>64.6390414702784</v>
      </c>
      <c r="AK66" s="13">
        <v>64.292930603581098</v>
      </c>
      <c r="AL66" s="13">
        <v>63.952061300367198</v>
      </c>
      <c r="AM66" s="13">
        <v>63.6109837036973</v>
      </c>
      <c r="AN66" s="13">
        <v>63.273508153821503</v>
      </c>
      <c r="AO66" s="13">
        <v>62.941518234423803</v>
      </c>
      <c r="AP66" s="13">
        <v>62.612549357154002</v>
      </c>
      <c r="AQ66" s="13">
        <v>62.283330273911801</v>
      </c>
      <c r="AR66" s="13">
        <v>61.953809135025097</v>
      </c>
      <c r="AS66" s="13">
        <v>61.620336136793398</v>
      </c>
      <c r="AT66" s="13">
        <v>61.299315388952898</v>
      </c>
      <c r="AU66" s="13">
        <v>60.9390252087262</v>
      </c>
      <c r="AV66" s="13">
        <v>60.5778285731637</v>
      </c>
      <c r="AW66" s="13">
        <v>60.210100870292798</v>
      </c>
      <c r="AX66" s="13">
        <v>59.837341539268799</v>
      </c>
      <c r="AY66" s="13">
        <v>59.458198679022601</v>
      </c>
      <c r="AZ66" s="13">
        <v>59.074862284041998</v>
      </c>
      <c r="BA66" s="13">
        <v>58.681933289619401</v>
      </c>
      <c r="BB66" s="13">
        <v>58.285320299326699</v>
      </c>
      <c r="BC66" s="13">
        <v>57.886865897170601</v>
      </c>
      <c r="BD66" s="13">
        <v>57.485640483241603</v>
      </c>
      <c r="BE66" s="13">
        <v>57.078545068803599</v>
      </c>
      <c r="BF66" s="13">
        <v>56.668472278394702</v>
      </c>
      <c r="BG66" s="13">
        <v>56.2552099033608</v>
      </c>
      <c r="BH66" s="13">
        <v>55.8394780386012</v>
      </c>
      <c r="BI66" s="13">
        <v>55.422316288080403</v>
      </c>
      <c r="BJ66" s="13">
        <v>55.002658096276001</v>
      </c>
      <c r="BK66" s="13">
        <f>AVERAGE(Table2[[#This Row],[1960]:[2017]])</f>
        <v>66.076981175578979</v>
      </c>
    </row>
    <row r="67" spans="1:63" x14ac:dyDescent="0.3">
      <c r="A67" t="s">
        <v>131</v>
      </c>
      <c r="B67" t="s">
        <v>132</v>
      </c>
      <c r="C67" t="s">
        <v>538</v>
      </c>
      <c r="D67" t="s">
        <v>537</v>
      </c>
      <c r="E67" s="13">
        <v>77.512402739216299</v>
      </c>
      <c r="F67" s="13">
        <v>76.863212228807797</v>
      </c>
      <c r="G67" s="13">
        <v>76.336664582088602</v>
      </c>
      <c r="H67" s="13">
        <v>75.8724882679236</v>
      </c>
      <c r="I67" s="13">
        <v>75.397771012181295</v>
      </c>
      <c r="J67" s="13">
        <v>75.4059635639845</v>
      </c>
      <c r="K67" s="13">
        <v>75.416096040962998</v>
      </c>
      <c r="L67" s="13">
        <v>75.373937029135305</v>
      </c>
      <c r="M67" s="13">
        <v>75.339138778112996</v>
      </c>
      <c r="N67" s="13">
        <v>75.235249573885199</v>
      </c>
      <c r="O67" s="13">
        <v>75.162985489527301</v>
      </c>
      <c r="P67" s="13">
        <v>75.083223839247594</v>
      </c>
      <c r="Q67" s="13">
        <v>74.985751945969596</v>
      </c>
      <c r="R67" s="13">
        <v>74.829194606592694</v>
      </c>
      <c r="S67" s="13">
        <v>74.547968314090994</v>
      </c>
      <c r="T67" s="13">
        <v>74.424837380958806</v>
      </c>
      <c r="U67" s="13">
        <v>74.265885334337696</v>
      </c>
      <c r="V67" s="13">
        <v>74.098131243972105</v>
      </c>
      <c r="W67" s="13">
        <v>73.723288031776804</v>
      </c>
      <c r="X67" s="13">
        <v>73.127763618899905</v>
      </c>
      <c r="Y67" s="13">
        <v>72.504419628306195</v>
      </c>
      <c r="Z67" s="13">
        <v>71.848968204741993</v>
      </c>
      <c r="AA67" s="13">
        <v>71.194418660796401</v>
      </c>
      <c r="AB67" s="13">
        <v>70.631952191248502</v>
      </c>
      <c r="AC67" s="13">
        <v>70.055167978397705</v>
      </c>
      <c r="AD67" s="13">
        <v>69.473469200902699</v>
      </c>
      <c r="AE67" s="13">
        <v>68.873427708371807</v>
      </c>
      <c r="AF67" s="13">
        <v>68.260223651879201</v>
      </c>
      <c r="AG67" s="13">
        <v>67.640114963071994</v>
      </c>
      <c r="AH67" s="13">
        <v>67.006087795246899</v>
      </c>
      <c r="AI67" s="13">
        <v>66.361439248063206</v>
      </c>
      <c r="AJ67" s="13">
        <v>65.669734423725103</v>
      </c>
      <c r="AK67" s="13">
        <v>64.959018091012297</v>
      </c>
      <c r="AL67" s="13">
        <v>64.232221258494405</v>
      </c>
      <c r="AM67" s="13">
        <v>63.485851408068299</v>
      </c>
      <c r="AN67" s="13">
        <v>62.7245890704245</v>
      </c>
      <c r="AO67" s="13">
        <v>61.952843357528899</v>
      </c>
      <c r="AP67" s="13">
        <v>61.184029582247597</v>
      </c>
      <c r="AQ67" s="13">
        <v>60.401548401429302</v>
      </c>
      <c r="AR67" s="13">
        <v>59.609136713241</v>
      </c>
      <c r="AS67" s="13">
        <v>58.789355873343801</v>
      </c>
      <c r="AT67" s="13">
        <v>57.789663550563802</v>
      </c>
      <c r="AU67" s="13">
        <v>56.699677251787499</v>
      </c>
      <c r="AV67" s="13">
        <v>55.608664316177297</v>
      </c>
      <c r="AW67" s="13">
        <v>54.514411418345901</v>
      </c>
      <c r="AX67" s="13">
        <v>53.422664987554398</v>
      </c>
      <c r="AY67" s="13">
        <v>52.364106609366601</v>
      </c>
      <c r="AZ67" s="13">
        <v>51.324799074808602</v>
      </c>
      <c r="BA67" s="13">
        <v>50.277681334757702</v>
      </c>
      <c r="BB67" s="13">
        <v>49.241365821513703</v>
      </c>
      <c r="BC67" s="13">
        <v>48.208773148006898</v>
      </c>
      <c r="BD67" s="13">
        <v>47.185525380772098</v>
      </c>
      <c r="BE67" s="13">
        <v>46.187990401220198</v>
      </c>
      <c r="BF67" s="13">
        <v>45.222281866170697</v>
      </c>
      <c r="BG67" s="13">
        <v>44.284411485549903</v>
      </c>
      <c r="BH67" s="13">
        <v>43.375095663394603</v>
      </c>
      <c r="BI67" s="13">
        <v>42.495859834873897</v>
      </c>
      <c r="BJ67" s="13">
        <v>41.646571402429899</v>
      </c>
      <c r="BK67" s="13">
        <f>AVERAGE(Table2[[#This Row],[1960]:[2017]])</f>
        <v>64.305336458267362</v>
      </c>
    </row>
    <row r="68" spans="1:63" x14ac:dyDescent="0.3">
      <c r="A68" t="s">
        <v>133</v>
      </c>
      <c r="B68" t="s">
        <v>134</v>
      </c>
      <c r="C68" t="s">
        <v>538</v>
      </c>
      <c r="D68" t="s">
        <v>537</v>
      </c>
      <c r="E68" s="13">
        <v>55.074885036006698</v>
      </c>
      <c r="F68" s="13">
        <v>54.323823202694101</v>
      </c>
      <c r="G68" s="13">
        <v>53.573518373865603</v>
      </c>
      <c r="H68" s="13">
        <v>52.824045354494899</v>
      </c>
      <c r="I68" s="13">
        <v>52.075591174048199</v>
      </c>
      <c r="J68" s="13">
        <v>51.313712015355797</v>
      </c>
      <c r="K68" s="13">
        <v>50.573669603108399</v>
      </c>
      <c r="L68" s="13">
        <v>49.848271806719801</v>
      </c>
      <c r="M68" s="13">
        <v>49.122676810665801</v>
      </c>
      <c r="N68" s="13">
        <v>48.399581002550399</v>
      </c>
      <c r="O68" s="13">
        <v>47.6892074822889</v>
      </c>
      <c r="P68" s="13">
        <v>47.018798707315497</v>
      </c>
      <c r="Q68" s="13">
        <v>46.371550119487402</v>
      </c>
      <c r="R68" s="13">
        <v>45.728266855805003</v>
      </c>
      <c r="S68" s="13">
        <v>45.091466184331402</v>
      </c>
      <c r="T68" s="13">
        <v>44.482375470658802</v>
      </c>
      <c r="U68" s="13">
        <v>43.894035812161697</v>
      </c>
      <c r="V68" s="13">
        <v>43.315330869331099</v>
      </c>
      <c r="W68" s="13">
        <v>42.734846997862903</v>
      </c>
      <c r="X68" s="13">
        <v>42.228737733668197</v>
      </c>
      <c r="Y68" s="13">
        <v>41.809667409916102</v>
      </c>
      <c r="Z68" s="13">
        <v>41.285765937325998</v>
      </c>
      <c r="AA68" s="13">
        <v>40.720441201109402</v>
      </c>
      <c r="AB68" s="13">
        <v>40.153887605400897</v>
      </c>
      <c r="AC68" s="13">
        <v>39.577428263605597</v>
      </c>
      <c r="AD68" s="13">
        <v>39.017556400005297</v>
      </c>
      <c r="AE68" s="13">
        <v>38.507105739291497</v>
      </c>
      <c r="AF68" s="13">
        <v>38.0199978783576</v>
      </c>
      <c r="AG68" s="13">
        <v>37.534742793361502</v>
      </c>
      <c r="AH68" s="13">
        <v>37.202606547348601</v>
      </c>
      <c r="AI68" s="13">
        <v>37.035400208875998</v>
      </c>
      <c r="AJ68" s="13">
        <v>36.930831857639902</v>
      </c>
      <c r="AK68" s="13">
        <v>36.890151839777502</v>
      </c>
      <c r="AL68" s="13">
        <v>36.880804659034403</v>
      </c>
      <c r="AM68" s="13">
        <v>36.865911634613298</v>
      </c>
      <c r="AN68" s="13">
        <v>36.838904878242403</v>
      </c>
      <c r="AO68" s="13">
        <v>36.825929347965698</v>
      </c>
      <c r="AP68" s="13">
        <v>36.807845253298296</v>
      </c>
      <c r="AQ68" s="13">
        <v>36.781095143616099</v>
      </c>
      <c r="AR68" s="13">
        <v>36.750758553433997</v>
      </c>
      <c r="AS68" s="13">
        <v>36.720942680958601</v>
      </c>
      <c r="AT68" s="13">
        <v>36.665148705583903</v>
      </c>
      <c r="AU68" s="13">
        <v>36.583498378645899</v>
      </c>
      <c r="AV68" s="13">
        <v>36.4720491607358</v>
      </c>
      <c r="AW68" s="13">
        <v>36.3534513600544</v>
      </c>
      <c r="AX68" s="13">
        <v>36.2328467782053</v>
      </c>
      <c r="AY68" s="13">
        <v>36.113521807772798</v>
      </c>
      <c r="AZ68" s="13">
        <v>35.985968298760199</v>
      </c>
      <c r="BA68" s="13">
        <v>35.862215390805602</v>
      </c>
      <c r="BB68" s="13">
        <v>35.747538465733498</v>
      </c>
      <c r="BC68" s="13">
        <v>35.643134628396403</v>
      </c>
      <c r="BD68" s="13">
        <v>35.531225731144403</v>
      </c>
      <c r="BE68" s="13">
        <v>35.3859930954834</v>
      </c>
      <c r="BF68" s="13">
        <v>35.234292371736402</v>
      </c>
      <c r="BG68" s="13">
        <v>35.079499473668101</v>
      </c>
      <c r="BH68" s="13">
        <v>34.919085607842902</v>
      </c>
      <c r="BI68" s="13">
        <v>34.752928471145097</v>
      </c>
      <c r="BJ68" s="13">
        <v>34.580578734244803</v>
      </c>
      <c r="BK68" s="13">
        <f>AVERAGE(Table2[[#This Row],[1960]:[2017]])</f>
        <v>40.896295567337198</v>
      </c>
    </row>
    <row r="69" spans="1:63" x14ac:dyDescent="0.3">
      <c r="A69" t="s">
        <v>135</v>
      </c>
      <c r="B69" t="s">
        <v>136</v>
      </c>
      <c r="C69" t="s">
        <v>538</v>
      </c>
      <c r="D69" t="s">
        <v>537</v>
      </c>
      <c r="E69" s="13">
        <v>44.610755598010599</v>
      </c>
      <c r="F69" s="13">
        <v>44.075821282335298</v>
      </c>
      <c r="G69" s="13">
        <v>43.5421185502749</v>
      </c>
      <c r="H69" s="13">
        <v>42.982368806060002</v>
      </c>
      <c r="I69" s="13">
        <v>42.4236568111941</v>
      </c>
      <c r="J69" s="13">
        <v>41.856616360117002</v>
      </c>
      <c r="K69" s="13">
        <v>41.293198021762201</v>
      </c>
      <c r="L69" s="13">
        <v>40.747031366734497</v>
      </c>
      <c r="M69" s="13">
        <v>40.220011515253397</v>
      </c>
      <c r="N69" s="13">
        <v>39.721958937877197</v>
      </c>
      <c r="O69" s="13">
        <v>39.233311431685998</v>
      </c>
      <c r="P69" s="13">
        <v>38.760600836341197</v>
      </c>
      <c r="Q69" s="13">
        <v>38.2955540967356</v>
      </c>
      <c r="R69" s="13">
        <v>37.842966042813899</v>
      </c>
      <c r="S69" s="13">
        <v>37.399903633843103</v>
      </c>
      <c r="T69" s="13">
        <v>36.989598319459503</v>
      </c>
      <c r="U69" s="13">
        <v>36.604192255570602</v>
      </c>
      <c r="V69" s="13">
        <v>36.215492467140002</v>
      </c>
      <c r="W69" s="13">
        <v>35.8241059969465</v>
      </c>
      <c r="X69" s="13">
        <v>35.470799833881202</v>
      </c>
      <c r="Y69" s="13">
        <v>35.1639423940521</v>
      </c>
      <c r="Z69" s="13">
        <v>34.821419213990097</v>
      </c>
      <c r="AA69" s="13">
        <v>34.502545938678303</v>
      </c>
      <c r="AB69" s="13">
        <v>34.1994250275825</v>
      </c>
      <c r="AC69" s="13">
        <v>33.9060575721644</v>
      </c>
      <c r="AD69" s="13">
        <v>33.622946269991601</v>
      </c>
      <c r="AE69" s="13">
        <v>33.344933571374703</v>
      </c>
      <c r="AF69" s="13">
        <v>33.105006052477101</v>
      </c>
      <c r="AG69" s="13">
        <v>32.747277575098799</v>
      </c>
      <c r="AH69" s="13">
        <v>32.542127913075603</v>
      </c>
      <c r="AI69" s="13">
        <v>32.399851889325198</v>
      </c>
      <c r="AJ69" s="13">
        <v>32.281013795609503</v>
      </c>
      <c r="AK69" s="13">
        <v>32.196005115478798</v>
      </c>
      <c r="AL69" s="13">
        <v>32.132848098816098</v>
      </c>
      <c r="AM69" s="13">
        <v>32.068765578460003</v>
      </c>
      <c r="AN69" s="13">
        <v>32.002716252769801</v>
      </c>
      <c r="AO69" s="13">
        <v>31.941331273450601</v>
      </c>
      <c r="AP69" s="13">
        <v>31.8841593139779</v>
      </c>
      <c r="AQ69" s="13">
        <v>31.8230383709694</v>
      </c>
      <c r="AR69" s="13">
        <v>31.7518366805879</v>
      </c>
      <c r="AS69" s="13">
        <v>31.663328584088301</v>
      </c>
      <c r="AT69" s="13">
        <v>31.5497403251637</v>
      </c>
      <c r="AU69" s="13">
        <v>31.387509349034499</v>
      </c>
      <c r="AV69" s="13">
        <v>31.217747149744699</v>
      </c>
      <c r="AW69" s="13">
        <v>31.046982118209499</v>
      </c>
      <c r="AX69" s="13">
        <v>30.872849960230401</v>
      </c>
      <c r="AY69" s="13">
        <v>30.6926272979644</v>
      </c>
      <c r="AZ69" s="13">
        <v>30.504960136179999</v>
      </c>
      <c r="BA69" s="13">
        <v>30.322697719497398</v>
      </c>
      <c r="BB69" s="13">
        <v>30.153738300237599</v>
      </c>
      <c r="BC69" s="13">
        <v>29.992260469413701</v>
      </c>
      <c r="BD69" s="13">
        <v>29.834779134716801</v>
      </c>
      <c r="BE69" s="13">
        <v>29.660928700211599</v>
      </c>
      <c r="BF69" s="13">
        <v>29.488204924577499</v>
      </c>
      <c r="BG69" s="13">
        <v>29.312280132518602</v>
      </c>
      <c r="BH69" s="13">
        <v>29.128638781174502</v>
      </c>
      <c r="BI69" s="13">
        <v>28.941034703215699</v>
      </c>
      <c r="BJ69" s="13">
        <v>28.7501200152957</v>
      </c>
      <c r="BK69" s="13">
        <f>AVERAGE(Table2[[#This Row],[1960]:[2017]])</f>
        <v>34.432202376955914</v>
      </c>
    </row>
    <row r="70" spans="1:63" x14ac:dyDescent="0.3">
      <c r="A70" t="s">
        <v>137</v>
      </c>
      <c r="B70" t="s">
        <v>138</v>
      </c>
      <c r="C70" t="s">
        <v>538</v>
      </c>
      <c r="D70" t="s">
        <v>537</v>
      </c>
      <c r="E70" s="13">
        <v>66.122</v>
      </c>
      <c r="F70" s="13">
        <v>65.534000000000006</v>
      </c>
      <c r="G70" s="13">
        <v>64.94</v>
      </c>
      <c r="H70" s="13">
        <v>64.394000000000005</v>
      </c>
      <c r="I70" s="13">
        <v>63.878</v>
      </c>
      <c r="J70" s="13">
        <v>63.36</v>
      </c>
      <c r="K70" s="13">
        <v>62.838000000000001</v>
      </c>
      <c r="L70" s="13">
        <v>62.314</v>
      </c>
      <c r="M70" s="13">
        <v>61.784999999999997</v>
      </c>
      <c r="N70" s="13">
        <v>61.256</v>
      </c>
      <c r="O70" s="13">
        <v>60.722000000000001</v>
      </c>
      <c r="P70" s="13">
        <v>60.186999999999998</v>
      </c>
      <c r="Q70" s="13">
        <v>59.648000000000003</v>
      </c>
      <c r="R70" s="13">
        <v>59.107999999999997</v>
      </c>
      <c r="S70" s="13">
        <v>58.542999999999999</v>
      </c>
      <c r="T70" s="13">
        <v>57.637</v>
      </c>
      <c r="U70" s="13">
        <v>56.723999999999997</v>
      </c>
      <c r="V70" s="13">
        <v>55.808999999999997</v>
      </c>
      <c r="W70" s="13">
        <v>54.889000000000003</v>
      </c>
      <c r="X70" s="13">
        <v>53.966000000000001</v>
      </c>
      <c r="Y70" s="13">
        <v>53.039000000000001</v>
      </c>
      <c r="Z70" s="13">
        <v>52.112000000000002</v>
      </c>
      <c r="AA70" s="13">
        <v>51.182000000000002</v>
      </c>
      <c r="AB70" s="13">
        <v>50.341999999999999</v>
      </c>
      <c r="AC70" s="13">
        <v>49.561999999999998</v>
      </c>
      <c r="AD70" s="13">
        <v>48.784999999999997</v>
      </c>
      <c r="AE70" s="13">
        <v>48.006999999999998</v>
      </c>
      <c r="AF70" s="13">
        <v>47.231000000000002</v>
      </c>
      <c r="AG70" s="13">
        <v>46.454000000000001</v>
      </c>
      <c r="AH70" s="13">
        <v>45.682000000000002</v>
      </c>
      <c r="AI70" s="13">
        <v>44.91</v>
      </c>
      <c r="AJ70" s="13">
        <v>44.290999999999997</v>
      </c>
      <c r="AK70" s="13">
        <v>43.774000000000001</v>
      </c>
      <c r="AL70" s="13">
        <v>43.26</v>
      </c>
      <c r="AM70" s="13">
        <v>42.746000000000002</v>
      </c>
      <c r="AN70" s="13">
        <v>42.234000000000002</v>
      </c>
      <c r="AO70" s="13">
        <v>41.722999999999999</v>
      </c>
      <c r="AP70" s="13">
        <v>41.215000000000003</v>
      </c>
      <c r="AQ70" s="13">
        <v>40.709000000000003</v>
      </c>
      <c r="AR70" s="13">
        <v>40.204000000000001</v>
      </c>
      <c r="AS70" s="13">
        <v>39.701000000000001</v>
      </c>
      <c r="AT70" s="13">
        <v>39.201000000000001</v>
      </c>
      <c r="AU70" s="13">
        <v>38.881999999999998</v>
      </c>
      <c r="AV70" s="13">
        <v>38.683999999999997</v>
      </c>
      <c r="AW70" s="13">
        <v>38.485999999999997</v>
      </c>
      <c r="AX70" s="13">
        <v>38.289000000000001</v>
      </c>
      <c r="AY70" s="13">
        <v>38.093000000000004</v>
      </c>
      <c r="AZ70" s="13">
        <v>37.896000000000001</v>
      </c>
      <c r="BA70" s="13">
        <v>37.700000000000003</v>
      </c>
      <c r="BB70" s="13">
        <v>37.505000000000003</v>
      </c>
      <c r="BC70" s="13">
        <v>37.31</v>
      </c>
      <c r="BD70" s="13">
        <v>37.115000000000002</v>
      </c>
      <c r="BE70" s="13">
        <v>36.911999999999999</v>
      </c>
      <c r="BF70" s="13">
        <v>36.701999999999998</v>
      </c>
      <c r="BG70" s="13">
        <v>36.484000000000002</v>
      </c>
      <c r="BH70" s="13">
        <v>36.258000000000003</v>
      </c>
      <c r="BI70" s="13">
        <v>36.024000000000001</v>
      </c>
      <c r="BJ70" s="13">
        <v>35.783999999999999</v>
      </c>
      <c r="BK70" s="13">
        <f>AVERAGE(Table2[[#This Row],[1960]:[2017]])</f>
        <v>48.416241379310335</v>
      </c>
    </row>
    <row r="71" spans="1:63" x14ac:dyDescent="0.3">
      <c r="A71" t="s">
        <v>139</v>
      </c>
      <c r="B71" t="s">
        <v>140</v>
      </c>
      <c r="C71" t="s">
        <v>538</v>
      </c>
      <c r="D71" t="s">
        <v>537</v>
      </c>
      <c r="E71" s="13">
        <v>62.136000000000003</v>
      </c>
      <c r="F71" s="13">
        <v>61.728000000000002</v>
      </c>
      <c r="G71" s="13">
        <v>61.375999999999998</v>
      </c>
      <c r="H71" s="13">
        <v>61.023000000000003</v>
      </c>
      <c r="I71" s="13">
        <v>60.668999999999997</v>
      </c>
      <c r="J71" s="13">
        <v>60.314</v>
      </c>
      <c r="K71" s="13">
        <v>59.957999999999998</v>
      </c>
      <c r="L71" s="13">
        <v>59.600999999999999</v>
      </c>
      <c r="M71" s="13">
        <v>59.241999999999997</v>
      </c>
      <c r="N71" s="13">
        <v>58.883000000000003</v>
      </c>
      <c r="O71" s="13">
        <v>58.523000000000003</v>
      </c>
      <c r="P71" s="13">
        <v>58.161999999999999</v>
      </c>
      <c r="Q71" s="13">
        <v>57.8</v>
      </c>
      <c r="R71" s="13">
        <v>57.436999999999998</v>
      </c>
      <c r="S71" s="13">
        <v>57.073999999999998</v>
      </c>
      <c r="T71" s="13">
        <v>56.709000000000003</v>
      </c>
      <c r="U71" s="13">
        <v>56.344000000000001</v>
      </c>
      <c r="V71" s="13">
        <v>56.19</v>
      </c>
      <c r="W71" s="13">
        <v>56.173999999999999</v>
      </c>
      <c r="X71" s="13">
        <v>56.158000000000001</v>
      </c>
      <c r="Y71" s="13">
        <v>56.142000000000003</v>
      </c>
      <c r="Z71" s="13">
        <v>56.125999999999998</v>
      </c>
      <c r="AA71" s="13">
        <v>56.11</v>
      </c>
      <c r="AB71" s="13">
        <v>56.094000000000001</v>
      </c>
      <c r="AC71" s="13">
        <v>56.078000000000003</v>
      </c>
      <c r="AD71" s="13">
        <v>56.061999999999998</v>
      </c>
      <c r="AE71" s="13">
        <v>56.045999999999999</v>
      </c>
      <c r="AF71" s="13">
        <v>56.122999999999998</v>
      </c>
      <c r="AG71" s="13">
        <v>56.256</v>
      </c>
      <c r="AH71" s="13">
        <v>56.389000000000003</v>
      </c>
      <c r="AI71" s="13">
        <v>56.521999999999998</v>
      </c>
      <c r="AJ71" s="13">
        <v>56.655000000000001</v>
      </c>
      <c r="AK71" s="13">
        <v>56.787999999999997</v>
      </c>
      <c r="AL71" s="13">
        <v>56.920999999999999</v>
      </c>
      <c r="AM71" s="13">
        <v>57.054000000000002</v>
      </c>
      <c r="AN71" s="13">
        <v>57.186</v>
      </c>
      <c r="AO71" s="13">
        <v>57.319000000000003</v>
      </c>
      <c r="AP71" s="13">
        <v>57.341999999999999</v>
      </c>
      <c r="AQ71" s="13">
        <v>57.295999999999999</v>
      </c>
      <c r="AR71" s="13">
        <v>57.25</v>
      </c>
      <c r="AS71" s="13">
        <v>57.203000000000003</v>
      </c>
      <c r="AT71" s="13">
        <v>57.156999999999996</v>
      </c>
      <c r="AU71" s="13">
        <v>57.110999999999997</v>
      </c>
      <c r="AV71" s="13">
        <v>57.064999999999998</v>
      </c>
      <c r="AW71" s="13">
        <v>57.018999999999998</v>
      </c>
      <c r="AX71" s="13">
        <v>56.972999999999999</v>
      </c>
      <c r="AY71" s="13">
        <v>56.927</v>
      </c>
      <c r="AZ71" s="13">
        <v>56.921999999999997</v>
      </c>
      <c r="BA71" s="13">
        <v>56.942</v>
      </c>
      <c r="BB71" s="13">
        <v>56.960999999999999</v>
      </c>
      <c r="BC71" s="13">
        <v>56.981000000000002</v>
      </c>
      <c r="BD71" s="13">
        <v>57</v>
      </c>
      <c r="BE71" s="13">
        <v>56.997999999999998</v>
      </c>
      <c r="BF71" s="13">
        <v>56.975000000000001</v>
      </c>
      <c r="BG71" s="13">
        <v>56.930999999999997</v>
      </c>
      <c r="BH71" s="13">
        <v>56.865000000000002</v>
      </c>
      <c r="BI71" s="13">
        <v>56.777999999999999</v>
      </c>
      <c r="BJ71" s="13">
        <v>56.67</v>
      </c>
      <c r="BK71" s="13">
        <f>AVERAGE(Table2[[#This Row],[1960]:[2017]])</f>
        <v>57.460999999999991</v>
      </c>
    </row>
    <row r="72" spans="1:63" x14ac:dyDescent="0.3">
      <c r="A72" t="s">
        <v>141</v>
      </c>
      <c r="B72" t="s">
        <v>142</v>
      </c>
      <c r="C72" t="s">
        <v>538</v>
      </c>
      <c r="D72" t="s">
        <v>537</v>
      </c>
      <c r="E72" s="13">
        <v>37.903053198056099</v>
      </c>
      <c r="F72" s="13">
        <v>37.424714662022502</v>
      </c>
      <c r="G72" s="13">
        <v>36.9314218022364</v>
      </c>
      <c r="H72" s="13">
        <v>36.3703933517941</v>
      </c>
      <c r="I72" s="13">
        <v>35.810664210108698</v>
      </c>
      <c r="J72" s="13">
        <v>35.252923525710301</v>
      </c>
      <c r="K72" s="13">
        <v>34.699466200433001</v>
      </c>
      <c r="L72" s="13">
        <v>34.161317411234499</v>
      </c>
      <c r="M72" s="13">
        <v>33.670942990355599</v>
      </c>
      <c r="N72" s="13">
        <v>33.256826392786799</v>
      </c>
      <c r="O72" s="13">
        <v>32.8526893553097</v>
      </c>
      <c r="P72" s="13">
        <v>32.466997818805801</v>
      </c>
      <c r="Q72" s="13">
        <v>32.132302561003797</v>
      </c>
      <c r="R72" s="13">
        <v>31.819276538582301</v>
      </c>
      <c r="S72" s="13">
        <v>31.517762676107701</v>
      </c>
      <c r="T72" s="13">
        <v>31.263918158705401</v>
      </c>
      <c r="U72" s="13">
        <v>31.041768762540499</v>
      </c>
      <c r="V72" s="13">
        <v>30.799384931079899</v>
      </c>
      <c r="W72" s="13">
        <v>30.555811992938601</v>
      </c>
      <c r="X72" s="13">
        <v>30.314182332125899</v>
      </c>
      <c r="Y72" s="13">
        <v>30.074690314186899</v>
      </c>
      <c r="Z72" s="13">
        <v>29.835449589832301</v>
      </c>
      <c r="AA72" s="13">
        <v>29.672387093337299</v>
      </c>
      <c r="AB72" s="13">
        <v>29.555745159523099</v>
      </c>
      <c r="AC72" s="13">
        <v>29.4796977429855</v>
      </c>
      <c r="AD72" s="13">
        <v>29.419234123452402</v>
      </c>
      <c r="AE72" s="13">
        <v>29.3221927057341</v>
      </c>
      <c r="AF72" s="13">
        <v>29.305403134258999</v>
      </c>
      <c r="AG72" s="13">
        <v>28.9789568542848</v>
      </c>
      <c r="AH72" s="13">
        <v>28.863676955800202</v>
      </c>
      <c r="AI72" s="13">
        <v>28.708651985215099</v>
      </c>
      <c r="AJ72" s="13">
        <v>28.540145757311301</v>
      </c>
      <c r="AK72" s="13">
        <v>28.383934724357701</v>
      </c>
      <c r="AL72" s="13">
        <v>28.242388221292899</v>
      </c>
      <c r="AM72" s="13">
        <v>28.1176855253029</v>
      </c>
      <c r="AN72" s="13">
        <v>28.002462994303301</v>
      </c>
      <c r="AO72" s="13">
        <v>27.888057979833899</v>
      </c>
      <c r="AP72" s="13">
        <v>27.777165508046899</v>
      </c>
      <c r="AQ72" s="13">
        <v>27.668729344986399</v>
      </c>
      <c r="AR72" s="13">
        <v>27.5482438578928</v>
      </c>
      <c r="AS72" s="13">
        <v>27.404305902353698</v>
      </c>
      <c r="AT72" s="13">
        <v>27.2317551570607</v>
      </c>
      <c r="AU72" s="13">
        <v>27.016294701443499</v>
      </c>
      <c r="AV72" s="13">
        <v>26.7943991507471</v>
      </c>
      <c r="AW72" s="13">
        <v>26.576975460154799</v>
      </c>
      <c r="AX72" s="13">
        <v>26.358596363147999</v>
      </c>
      <c r="AY72" s="13">
        <v>26.126296449793301</v>
      </c>
      <c r="AZ72" s="13">
        <v>25.886676024530001</v>
      </c>
      <c r="BA72" s="13">
        <v>25.649621108726901</v>
      </c>
      <c r="BB72" s="13">
        <v>25.4153459450654</v>
      </c>
      <c r="BC72" s="13">
        <v>25.182818483235302</v>
      </c>
      <c r="BD72" s="13">
        <v>24.945357488142399</v>
      </c>
      <c r="BE72" s="13">
        <v>24.720890217191201</v>
      </c>
      <c r="BF72" s="13">
        <v>24.5111443412349</v>
      </c>
      <c r="BG72" s="13">
        <v>24.301836045240702</v>
      </c>
      <c r="BH72" s="13">
        <v>24.079441939041299</v>
      </c>
      <c r="BI72" s="13">
        <v>23.855609687002001</v>
      </c>
      <c r="BJ72" s="13">
        <v>23.630889947949001</v>
      </c>
      <c r="BK72" s="13">
        <f>AVERAGE(Table2[[#This Row],[1960]:[2017]])</f>
        <v>29.402051256136843</v>
      </c>
    </row>
    <row r="73" spans="1:63" x14ac:dyDescent="0.3">
      <c r="A73" t="s">
        <v>143</v>
      </c>
      <c r="B73" t="s">
        <v>144</v>
      </c>
      <c r="C73" t="s">
        <v>538</v>
      </c>
      <c r="D73" t="s">
        <v>537</v>
      </c>
      <c r="E73" s="13">
        <v>90.248999999999995</v>
      </c>
      <c r="F73" s="13">
        <v>89.941000000000003</v>
      </c>
      <c r="G73" s="13">
        <v>89.623000000000005</v>
      </c>
      <c r="H73" s="13">
        <v>89.296999999999997</v>
      </c>
      <c r="I73" s="13">
        <v>88.960999999999999</v>
      </c>
      <c r="J73" s="13">
        <v>88.617000000000004</v>
      </c>
      <c r="K73" s="13">
        <v>88.263000000000005</v>
      </c>
      <c r="L73" s="13">
        <v>87.9</v>
      </c>
      <c r="M73" s="13">
        <v>87.736999999999995</v>
      </c>
      <c r="N73" s="13">
        <v>87.572999999999993</v>
      </c>
      <c r="O73" s="13">
        <v>87.406999999999996</v>
      </c>
      <c r="P73" s="13">
        <v>87.238</v>
      </c>
      <c r="Q73" s="13">
        <v>87.067999999999998</v>
      </c>
      <c r="R73" s="13">
        <v>86.896000000000001</v>
      </c>
      <c r="S73" s="13">
        <v>86.721999999999994</v>
      </c>
      <c r="T73" s="13">
        <v>86.546000000000006</v>
      </c>
      <c r="U73" s="13">
        <v>86.367999999999995</v>
      </c>
      <c r="V73" s="13">
        <v>86.188000000000002</v>
      </c>
      <c r="W73" s="13">
        <v>86.006</v>
      </c>
      <c r="X73" s="13">
        <v>85.822000000000003</v>
      </c>
      <c r="Y73" s="13">
        <v>85.635999999999996</v>
      </c>
      <c r="Z73" s="13">
        <v>85.447999999999993</v>
      </c>
      <c r="AA73" s="13">
        <v>85.257999999999996</v>
      </c>
      <c r="AB73" s="13">
        <v>85.066000000000003</v>
      </c>
      <c r="AC73" s="13">
        <v>84.884</v>
      </c>
      <c r="AD73" s="13">
        <v>84.772000000000006</v>
      </c>
      <c r="AE73" s="13">
        <v>84.659000000000006</v>
      </c>
      <c r="AF73" s="13">
        <v>84.545000000000002</v>
      </c>
      <c r="AG73" s="13">
        <v>84.430999999999997</v>
      </c>
      <c r="AH73" s="13">
        <v>84.316000000000003</v>
      </c>
      <c r="AI73" s="13">
        <v>84.2</v>
      </c>
      <c r="AJ73" s="13">
        <v>84.073999999999998</v>
      </c>
      <c r="AK73" s="13">
        <v>83.938000000000002</v>
      </c>
      <c r="AL73" s="13">
        <v>83.79</v>
      </c>
      <c r="AM73" s="13">
        <v>83.632999999999996</v>
      </c>
      <c r="AN73" s="13">
        <v>83.463999999999999</v>
      </c>
      <c r="AO73" s="13">
        <v>83.283000000000001</v>
      </c>
      <c r="AP73" s="13">
        <v>83.091999999999999</v>
      </c>
      <c r="AQ73" s="13">
        <v>82.888000000000005</v>
      </c>
      <c r="AR73" s="13">
        <v>82.671999999999997</v>
      </c>
      <c r="AS73" s="13">
        <v>82.444999999999993</v>
      </c>
      <c r="AT73" s="13">
        <v>82.203999999999994</v>
      </c>
      <c r="AU73" s="13">
        <v>81.950999999999993</v>
      </c>
      <c r="AV73" s="13">
        <v>81.685000000000002</v>
      </c>
      <c r="AW73" s="13">
        <v>81.405000000000001</v>
      </c>
      <c r="AX73" s="13">
        <v>81.111000000000004</v>
      </c>
      <c r="AY73" s="13">
        <v>80.804000000000002</v>
      </c>
      <c r="AZ73" s="13">
        <v>80.481999999999999</v>
      </c>
      <c r="BA73" s="13">
        <v>80.146000000000001</v>
      </c>
      <c r="BB73" s="13">
        <v>79.793999999999997</v>
      </c>
      <c r="BC73" s="13">
        <v>79.427999999999997</v>
      </c>
      <c r="BD73" s="13">
        <v>79.046000000000006</v>
      </c>
      <c r="BE73" s="13">
        <v>0</v>
      </c>
      <c r="BF73" s="13">
        <v>0</v>
      </c>
      <c r="BG73" s="13">
        <v>0</v>
      </c>
      <c r="BH73" s="13">
        <v>0</v>
      </c>
      <c r="BI73" s="13">
        <v>0</v>
      </c>
      <c r="BJ73" s="13">
        <v>0</v>
      </c>
      <c r="BK73" s="13">
        <f>AVERAGE(Table2[[#This Row],[1960]:[2017]])</f>
        <v>76.016758620689657</v>
      </c>
    </row>
    <row r="74" spans="1:63" x14ac:dyDescent="0.3">
      <c r="A74" t="s">
        <v>145</v>
      </c>
      <c r="B74" t="s">
        <v>146</v>
      </c>
      <c r="C74" t="s">
        <v>538</v>
      </c>
      <c r="D74" t="s">
        <v>537</v>
      </c>
      <c r="E74" s="13">
        <v>43.433</v>
      </c>
      <c r="F74" s="13">
        <v>42.697000000000003</v>
      </c>
      <c r="G74" s="13">
        <v>41.692</v>
      </c>
      <c r="H74" s="13">
        <v>40.694000000000003</v>
      </c>
      <c r="I74" s="13">
        <v>39.701999999999998</v>
      </c>
      <c r="J74" s="13">
        <v>38.722000000000001</v>
      </c>
      <c r="K74" s="13">
        <v>37.749000000000002</v>
      </c>
      <c r="L74" s="13">
        <v>36.786000000000001</v>
      </c>
      <c r="M74" s="13">
        <v>35.832000000000001</v>
      </c>
      <c r="N74" s="13">
        <v>34.892000000000003</v>
      </c>
      <c r="O74" s="13">
        <v>33.962000000000003</v>
      </c>
      <c r="P74" s="13">
        <v>33.152000000000001</v>
      </c>
      <c r="Q74" s="13">
        <v>32.459000000000003</v>
      </c>
      <c r="R74" s="13">
        <v>31.776</v>
      </c>
      <c r="S74" s="13">
        <v>31.099</v>
      </c>
      <c r="T74" s="13">
        <v>30.43</v>
      </c>
      <c r="U74" s="13">
        <v>29.768999999999998</v>
      </c>
      <c r="V74" s="13">
        <v>29.117000000000001</v>
      </c>
      <c r="W74" s="13">
        <v>28.472999999999999</v>
      </c>
      <c r="X74" s="13">
        <v>27.838000000000001</v>
      </c>
      <c r="Y74" s="13">
        <v>27.210999999999999</v>
      </c>
      <c r="Z74" s="13">
        <v>26.721</v>
      </c>
      <c r="AA74" s="13">
        <v>26.484999999999999</v>
      </c>
      <c r="AB74" s="13">
        <v>26.251000000000001</v>
      </c>
      <c r="AC74" s="13">
        <v>26.018000000000001</v>
      </c>
      <c r="AD74" s="13">
        <v>25.786999999999999</v>
      </c>
      <c r="AE74" s="13">
        <v>25.556000000000001</v>
      </c>
      <c r="AF74" s="13">
        <v>25.327000000000002</v>
      </c>
      <c r="AG74" s="13">
        <v>25.1</v>
      </c>
      <c r="AH74" s="13">
        <v>24.873999999999999</v>
      </c>
      <c r="AI74" s="13">
        <v>24.649000000000001</v>
      </c>
      <c r="AJ74" s="13">
        <v>24.472000000000001</v>
      </c>
      <c r="AK74" s="13">
        <v>24.39</v>
      </c>
      <c r="AL74" s="13">
        <v>24.308</v>
      </c>
      <c r="AM74" s="13">
        <v>24.225999999999999</v>
      </c>
      <c r="AN74" s="13">
        <v>24.143999999999998</v>
      </c>
      <c r="AO74" s="13">
        <v>24.062000000000001</v>
      </c>
      <c r="AP74" s="13">
        <v>23.981000000000002</v>
      </c>
      <c r="AQ74" s="13">
        <v>23.9</v>
      </c>
      <c r="AR74" s="13">
        <v>23.818999999999999</v>
      </c>
      <c r="AS74" s="13">
        <v>23.738</v>
      </c>
      <c r="AT74" s="13">
        <v>23.657</v>
      </c>
      <c r="AU74" s="13">
        <v>23.466999999999999</v>
      </c>
      <c r="AV74" s="13">
        <v>23.222000000000001</v>
      </c>
      <c r="AW74" s="13">
        <v>22.978000000000002</v>
      </c>
      <c r="AX74" s="13">
        <v>22.736999999999998</v>
      </c>
      <c r="AY74" s="13">
        <v>22.498000000000001</v>
      </c>
      <c r="AZ74" s="13">
        <v>22.26</v>
      </c>
      <c r="BA74" s="13">
        <v>22.024000000000001</v>
      </c>
      <c r="BB74" s="13">
        <v>21.79</v>
      </c>
      <c r="BC74" s="13">
        <v>21.558</v>
      </c>
      <c r="BD74" s="13">
        <v>21.327000000000002</v>
      </c>
      <c r="BE74" s="13">
        <v>21.097999999999999</v>
      </c>
      <c r="BF74" s="13">
        <v>20.870999999999999</v>
      </c>
      <c r="BG74" s="13">
        <v>20.645</v>
      </c>
      <c r="BH74" s="13">
        <v>20.420999999999999</v>
      </c>
      <c r="BI74" s="13">
        <v>20.198</v>
      </c>
      <c r="BJ74" s="13">
        <v>19.975999999999999</v>
      </c>
      <c r="BK74" s="13">
        <f>AVERAGE(Table2[[#This Row],[1960]:[2017]])</f>
        <v>27.517586206896553</v>
      </c>
    </row>
    <row r="75" spans="1:63" x14ac:dyDescent="0.3">
      <c r="A75" t="s">
        <v>147</v>
      </c>
      <c r="B75" t="s">
        <v>148</v>
      </c>
      <c r="C75" t="s">
        <v>538</v>
      </c>
      <c r="D75" t="s">
        <v>537</v>
      </c>
      <c r="E75" s="13">
        <v>42.466999999999999</v>
      </c>
      <c r="F75" s="13">
        <v>41.695999999999998</v>
      </c>
      <c r="G75" s="13">
        <v>40.927999999999997</v>
      </c>
      <c r="H75" s="13">
        <v>40.164000000000001</v>
      </c>
      <c r="I75" s="13">
        <v>39.404000000000003</v>
      </c>
      <c r="J75" s="13">
        <v>38.652000000000001</v>
      </c>
      <c r="K75" s="13">
        <v>37.902999999999999</v>
      </c>
      <c r="L75" s="13">
        <v>37.161000000000001</v>
      </c>
      <c r="M75" s="13">
        <v>36.423000000000002</v>
      </c>
      <c r="N75" s="13">
        <v>35.692999999999998</v>
      </c>
      <c r="O75" s="13">
        <v>35.052999999999997</v>
      </c>
      <c r="P75" s="13">
        <v>34.517000000000003</v>
      </c>
      <c r="Q75" s="13">
        <v>33.982999999999997</v>
      </c>
      <c r="R75" s="13">
        <v>33.454999999999998</v>
      </c>
      <c r="S75" s="13">
        <v>32.930999999999997</v>
      </c>
      <c r="T75" s="13">
        <v>32.411000000000001</v>
      </c>
      <c r="U75" s="13">
        <v>31.893999999999998</v>
      </c>
      <c r="V75" s="13">
        <v>31.382999999999999</v>
      </c>
      <c r="W75" s="13">
        <v>30.876000000000001</v>
      </c>
      <c r="X75" s="13">
        <v>30.503</v>
      </c>
      <c r="Y75" s="13">
        <v>30.289000000000001</v>
      </c>
      <c r="Z75" s="13">
        <v>30.076000000000001</v>
      </c>
      <c r="AA75" s="13">
        <v>29.864000000000001</v>
      </c>
      <c r="AB75" s="13">
        <v>29.652999999999999</v>
      </c>
      <c r="AC75" s="13">
        <v>29.442</v>
      </c>
      <c r="AD75" s="13">
        <v>29.233000000000001</v>
      </c>
      <c r="AE75" s="13">
        <v>29.024999999999999</v>
      </c>
      <c r="AF75" s="13">
        <v>28.817</v>
      </c>
      <c r="AG75" s="13">
        <v>28.61</v>
      </c>
      <c r="AH75" s="13">
        <v>28.585000000000001</v>
      </c>
      <c r="AI75" s="13">
        <v>28.768999999999998</v>
      </c>
      <c r="AJ75" s="13">
        <v>28.954000000000001</v>
      </c>
      <c r="AK75" s="13">
        <v>29.14</v>
      </c>
      <c r="AL75" s="13">
        <v>29.326000000000001</v>
      </c>
      <c r="AM75" s="13">
        <v>29.513000000000002</v>
      </c>
      <c r="AN75" s="13">
        <v>29.7</v>
      </c>
      <c r="AO75" s="13">
        <v>29.888999999999999</v>
      </c>
      <c r="AP75" s="13">
        <v>30.077000000000002</v>
      </c>
      <c r="AQ75" s="13">
        <v>30.266999999999999</v>
      </c>
      <c r="AR75" s="13">
        <v>30.457000000000001</v>
      </c>
      <c r="AS75" s="13">
        <v>30.632000000000001</v>
      </c>
      <c r="AT75" s="13">
        <v>30.757999999999999</v>
      </c>
      <c r="AU75" s="13">
        <v>30.884</v>
      </c>
      <c r="AV75" s="13">
        <v>31.010999999999999</v>
      </c>
      <c r="AW75" s="13">
        <v>31.138000000000002</v>
      </c>
      <c r="AX75" s="13">
        <v>31.265000000000001</v>
      </c>
      <c r="AY75" s="13">
        <v>31.393000000000001</v>
      </c>
      <c r="AZ75" s="13">
        <v>31.521000000000001</v>
      </c>
      <c r="BA75" s="13">
        <v>31.649000000000001</v>
      </c>
      <c r="BB75" s="13">
        <v>31.777000000000001</v>
      </c>
      <c r="BC75" s="13">
        <v>31.905999999999999</v>
      </c>
      <c r="BD75" s="13">
        <v>32.034999999999997</v>
      </c>
      <c r="BE75" s="13">
        <v>32.164999999999999</v>
      </c>
      <c r="BF75" s="13">
        <v>32.279000000000003</v>
      </c>
      <c r="BG75" s="13">
        <v>32.378</v>
      </c>
      <c r="BH75" s="13">
        <v>32.462000000000003</v>
      </c>
      <c r="BI75" s="13">
        <v>32.531999999999996</v>
      </c>
      <c r="BJ75" s="13">
        <v>32.585000000000001</v>
      </c>
      <c r="BK75" s="13">
        <f>AVERAGE(Table2[[#This Row],[1960]:[2017]])</f>
        <v>32.371603448275863</v>
      </c>
    </row>
    <row r="76" spans="1:63" x14ac:dyDescent="0.3">
      <c r="A76" t="s">
        <v>149</v>
      </c>
      <c r="B76" t="s">
        <v>150</v>
      </c>
      <c r="C76" t="s">
        <v>538</v>
      </c>
      <c r="D76" t="s">
        <v>537</v>
      </c>
      <c r="E76" s="13">
        <v>93.566999999999993</v>
      </c>
      <c r="F76" s="13">
        <v>93.35</v>
      </c>
      <c r="G76" s="13">
        <v>93.126000000000005</v>
      </c>
      <c r="H76" s="13">
        <v>92.896000000000001</v>
      </c>
      <c r="I76" s="13">
        <v>92.658000000000001</v>
      </c>
      <c r="J76" s="13">
        <v>92.412999999999997</v>
      </c>
      <c r="K76" s="13">
        <v>92.16</v>
      </c>
      <c r="L76" s="13">
        <v>91.9</v>
      </c>
      <c r="M76" s="13">
        <v>91.74</v>
      </c>
      <c r="N76" s="13">
        <v>91.578000000000003</v>
      </c>
      <c r="O76" s="13">
        <v>91.412000000000006</v>
      </c>
      <c r="P76" s="13">
        <v>91.244</v>
      </c>
      <c r="Q76" s="13">
        <v>91.072000000000003</v>
      </c>
      <c r="R76" s="13">
        <v>90.897999999999996</v>
      </c>
      <c r="S76" s="13">
        <v>90.721000000000004</v>
      </c>
      <c r="T76" s="13">
        <v>90.54</v>
      </c>
      <c r="U76" s="13">
        <v>90.355999999999995</v>
      </c>
      <c r="V76" s="13">
        <v>90.17</v>
      </c>
      <c r="W76" s="13">
        <v>89.98</v>
      </c>
      <c r="X76" s="13">
        <v>89.786000000000001</v>
      </c>
      <c r="Y76" s="13">
        <v>89.59</v>
      </c>
      <c r="Z76" s="13">
        <v>89.39</v>
      </c>
      <c r="AA76" s="13">
        <v>89.186999999999998</v>
      </c>
      <c r="AB76" s="13">
        <v>88.98</v>
      </c>
      <c r="AC76" s="13">
        <v>88.768000000000001</v>
      </c>
      <c r="AD76" s="13">
        <v>88.546999999999997</v>
      </c>
      <c r="AE76" s="13">
        <v>88.320999999999998</v>
      </c>
      <c r="AF76" s="13">
        <v>88.090999999999994</v>
      </c>
      <c r="AG76" s="13">
        <v>87.856999999999999</v>
      </c>
      <c r="AH76" s="13">
        <v>87.62</v>
      </c>
      <c r="AI76" s="13">
        <v>87.379000000000005</v>
      </c>
      <c r="AJ76" s="13">
        <v>87.132999999999996</v>
      </c>
      <c r="AK76" s="13">
        <v>86.884</v>
      </c>
      <c r="AL76" s="13">
        <v>86.63</v>
      </c>
      <c r="AM76" s="13">
        <v>86.373000000000005</v>
      </c>
      <c r="AN76" s="13">
        <v>86.173000000000002</v>
      </c>
      <c r="AO76" s="13">
        <v>85.994</v>
      </c>
      <c r="AP76" s="13">
        <v>85.813999999999993</v>
      </c>
      <c r="AQ76" s="13">
        <v>85.631</v>
      </c>
      <c r="AR76" s="13">
        <v>85.447000000000003</v>
      </c>
      <c r="AS76" s="13">
        <v>85.26</v>
      </c>
      <c r="AT76" s="13">
        <v>85.072999999999993</v>
      </c>
      <c r="AU76" s="13">
        <v>84.882000000000005</v>
      </c>
      <c r="AV76" s="13">
        <v>84.69</v>
      </c>
      <c r="AW76" s="13">
        <v>84.495999999999995</v>
      </c>
      <c r="AX76" s="13">
        <v>84.3</v>
      </c>
      <c r="AY76" s="13">
        <v>84.100999999999999</v>
      </c>
      <c r="AZ76" s="13">
        <v>83.884</v>
      </c>
      <c r="BA76" s="13">
        <v>83.49</v>
      </c>
      <c r="BB76" s="13">
        <v>83.09</v>
      </c>
      <c r="BC76" s="13">
        <v>82.680999999999997</v>
      </c>
      <c r="BD76" s="13">
        <v>82.265000000000001</v>
      </c>
      <c r="BE76" s="13">
        <v>81.84</v>
      </c>
      <c r="BF76" s="13">
        <v>81.41</v>
      </c>
      <c r="BG76" s="13">
        <v>80.971999999999994</v>
      </c>
      <c r="BH76" s="13">
        <v>80.528000000000006</v>
      </c>
      <c r="BI76" s="13">
        <v>80.078000000000003</v>
      </c>
      <c r="BJ76" s="13">
        <v>79.620999999999995</v>
      </c>
      <c r="BK76" s="13">
        <f>AVERAGE(Table2[[#This Row],[1960]:[2017]])</f>
        <v>87.483396551724141</v>
      </c>
    </row>
    <row r="77" spans="1:63" x14ac:dyDescent="0.3">
      <c r="A77" t="s">
        <v>151</v>
      </c>
      <c r="B77" t="s">
        <v>152</v>
      </c>
      <c r="C77" t="s">
        <v>538</v>
      </c>
      <c r="D77" t="s">
        <v>537</v>
      </c>
      <c r="E77" s="13">
        <v>38.787102304735598</v>
      </c>
      <c r="F77" s="13">
        <v>38.326392612090501</v>
      </c>
      <c r="G77" s="13">
        <v>37.873972149196597</v>
      </c>
      <c r="H77" s="13">
        <v>37.3806369416222</v>
      </c>
      <c r="I77" s="13">
        <v>36.890031099252099</v>
      </c>
      <c r="J77" s="13">
        <v>36.395784789732303</v>
      </c>
      <c r="K77" s="13">
        <v>35.917378473693098</v>
      </c>
      <c r="L77" s="13">
        <v>35.472692221177198</v>
      </c>
      <c r="M77" s="13">
        <v>35.057867082585297</v>
      </c>
      <c r="N77" s="13">
        <v>34.688558279705198</v>
      </c>
      <c r="O77" s="13">
        <v>34.323106577999603</v>
      </c>
      <c r="P77" s="13">
        <v>33.948813064489599</v>
      </c>
      <c r="Q77" s="13">
        <v>33.570271160366197</v>
      </c>
      <c r="R77" s="13">
        <v>33.2093388507204</v>
      </c>
      <c r="S77" s="13">
        <v>32.859985081888098</v>
      </c>
      <c r="T77" s="13">
        <v>32.548891056292803</v>
      </c>
      <c r="U77" s="13">
        <v>32.263078724510301</v>
      </c>
      <c r="V77" s="13">
        <v>31.9595683554072</v>
      </c>
      <c r="W77" s="13">
        <v>31.6486539490948</v>
      </c>
      <c r="X77" s="13">
        <v>31.346730519216798</v>
      </c>
      <c r="Y77" s="13">
        <v>31.060485713120698</v>
      </c>
      <c r="Z77" s="13">
        <v>30.8119006928255</v>
      </c>
      <c r="AA77" s="13">
        <v>30.6429287197946</v>
      </c>
      <c r="AB77" s="13">
        <v>30.5022931943606</v>
      </c>
      <c r="AC77" s="13">
        <v>30.385592254494501</v>
      </c>
      <c r="AD77" s="13">
        <v>30.278336256991</v>
      </c>
      <c r="AE77" s="13">
        <v>30.147154457188599</v>
      </c>
      <c r="AF77" s="13">
        <v>30.0676511455626</v>
      </c>
      <c r="AG77" s="13">
        <v>29.785502581848601</v>
      </c>
      <c r="AH77" s="13">
        <v>29.6513666628103</v>
      </c>
      <c r="AI77" s="13">
        <v>29.503124079356699</v>
      </c>
      <c r="AJ77" s="13">
        <v>29.330473535639001</v>
      </c>
      <c r="AK77" s="13">
        <v>29.1847402417255</v>
      </c>
      <c r="AL77" s="13">
        <v>29.084594203491498</v>
      </c>
      <c r="AM77" s="13">
        <v>28.990681577163301</v>
      </c>
      <c r="AN77" s="13">
        <v>28.9026970801043</v>
      </c>
      <c r="AO77" s="13">
        <v>28.809405548223999</v>
      </c>
      <c r="AP77" s="13">
        <v>28.728424866921198</v>
      </c>
      <c r="AQ77" s="13">
        <v>28.644256789062801</v>
      </c>
      <c r="AR77" s="13">
        <v>28.555651511113101</v>
      </c>
      <c r="AS77" s="13">
        <v>28.437227993492801</v>
      </c>
      <c r="AT77" s="13">
        <v>28.2884531597993</v>
      </c>
      <c r="AU77" s="13">
        <v>28.0697367450969</v>
      </c>
      <c r="AV77" s="13">
        <v>27.857557832319699</v>
      </c>
      <c r="AW77" s="13">
        <v>27.6478347199638</v>
      </c>
      <c r="AX77" s="13">
        <v>27.4347916507569</v>
      </c>
      <c r="AY77" s="13">
        <v>27.210408606161501</v>
      </c>
      <c r="AZ77" s="13">
        <v>26.972628881872399</v>
      </c>
      <c r="BA77" s="13">
        <v>26.735848851036799</v>
      </c>
      <c r="BB77" s="13">
        <v>26.5102896824521</v>
      </c>
      <c r="BC77" s="13">
        <v>26.2852415313668</v>
      </c>
      <c r="BD77" s="13">
        <v>26.0605508894668</v>
      </c>
      <c r="BE77" s="13">
        <v>25.844535692925898</v>
      </c>
      <c r="BF77" s="13">
        <v>25.636099188904701</v>
      </c>
      <c r="BG77" s="13">
        <v>25.4245845527748</v>
      </c>
      <c r="BH77" s="13">
        <v>25.2011006349342</v>
      </c>
      <c r="BI77" s="13">
        <v>24.9747606424163</v>
      </c>
      <c r="BJ77" s="13">
        <v>24.7469877576568</v>
      </c>
      <c r="BK77" s="13">
        <f>AVERAGE(Table2[[#This Row],[1960]:[2017]])</f>
        <v>30.463357817568497</v>
      </c>
    </row>
    <row r="78" spans="1:63" x14ac:dyDescent="0.3">
      <c r="A78" t="s">
        <v>153</v>
      </c>
      <c r="B78" t="s">
        <v>154</v>
      </c>
      <c r="C78" t="s">
        <v>538</v>
      </c>
      <c r="D78" t="s">
        <v>537</v>
      </c>
      <c r="E78" s="13">
        <v>82.738595503988805</v>
      </c>
      <c r="F78" s="13">
        <v>82.254378069842105</v>
      </c>
      <c r="G78" s="13">
        <v>81.751849242858995</v>
      </c>
      <c r="H78" s="13">
        <v>81.228192080667995</v>
      </c>
      <c r="I78" s="13">
        <v>80.688082314347596</v>
      </c>
      <c r="J78" s="13">
        <v>80.108964445729896</v>
      </c>
      <c r="K78" s="13">
        <v>79.560039331485797</v>
      </c>
      <c r="L78" s="13">
        <v>79.002382650157401</v>
      </c>
      <c r="M78" s="13">
        <v>78.431531668760996</v>
      </c>
      <c r="N78" s="13">
        <v>77.847946281285999</v>
      </c>
      <c r="O78" s="13">
        <v>77.256678456761506</v>
      </c>
      <c r="P78" s="13">
        <v>76.677742369464497</v>
      </c>
      <c r="Q78" s="13">
        <v>76.113805245535204</v>
      </c>
      <c r="R78" s="13">
        <v>75.5721608280015</v>
      </c>
      <c r="S78" s="13">
        <v>75.126820320874799</v>
      </c>
      <c r="T78" s="13">
        <v>74.683302925666297</v>
      </c>
      <c r="U78" s="13">
        <v>74.230576882733601</v>
      </c>
      <c r="V78" s="13">
        <v>73.780211258136902</v>
      </c>
      <c r="W78" s="13">
        <v>73.339703476971096</v>
      </c>
      <c r="X78" s="13">
        <v>72.966263216309898</v>
      </c>
      <c r="Y78" s="13">
        <v>72.599205237936602</v>
      </c>
      <c r="Z78" s="13">
        <v>72.220723385739603</v>
      </c>
      <c r="AA78" s="13">
        <v>71.838379948217494</v>
      </c>
      <c r="AB78" s="13">
        <v>71.400200286957798</v>
      </c>
      <c r="AC78" s="13">
        <v>70.902448171730995</v>
      </c>
      <c r="AD78" s="13">
        <v>70.392922312953999</v>
      </c>
      <c r="AE78" s="13">
        <v>69.880108858916998</v>
      </c>
      <c r="AF78" s="13">
        <v>69.360765062505706</v>
      </c>
      <c r="AG78" s="13">
        <v>68.877528377535498</v>
      </c>
      <c r="AH78" s="13">
        <v>68.41205560489</v>
      </c>
      <c r="AI78" s="13">
        <v>67.669130696032099</v>
      </c>
      <c r="AJ78" s="13">
        <v>67.250795717318198</v>
      </c>
      <c r="AK78" s="13">
        <v>66.872275854197596</v>
      </c>
      <c r="AL78" s="13">
        <v>66.538253770956203</v>
      </c>
      <c r="AM78" s="13">
        <v>66.286329639535495</v>
      </c>
      <c r="AN78" s="13">
        <v>66.017308733685695</v>
      </c>
      <c r="AO78" s="13">
        <v>65.736864878162294</v>
      </c>
      <c r="AP78" s="13">
        <v>65.423381174220694</v>
      </c>
      <c r="AQ78" s="13">
        <v>65.115435262915597</v>
      </c>
      <c r="AR78" s="13">
        <v>64.793735929420507</v>
      </c>
      <c r="AS78" s="13">
        <v>64.470121495369099</v>
      </c>
      <c r="AT78" s="13">
        <v>64.123476707221002</v>
      </c>
      <c r="AU78" s="13">
        <v>63.7790691706522</v>
      </c>
      <c r="AV78" s="13">
        <v>63.452313292263597</v>
      </c>
      <c r="AW78" s="13">
        <v>63.122207749706902</v>
      </c>
      <c r="AX78" s="13">
        <v>62.783837965433499</v>
      </c>
      <c r="AY78" s="13">
        <v>62.435811423970499</v>
      </c>
      <c r="AZ78" s="13">
        <v>62.075164308894202</v>
      </c>
      <c r="BA78" s="13">
        <v>61.707645356197403</v>
      </c>
      <c r="BB78" s="13">
        <v>61.3358131055111</v>
      </c>
      <c r="BC78" s="13">
        <v>60.962835221990701</v>
      </c>
      <c r="BD78" s="13">
        <v>60.5883501086088</v>
      </c>
      <c r="BE78" s="13">
        <v>60.212276046100001</v>
      </c>
      <c r="BF78" s="13">
        <v>59.834730849417603</v>
      </c>
      <c r="BG78" s="13">
        <v>59.454178850815303</v>
      </c>
      <c r="BH78" s="13">
        <v>59.070105383597202</v>
      </c>
      <c r="BI78" s="13">
        <v>58.682610171767799</v>
      </c>
      <c r="BJ78" s="13">
        <v>58.291446579617102</v>
      </c>
      <c r="BK78" s="13">
        <f>AVERAGE(Table2[[#This Row],[1960]:[2017]])</f>
        <v>69.436708090699042</v>
      </c>
    </row>
    <row r="79" spans="1:63" x14ac:dyDescent="0.3">
      <c r="A79" t="s">
        <v>155</v>
      </c>
      <c r="B79" t="s">
        <v>156</v>
      </c>
      <c r="C79" t="s">
        <v>538</v>
      </c>
      <c r="D79" t="s">
        <v>537</v>
      </c>
      <c r="E79" s="13">
        <v>44.71</v>
      </c>
      <c r="F79" s="13">
        <v>43.679000000000002</v>
      </c>
      <c r="G79" s="13">
        <v>42.838000000000001</v>
      </c>
      <c r="H79" s="13">
        <v>42.002000000000002</v>
      </c>
      <c r="I79" s="13">
        <v>41.167999999999999</v>
      </c>
      <c r="J79" s="13">
        <v>40.341999999999999</v>
      </c>
      <c r="K79" s="13">
        <v>39.520000000000003</v>
      </c>
      <c r="L79" s="13">
        <v>38.704999999999998</v>
      </c>
      <c r="M79" s="13">
        <v>37.893999999999998</v>
      </c>
      <c r="N79" s="13">
        <v>37.091999999999999</v>
      </c>
      <c r="O79" s="13">
        <v>36.295999999999999</v>
      </c>
      <c r="P79" s="13">
        <v>35.476999999999997</v>
      </c>
      <c r="Q79" s="13">
        <v>34.634</v>
      </c>
      <c r="R79" s="13">
        <v>33.802999999999997</v>
      </c>
      <c r="S79" s="13">
        <v>32.981000000000002</v>
      </c>
      <c r="T79" s="13">
        <v>32.168999999999997</v>
      </c>
      <c r="U79" s="13">
        <v>31.366</v>
      </c>
      <c r="V79" s="13">
        <v>30.577000000000002</v>
      </c>
      <c r="W79" s="13">
        <v>29.797999999999998</v>
      </c>
      <c r="X79" s="13">
        <v>29.03</v>
      </c>
      <c r="Y79" s="13">
        <v>28.273</v>
      </c>
      <c r="Z79" s="13">
        <v>27.472000000000001</v>
      </c>
      <c r="AA79" s="13">
        <v>26.626999999999999</v>
      </c>
      <c r="AB79" s="13">
        <v>25.797999999999998</v>
      </c>
      <c r="AC79" s="13">
        <v>24.984999999999999</v>
      </c>
      <c r="AD79" s="13">
        <v>24.192</v>
      </c>
      <c r="AE79" s="13">
        <v>23.433</v>
      </c>
      <c r="AF79" s="13">
        <v>22.709</v>
      </c>
      <c r="AG79" s="13">
        <v>22</v>
      </c>
      <c r="AH79" s="13">
        <v>21.309000000000001</v>
      </c>
      <c r="AI79" s="13">
        <v>20.632999999999999</v>
      </c>
      <c r="AJ79" s="13">
        <v>20.157</v>
      </c>
      <c r="AK79" s="13">
        <v>19.872</v>
      </c>
      <c r="AL79" s="13">
        <v>19.591000000000001</v>
      </c>
      <c r="AM79" s="13">
        <v>19.312000000000001</v>
      </c>
      <c r="AN79" s="13">
        <v>19.036999999999999</v>
      </c>
      <c r="AO79" s="13">
        <v>18.777000000000001</v>
      </c>
      <c r="AP79" s="13">
        <v>18.533999999999999</v>
      </c>
      <c r="AQ79" s="13">
        <v>18.292999999999999</v>
      </c>
      <c r="AR79" s="13">
        <v>18.053999999999998</v>
      </c>
      <c r="AS79" s="13">
        <v>17.817</v>
      </c>
      <c r="AT79" s="13">
        <v>17.632000000000001</v>
      </c>
      <c r="AU79" s="13">
        <v>17.497</v>
      </c>
      <c r="AV79" s="13">
        <v>17.361999999999998</v>
      </c>
      <c r="AW79" s="13">
        <v>17.228000000000002</v>
      </c>
      <c r="AX79" s="13">
        <v>17.094999999999999</v>
      </c>
      <c r="AY79" s="13">
        <v>16.963000000000001</v>
      </c>
      <c r="AZ79" s="13">
        <v>16.832000000000001</v>
      </c>
      <c r="BA79" s="13">
        <v>16.701000000000001</v>
      </c>
      <c r="BB79" s="13">
        <v>16.571000000000002</v>
      </c>
      <c r="BC79" s="13">
        <v>16.442</v>
      </c>
      <c r="BD79" s="13">
        <v>16.312000000000001</v>
      </c>
      <c r="BE79" s="13">
        <v>16.181000000000001</v>
      </c>
      <c r="BF79" s="13">
        <v>16.047999999999998</v>
      </c>
      <c r="BG79" s="13">
        <v>15.914</v>
      </c>
      <c r="BH79" s="13">
        <v>15.779</v>
      </c>
      <c r="BI79" s="13">
        <v>15.641999999999999</v>
      </c>
      <c r="BJ79" s="13">
        <v>15.505000000000001</v>
      </c>
      <c r="BK79" s="13">
        <f>AVERAGE(Table2[[#This Row],[1960]:[2017]])</f>
        <v>25.390689655172419</v>
      </c>
    </row>
    <row r="80" spans="1:63" x14ac:dyDescent="0.3">
      <c r="A80" t="s">
        <v>157</v>
      </c>
      <c r="B80" t="s">
        <v>158</v>
      </c>
      <c r="C80" t="s">
        <v>538</v>
      </c>
      <c r="D80" t="s">
        <v>537</v>
      </c>
      <c r="E80" s="13">
        <v>70.319000000000003</v>
      </c>
      <c r="F80" s="13">
        <v>69.751999999999995</v>
      </c>
      <c r="G80" s="13">
        <v>69.177000000000007</v>
      </c>
      <c r="H80" s="13">
        <v>68.596999999999994</v>
      </c>
      <c r="I80" s="13">
        <v>68.009</v>
      </c>
      <c r="J80" s="13">
        <v>67.418000000000006</v>
      </c>
      <c r="K80" s="13">
        <v>66.819999999999993</v>
      </c>
      <c r="L80" s="13">
        <v>66.396000000000001</v>
      </c>
      <c r="M80" s="13">
        <v>66.013000000000005</v>
      </c>
      <c r="N80" s="13">
        <v>65.629000000000005</v>
      </c>
      <c r="O80" s="13">
        <v>65.242000000000004</v>
      </c>
      <c r="P80" s="13">
        <v>64.852999999999994</v>
      </c>
      <c r="Q80" s="13">
        <v>64.462000000000003</v>
      </c>
      <c r="R80" s="13">
        <v>64.069999999999993</v>
      </c>
      <c r="S80" s="13">
        <v>63.676000000000002</v>
      </c>
      <c r="T80" s="13">
        <v>63.279000000000003</v>
      </c>
      <c r="U80" s="13">
        <v>62.881</v>
      </c>
      <c r="V80" s="13">
        <v>62.680999999999997</v>
      </c>
      <c r="W80" s="13">
        <v>62.530999999999999</v>
      </c>
      <c r="X80" s="13">
        <v>62.381</v>
      </c>
      <c r="Y80" s="13">
        <v>62.231000000000002</v>
      </c>
      <c r="Z80" s="13">
        <v>62.081000000000003</v>
      </c>
      <c r="AA80" s="13">
        <v>61.93</v>
      </c>
      <c r="AB80" s="13">
        <v>61.779000000000003</v>
      </c>
      <c r="AC80" s="13">
        <v>61.628</v>
      </c>
      <c r="AD80" s="13">
        <v>61.476999999999997</v>
      </c>
      <c r="AE80" s="13">
        <v>61.325000000000003</v>
      </c>
      <c r="AF80" s="13">
        <v>60.673000000000002</v>
      </c>
      <c r="AG80" s="13">
        <v>59.914999999999999</v>
      </c>
      <c r="AH80" s="13">
        <v>59.155000000000001</v>
      </c>
      <c r="AI80" s="13">
        <v>58.389000000000003</v>
      </c>
      <c r="AJ80" s="13">
        <v>57.619</v>
      </c>
      <c r="AK80" s="13">
        <v>56.844000000000001</v>
      </c>
      <c r="AL80" s="13">
        <v>56.067</v>
      </c>
      <c r="AM80" s="13">
        <v>55.286999999999999</v>
      </c>
      <c r="AN80" s="13">
        <v>54.503999999999998</v>
      </c>
      <c r="AO80" s="13">
        <v>53.718000000000004</v>
      </c>
      <c r="AP80" s="13">
        <v>53.268000000000001</v>
      </c>
      <c r="AQ80" s="13">
        <v>52.877000000000002</v>
      </c>
      <c r="AR80" s="13">
        <v>52.484999999999999</v>
      </c>
      <c r="AS80" s="13">
        <v>52.091999999999999</v>
      </c>
      <c r="AT80" s="13">
        <v>51.7</v>
      </c>
      <c r="AU80" s="13">
        <v>51.308</v>
      </c>
      <c r="AV80" s="13">
        <v>50.914999999999999</v>
      </c>
      <c r="AW80" s="13">
        <v>50.521000000000001</v>
      </c>
      <c r="AX80" s="13">
        <v>50.128999999999998</v>
      </c>
      <c r="AY80" s="13">
        <v>49.735999999999997</v>
      </c>
      <c r="AZ80" s="13">
        <v>49.343000000000004</v>
      </c>
      <c r="BA80" s="13">
        <v>48.948999999999998</v>
      </c>
      <c r="BB80" s="13">
        <v>48.56</v>
      </c>
      <c r="BC80" s="13">
        <v>48.171999999999997</v>
      </c>
      <c r="BD80" s="13">
        <v>47.786000000000001</v>
      </c>
      <c r="BE80" s="13">
        <v>47.404000000000003</v>
      </c>
      <c r="BF80" s="13">
        <v>47.024000000000001</v>
      </c>
      <c r="BG80" s="13">
        <v>46.646000000000001</v>
      </c>
      <c r="BH80" s="13">
        <v>46.271999999999998</v>
      </c>
      <c r="BI80" s="13">
        <v>45.901000000000003</v>
      </c>
      <c r="BJ80" s="13">
        <v>45.531999999999996</v>
      </c>
      <c r="BK80" s="13">
        <f>AVERAGE(Table2[[#This Row],[1960]:[2017]])</f>
        <v>57.852206896551714</v>
      </c>
    </row>
    <row r="81" spans="1:63" x14ac:dyDescent="0.3">
      <c r="A81" t="s">
        <v>159</v>
      </c>
      <c r="B81" t="s">
        <v>160</v>
      </c>
      <c r="C81" t="s">
        <v>538</v>
      </c>
      <c r="D81" t="s">
        <v>537</v>
      </c>
      <c r="E81" s="13">
        <v>38.119999999999997</v>
      </c>
      <c r="F81" s="13">
        <v>37.393000000000001</v>
      </c>
      <c r="G81" s="13">
        <v>36.511000000000003</v>
      </c>
      <c r="H81" s="13">
        <v>35.298000000000002</v>
      </c>
      <c r="I81" s="13">
        <v>34.101999999999997</v>
      </c>
      <c r="J81" s="13">
        <v>32.929000000000002</v>
      </c>
      <c r="K81" s="13">
        <v>31.774999999999999</v>
      </c>
      <c r="L81" s="13">
        <v>30.643000000000001</v>
      </c>
      <c r="M81" s="13">
        <v>29.762</v>
      </c>
      <c r="N81" s="13">
        <v>29.352</v>
      </c>
      <c r="O81" s="13">
        <v>28.945</v>
      </c>
      <c r="P81" s="13">
        <v>28.541</v>
      </c>
      <c r="Q81" s="13">
        <v>28.14</v>
      </c>
      <c r="R81" s="13">
        <v>27.744</v>
      </c>
      <c r="S81" s="13">
        <v>27.35</v>
      </c>
      <c r="T81" s="13">
        <v>27.074000000000002</v>
      </c>
      <c r="U81" s="13">
        <v>27.003</v>
      </c>
      <c r="V81" s="13">
        <v>26.931999999999999</v>
      </c>
      <c r="W81" s="13">
        <v>26.86</v>
      </c>
      <c r="X81" s="13">
        <v>26.789000000000001</v>
      </c>
      <c r="Y81" s="13">
        <v>26.718</v>
      </c>
      <c r="Z81" s="13">
        <v>26.648</v>
      </c>
      <c r="AA81" s="13">
        <v>26.574999999999999</v>
      </c>
      <c r="AB81" s="13">
        <v>26.5</v>
      </c>
      <c r="AC81" s="13">
        <v>26.425000000000001</v>
      </c>
      <c r="AD81" s="13">
        <v>26.35</v>
      </c>
      <c r="AE81" s="13">
        <v>26.274999999999999</v>
      </c>
      <c r="AF81" s="13">
        <v>26.2</v>
      </c>
      <c r="AG81" s="13">
        <v>26.125</v>
      </c>
      <c r="AH81" s="13">
        <v>26.05</v>
      </c>
      <c r="AI81" s="13">
        <v>25.943999999999999</v>
      </c>
      <c r="AJ81" s="13">
        <v>25.771000000000001</v>
      </c>
      <c r="AK81" s="13">
        <v>25.599</v>
      </c>
      <c r="AL81" s="13">
        <v>25.428000000000001</v>
      </c>
      <c r="AM81" s="13">
        <v>25.257000000000001</v>
      </c>
      <c r="AN81" s="13">
        <v>25.088000000000001</v>
      </c>
      <c r="AO81" s="13">
        <v>24.917999999999999</v>
      </c>
      <c r="AP81" s="13">
        <v>24.75</v>
      </c>
      <c r="AQ81" s="13">
        <v>24.582999999999998</v>
      </c>
      <c r="AR81" s="13">
        <v>24.385999999999999</v>
      </c>
      <c r="AS81" s="13">
        <v>24.129000000000001</v>
      </c>
      <c r="AT81" s="13">
        <v>23.873000000000001</v>
      </c>
      <c r="AU81" s="13">
        <v>23.62</v>
      </c>
      <c r="AV81" s="13">
        <v>23.367999999999999</v>
      </c>
      <c r="AW81" s="13">
        <v>23.117000000000001</v>
      </c>
      <c r="AX81" s="13">
        <v>22.87</v>
      </c>
      <c r="AY81" s="13">
        <v>22.623000000000001</v>
      </c>
      <c r="AZ81" s="13">
        <v>22.379000000000001</v>
      </c>
      <c r="BA81" s="13">
        <v>22.135999999999999</v>
      </c>
      <c r="BB81" s="13">
        <v>21.893999999999998</v>
      </c>
      <c r="BC81" s="13">
        <v>21.655000000000001</v>
      </c>
      <c r="BD81" s="13">
        <v>21.416</v>
      </c>
      <c r="BE81" s="13">
        <v>21.18</v>
      </c>
      <c r="BF81" s="13">
        <v>20.945</v>
      </c>
      <c r="BG81" s="13">
        <v>20.710999999999999</v>
      </c>
      <c r="BH81" s="13">
        <v>20.48</v>
      </c>
      <c r="BI81" s="13">
        <v>20.25</v>
      </c>
      <c r="BJ81" s="13">
        <v>20.021999999999998</v>
      </c>
      <c r="BK81" s="13">
        <f>AVERAGE(Table2[[#This Row],[1960]:[2017]])</f>
        <v>26.26760344827585</v>
      </c>
    </row>
    <row r="82" spans="1:63" x14ac:dyDescent="0.3">
      <c r="A82" t="s">
        <v>161</v>
      </c>
      <c r="B82" t="s">
        <v>162</v>
      </c>
      <c r="C82" t="s">
        <v>538</v>
      </c>
      <c r="D82" t="s">
        <v>537</v>
      </c>
      <c r="E82" s="13">
        <v>78.617000000000004</v>
      </c>
      <c r="F82" s="13">
        <v>77.858999999999995</v>
      </c>
      <c r="G82" s="13">
        <v>77.037999999999997</v>
      </c>
      <c r="H82" s="13">
        <v>76.194999999999993</v>
      </c>
      <c r="I82" s="13">
        <v>75.331000000000003</v>
      </c>
      <c r="J82" s="13">
        <v>74.447000000000003</v>
      </c>
      <c r="K82" s="13">
        <v>73.671999999999997</v>
      </c>
      <c r="L82" s="13">
        <v>73.277000000000001</v>
      </c>
      <c r="M82" s="13">
        <v>72.878</v>
      </c>
      <c r="N82" s="13">
        <v>72.475999999999999</v>
      </c>
      <c r="O82" s="13">
        <v>72.049000000000007</v>
      </c>
      <c r="P82" s="13">
        <v>71.582999999999998</v>
      </c>
      <c r="Q82" s="13">
        <v>71.111999999999995</v>
      </c>
      <c r="R82" s="13">
        <v>70.638000000000005</v>
      </c>
      <c r="S82" s="13">
        <v>70.158000000000001</v>
      </c>
      <c r="T82" s="13">
        <v>69.674000000000007</v>
      </c>
      <c r="U82" s="13">
        <v>69.185000000000002</v>
      </c>
      <c r="V82" s="13">
        <v>68.692999999999998</v>
      </c>
      <c r="W82" s="13">
        <v>68.644999999999996</v>
      </c>
      <c r="X82" s="13">
        <v>68.73</v>
      </c>
      <c r="Y82" s="13">
        <v>68.813999999999993</v>
      </c>
      <c r="Z82" s="13">
        <v>68.899000000000001</v>
      </c>
      <c r="AA82" s="13">
        <v>68.983000000000004</v>
      </c>
      <c r="AB82" s="13">
        <v>69.066999999999993</v>
      </c>
      <c r="AC82" s="13">
        <v>69.150999999999996</v>
      </c>
      <c r="AD82" s="13">
        <v>69.233999999999995</v>
      </c>
      <c r="AE82" s="13">
        <v>69.317999999999998</v>
      </c>
      <c r="AF82" s="13">
        <v>69.402000000000001</v>
      </c>
      <c r="AG82" s="13">
        <v>69.484999999999999</v>
      </c>
      <c r="AH82" s="13">
        <v>69.567999999999998</v>
      </c>
      <c r="AI82" s="13">
        <v>69.406000000000006</v>
      </c>
      <c r="AJ82" s="13">
        <v>69.186000000000007</v>
      </c>
      <c r="AK82" s="13">
        <v>69.158000000000001</v>
      </c>
      <c r="AL82" s="13">
        <v>69.13</v>
      </c>
      <c r="AM82" s="13">
        <v>69.102000000000004</v>
      </c>
      <c r="AN82" s="13">
        <v>69.073999999999998</v>
      </c>
      <c r="AO82" s="13">
        <v>66.965000000000003</v>
      </c>
      <c r="AP82" s="13">
        <v>64.646000000000001</v>
      </c>
      <c r="AQ82" s="13">
        <v>64.346000000000004</v>
      </c>
      <c r="AR82" s="13">
        <v>64.14</v>
      </c>
      <c r="AS82" s="13">
        <v>63.662999999999997</v>
      </c>
      <c r="AT82" s="13">
        <v>62.825000000000003</v>
      </c>
      <c r="AU82" s="13">
        <v>61.978000000000002</v>
      </c>
      <c r="AV82" s="13">
        <v>61.286000000000001</v>
      </c>
      <c r="AW82" s="13">
        <v>60.753</v>
      </c>
      <c r="AX82" s="13">
        <v>60.219000000000001</v>
      </c>
      <c r="AY82" s="13">
        <v>59.853000000000002</v>
      </c>
      <c r="AZ82" s="13">
        <v>59.658999999999999</v>
      </c>
      <c r="BA82" s="13">
        <v>59.463999999999999</v>
      </c>
      <c r="BB82" s="13">
        <v>59.268999999999998</v>
      </c>
      <c r="BC82" s="13">
        <v>59.073999999999998</v>
      </c>
      <c r="BD82" s="13">
        <v>58.878</v>
      </c>
      <c r="BE82" s="13">
        <v>58.677</v>
      </c>
      <c r="BF82" s="13">
        <v>58.47</v>
      </c>
      <c r="BG82" s="13">
        <v>58.256999999999998</v>
      </c>
      <c r="BH82" s="13">
        <v>58.037999999999997</v>
      </c>
      <c r="BI82" s="13">
        <v>57.813000000000002</v>
      </c>
      <c r="BJ82" s="13">
        <v>57.582999999999998</v>
      </c>
      <c r="BK82" s="13">
        <f>AVERAGE(Table2[[#This Row],[1960]:[2017]])</f>
        <v>67.15672413793105</v>
      </c>
    </row>
    <row r="83" spans="1:63" x14ac:dyDescent="0.3">
      <c r="A83" t="s">
        <v>163</v>
      </c>
      <c r="B83" t="s">
        <v>164</v>
      </c>
      <c r="C83" t="s">
        <v>538</v>
      </c>
      <c r="D83" t="s">
        <v>537</v>
      </c>
      <c r="E83" s="13">
        <v>77.688000000000002</v>
      </c>
      <c r="F83" s="13">
        <v>77.447000000000003</v>
      </c>
      <c r="G83" s="13">
        <v>77.203000000000003</v>
      </c>
      <c r="H83" s="13">
        <v>76.957999999999998</v>
      </c>
      <c r="I83" s="13">
        <v>76.710999999999999</v>
      </c>
      <c r="J83" s="13">
        <v>76.462999999999994</v>
      </c>
      <c r="K83" s="13">
        <v>76.212000000000003</v>
      </c>
      <c r="L83" s="13">
        <v>75.959999999999994</v>
      </c>
      <c r="M83" s="13">
        <v>75.704999999999998</v>
      </c>
      <c r="N83" s="13">
        <v>75.448999999999998</v>
      </c>
      <c r="O83" s="13">
        <v>75.191999999999993</v>
      </c>
      <c r="P83" s="13">
        <v>74.932000000000002</v>
      </c>
      <c r="Q83" s="13">
        <v>74.67</v>
      </c>
      <c r="R83" s="13">
        <v>74.406999999999996</v>
      </c>
      <c r="S83" s="13">
        <v>74.259</v>
      </c>
      <c r="T83" s="13">
        <v>74.141999999999996</v>
      </c>
      <c r="U83" s="13">
        <v>74.025000000000006</v>
      </c>
      <c r="V83" s="13">
        <v>73.908000000000001</v>
      </c>
      <c r="W83" s="13">
        <v>73.790999999999997</v>
      </c>
      <c r="X83" s="13">
        <v>73.673000000000002</v>
      </c>
      <c r="Y83" s="13">
        <v>73.555000000000007</v>
      </c>
      <c r="Z83" s="13">
        <v>73.582999999999998</v>
      </c>
      <c r="AA83" s="13">
        <v>73.650000000000006</v>
      </c>
      <c r="AB83" s="13">
        <v>73.716999999999999</v>
      </c>
      <c r="AC83" s="13">
        <v>73.784000000000006</v>
      </c>
      <c r="AD83" s="13">
        <v>73.850999999999999</v>
      </c>
      <c r="AE83" s="13">
        <v>73.917000000000002</v>
      </c>
      <c r="AF83" s="13">
        <v>73.983999999999995</v>
      </c>
      <c r="AG83" s="13">
        <v>74.05</v>
      </c>
      <c r="AH83" s="13">
        <v>74.116</v>
      </c>
      <c r="AI83" s="13">
        <v>74.182000000000002</v>
      </c>
      <c r="AJ83" s="13">
        <v>74.248000000000005</v>
      </c>
      <c r="AK83" s="13">
        <v>74.313999999999993</v>
      </c>
      <c r="AL83" s="13">
        <v>74.38</v>
      </c>
      <c r="AM83" s="13">
        <v>74.445999999999998</v>
      </c>
      <c r="AN83" s="13">
        <v>74.932000000000002</v>
      </c>
      <c r="AO83" s="13">
        <v>75.527000000000001</v>
      </c>
      <c r="AP83" s="13">
        <v>76.111000000000004</v>
      </c>
      <c r="AQ83" s="13">
        <v>76.686000000000007</v>
      </c>
      <c r="AR83" s="13">
        <v>77.251000000000005</v>
      </c>
      <c r="AS83" s="13">
        <v>77.67</v>
      </c>
      <c r="AT83" s="13">
        <v>77.67</v>
      </c>
      <c r="AU83" s="13">
        <v>77.67</v>
      </c>
      <c r="AV83" s="13">
        <v>77.67</v>
      </c>
      <c r="AW83" s="13">
        <v>77.67</v>
      </c>
      <c r="AX83" s="13">
        <v>77.67</v>
      </c>
      <c r="AY83" s="13">
        <v>77.676000000000002</v>
      </c>
      <c r="AZ83" s="13">
        <v>77.683000000000007</v>
      </c>
      <c r="BA83" s="13">
        <v>77.688999999999993</v>
      </c>
      <c r="BB83" s="13">
        <v>77.694999999999993</v>
      </c>
      <c r="BC83" s="13">
        <v>77.701999999999998</v>
      </c>
      <c r="BD83" s="13">
        <v>77.697000000000003</v>
      </c>
      <c r="BE83" s="13">
        <v>77.683000000000007</v>
      </c>
      <c r="BF83" s="13">
        <v>77.658000000000001</v>
      </c>
      <c r="BG83" s="13">
        <v>77.622</v>
      </c>
      <c r="BH83" s="13">
        <v>77.575999999999993</v>
      </c>
      <c r="BI83" s="13">
        <v>77.519000000000005</v>
      </c>
      <c r="BJ83" s="13">
        <v>77.451999999999998</v>
      </c>
      <c r="BK83" s="13">
        <f>AVERAGE(Table2[[#This Row],[1960]:[2017]])</f>
        <v>75.806051724137944</v>
      </c>
    </row>
    <row r="84" spans="1:63" x14ac:dyDescent="0.3">
      <c r="A84" t="s">
        <v>165</v>
      </c>
      <c r="B84" t="s">
        <v>166</v>
      </c>
      <c r="C84" t="s">
        <v>538</v>
      </c>
      <c r="D84" t="s">
        <v>537</v>
      </c>
      <c r="E84" s="13">
        <v>82.602000000000004</v>
      </c>
      <c r="F84" s="13">
        <v>81.67</v>
      </c>
      <c r="G84" s="13">
        <v>80.406000000000006</v>
      </c>
      <c r="H84" s="13">
        <v>79.076999999999998</v>
      </c>
      <c r="I84" s="13">
        <v>77.682000000000002</v>
      </c>
      <c r="J84" s="13">
        <v>76.224999999999994</v>
      </c>
      <c r="K84" s="13">
        <v>74.703000000000003</v>
      </c>
      <c r="L84" s="13">
        <v>73.117000000000004</v>
      </c>
      <c r="M84" s="13">
        <v>71.466999999999999</v>
      </c>
      <c r="N84" s="13">
        <v>69.763000000000005</v>
      </c>
      <c r="O84" s="13">
        <v>68</v>
      </c>
      <c r="P84" s="13">
        <v>65.918000000000006</v>
      </c>
      <c r="Q84" s="13">
        <v>63.768999999999998</v>
      </c>
      <c r="R84" s="13">
        <v>61.57</v>
      </c>
      <c r="S84" s="13">
        <v>59.319000000000003</v>
      </c>
      <c r="T84" s="13">
        <v>57.029000000000003</v>
      </c>
      <c r="U84" s="13">
        <v>54.704999999999998</v>
      </c>
      <c r="V84" s="13">
        <v>52.366999999999997</v>
      </c>
      <c r="W84" s="13">
        <v>50.015000000000001</v>
      </c>
      <c r="X84" s="13">
        <v>47.662999999999997</v>
      </c>
      <c r="Y84" s="13">
        <v>45.317999999999998</v>
      </c>
      <c r="Z84" s="13">
        <v>43</v>
      </c>
      <c r="AA84" s="13">
        <v>41.628</v>
      </c>
      <c r="AB84" s="13">
        <v>40.270000000000003</v>
      </c>
      <c r="AC84" s="13">
        <v>38.923999999999999</v>
      </c>
      <c r="AD84" s="13">
        <v>37.597999999999999</v>
      </c>
      <c r="AE84" s="13">
        <v>36.289000000000001</v>
      </c>
      <c r="AF84" s="13">
        <v>35</v>
      </c>
      <c r="AG84" s="13">
        <v>33.588000000000001</v>
      </c>
      <c r="AH84" s="13">
        <v>32.207999999999998</v>
      </c>
      <c r="AI84" s="13">
        <v>30.856999999999999</v>
      </c>
      <c r="AJ84" s="13">
        <v>29.538</v>
      </c>
      <c r="AK84" s="13">
        <v>28.251000000000001</v>
      </c>
      <c r="AL84" s="13">
        <v>27.001000000000001</v>
      </c>
      <c r="AM84" s="13">
        <v>25.786000000000001</v>
      </c>
      <c r="AN84" s="13">
        <v>24.641999999999999</v>
      </c>
      <c r="AO84" s="13">
        <v>23.568999999999999</v>
      </c>
      <c r="AP84" s="13">
        <v>22.562999999999999</v>
      </c>
      <c r="AQ84" s="13">
        <v>21.620999999999999</v>
      </c>
      <c r="AR84" s="13">
        <v>20.74</v>
      </c>
      <c r="AS84" s="13">
        <v>19.917999999999999</v>
      </c>
      <c r="AT84" s="13">
        <v>19.149999999999999</v>
      </c>
      <c r="AU84" s="13">
        <v>18.434999999999999</v>
      </c>
      <c r="AV84" s="13">
        <v>17.77</v>
      </c>
      <c r="AW84" s="13">
        <v>17.152999999999999</v>
      </c>
      <c r="AX84" s="13">
        <v>16.579000000000001</v>
      </c>
      <c r="AY84" s="13">
        <v>16.047999999999998</v>
      </c>
      <c r="AZ84" s="13">
        <v>15.557</v>
      </c>
      <c r="BA84" s="13">
        <v>15.103999999999999</v>
      </c>
      <c r="BB84" s="13">
        <v>14.686999999999999</v>
      </c>
      <c r="BC84" s="13">
        <v>14.303000000000001</v>
      </c>
      <c r="BD84" s="13">
        <v>13.952999999999999</v>
      </c>
      <c r="BE84" s="13">
        <v>13.632999999999999</v>
      </c>
      <c r="BF84" s="13">
        <v>13.342000000000001</v>
      </c>
      <c r="BG84" s="13">
        <v>13.08</v>
      </c>
      <c r="BH84" s="13">
        <v>12.843999999999999</v>
      </c>
      <c r="BI84" s="13">
        <v>12.634</v>
      </c>
      <c r="BJ84" s="13">
        <v>12.45</v>
      </c>
      <c r="BK84" s="13">
        <f>AVERAGE(Table2[[#This Row],[1960]:[2017]])</f>
        <v>39.001689655172399</v>
      </c>
    </row>
    <row r="85" spans="1:63" x14ac:dyDescent="0.3">
      <c r="A85" t="s">
        <v>167</v>
      </c>
      <c r="B85" t="s">
        <v>168</v>
      </c>
      <c r="C85" t="s">
        <v>538</v>
      </c>
      <c r="D85" t="s">
        <v>537</v>
      </c>
      <c r="E85" s="13">
        <v>21.556000000000001</v>
      </c>
      <c r="F85" s="13">
        <v>21.626000000000001</v>
      </c>
      <c r="G85" s="13">
        <v>21.763000000000002</v>
      </c>
      <c r="H85" s="13">
        <v>21.901</v>
      </c>
      <c r="I85" s="13">
        <v>22.04</v>
      </c>
      <c r="J85" s="13">
        <v>22.178999999999998</v>
      </c>
      <c r="K85" s="13">
        <v>22.318000000000001</v>
      </c>
      <c r="L85" s="13">
        <v>22.459</v>
      </c>
      <c r="M85" s="13">
        <v>22.6</v>
      </c>
      <c r="N85" s="13">
        <v>22.741</v>
      </c>
      <c r="O85" s="13">
        <v>22.882999999999999</v>
      </c>
      <c r="P85" s="13">
        <v>22.97</v>
      </c>
      <c r="Q85" s="13">
        <v>22.805</v>
      </c>
      <c r="R85" s="13">
        <v>22.641999999999999</v>
      </c>
      <c r="S85" s="13">
        <v>22.478999999999999</v>
      </c>
      <c r="T85" s="13">
        <v>22.317</v>
      </c>
      <c r="U85" s="13">
        <v>22.155999999999999</v>
      </c>
      <c r="V85" s="13">
        <v>21.995000000000001</v>
      </c>
      <c r="W85" s="13">
        <v>21.835999999999999</v>
      </c>
      <c r="X85" s="13">
        <v>21.677</v>
      </c>
      <c r="Y85" s="13">
        <v>21.518999999999998</v>
      </c>
      <c r="Z85" s="13">
        <v>21.411999999999999</v>
      </c>
      <c r="AA85" s="13">
        <v>21.460999999999999</v>
      </c>
      <c r="AB85" s="13">
        <v>21.510999999999999</v>
      </c>
      <c r="AC85" s="13">
        <v>21.56</v>
      </c>
      <c r="AD85" s="13">
        <v>21.61</v>
      </c>
      <c r="AE85" s="13">
        <v>21.66</v>
      </c>
      <c r="AF85" s="13">
        <v>21.71</v>
      </c>
      <c r="AG85" s="13">
        <v>21.76</v>
      </c>
      <c r="AH85" s="13">
        <v>21.81</v>
      </c>
      <c r="AI85" s="13">
        <v>21.86</v>
      </c>
      <c r="AJ85" s="13">
        <v>21.888000000000002</v>
      </c>
      <c r="AK85" s="13">
        <v>21.827999999999999</v>
      </c>
      <c r="AL85" s="13">
        <v>21.768000000000001</v>
      </c>
      <c r="AM85" s="13">
        <v>21.707000000000001</v>
      </c>
      <c r="AN85" s="13">
        <v>21.646999999999998</v>
      </c>
      <c r="AO85" s="13">
        <v>21.587</v>
      </c>
      <c r="AP85" s="13">
        <v>21.527999999999999</v>
      </c>
      <c r="AQ85" s="13">
        <v>21.468</v>
      </c>
      <c r="AR85" s="13">
        <v>21.408999999999999</v>
      </c>
      <c r="AS85" s="13">
        <v>21.349</v>
      </c>
      <c r="AT85" s="13">
        <v>21.248999999999999</v>
      </c>
      <c r="AU85" s="13">
        <v>20.952999999999999</v>
      </c>
      <c r="AV85" s="13">
        <v>20.661000000000001</v>
      </c>
      <c r="AW85" s="13">
        <v>20.370999999999999</v>
      </c>
      <c r="AX85" s="13">
        <v>20.085000000000001</v>
      </c>
      <c r="AY85" s="13">
        <v>19.800999999999998</v>
      </c>
      <c r="AZ85" s="13">
        <v>19.521000000000001</v>
      </c>
      <c r="BA85" s="13">
        <v>19.242999999999999</v>
      </c>
      <c r="BB85" s="13">
        <v>18.969000000000001</v>
      </c>
      <c r="BC85" s="13">
        <v>18.698</v>
      </c>
      <c r="BD85" s="13">
        <v>18.43</v>
      </c>
      <c r="BE85" s="13">
        <v>18.166</v>
      </c>
      <c r="BF85" s="13">
        <v>17.908000000000001</v>
      </c>
      <c r="BG85" s="13">
        <v>17.655000000000001</v>
      </c>
      <c r="BH85" s="13">
        <v>17.408000000000001</v>
      </c>
      <c r="BI85" s="13">
        <v>17.164999999999999</v>
      </c>
      <c r="BJ85" s="13">
        <v>16.927</v>
      </c>
      <c r="BK85" s="13">
        <f>AVERAGE(Table2[[#This Row],[1960]:[2017]])</f>
        <v>21.072499999999994</v>
      </c>
    </row>
    <row r="86" spans="1:63" x14ac:dyDescent="0.3">
      <c r="A86" t="s">
        <v>169</v>
      </c>
      <c r="B86" t="s">
        <v>170</v>
      </c>
      <c r="C86" t="s">
        <v>538</v>
      </c>
      <c r="D86" t="s">
        <v>537</v>
      </c>
      <c r="E86" s="13">
        <v>56.930999999999997</v>
      </c>
      <c r="F86" s="13">
        <v>56.441000000000003</v>
      </c>
      <c r="G86" s="13">
        <v>55.948999999999998</v>
      </c>
      <c r="H86" s="13">
        <v>55.456000000000003</v>
      </c>
      <c r="I86" s="13">
        <v>54.960999999999999</v>
      </c>
      <c r="J86" s="13">
        <v>54.466000000000001</v>
      </c>
      <c r="K86" s="13">
        <v>53.97</v>
      </c>
      <c r="L86" s="13">
        <v>53.472999999999999</v>
      </c>
      <c r="M86" s="13">
        <v>52.975000000000001</v>
      </c>
      <c r="N86" s="13">
        <v>52.478000000000002</v>
      </c>
      <c r="O86" s="13">
        <v>51.994</v>
      </c>
      <c r="P86" s="13">
        <v>51.526000000000003</v>
      </c>
      <c r="Q86" s="13">
        <v>51.058</v>
      </c>
      <c r="R86" s="13">
        <v>50.591000000000001</v>
      </c>
      <c r="S86" s="13">
        <v>50.124000000000002</v>
      </c>
      <c r="T86" s="13">
        <v>49.655999999999999</v>
      </c>
      <c r="U86" s="13">
        <v>49.188000000000002</v>
      </c>
      <c r="V86" s="13">
        <v>48.720999999999997</v>
      </c>
      <c r="W86" s="13">
        <v>48.253</v>
      </c>
      <c r="X86" s="13">
        <v>47.844000000000001</v>
      </c>
      <c r="Y86" s="13">
        <v>47.503</v>
      </c>
      <c r="Z86" s="13">
        <v>47.164000000000001</v>
      </c>
      <c r="AA86" s="13">
        <v>46.823999999999998</v>
      </c>
      <c r="AB86" s="13">
        <v>46.484000000000002</v>
      </c>
      <c r="AC86" s="13">
        <v>46.145000000000003</v>
      </c>
      <c r="AD86" s="13">
        <v>45.805999999999997</v>
      </c>
      <c r="AE86" s="13">
        <v>45.468000000000004</v>
      </c>
      <c r="AF86" s="13">
        <v>45.13</v>
      </c>
      <c r="AG86" s="13">
        <v>44.792000000000002</v>
      </c>
      <c r="AH86" s="13">
        <v>44.722999999999999</v>
      </c>
      <c r="AI86" s="13">
        <v>44.962000000000003</v>
      </c>
      <c r="AJ86" s="13">
        <v>45.201000000000001</v>
      </c>
      <c r="AK86" s="13">
        <v>45.441000000000003</v>
      </c>
      <c r="AL86" s="13">
        <v>45.68</v>
      </c>
      <c r="AM86" s="13">
        <v>45.92</v>
      </c>
      <c r="AN86" s="13">
        <v>46.158999999999999</v>
      </c>
      <c r="AO86" s="13">
        <v>46.4</v>
      </c>
      <c r="AP86" s="13">
        <v>46.64</v>
      </c>
      <c r="AQ86" s="13">
        <v>46.88</v>
      </c>
      <c r="AR86" s="13">
        <v>47.121000000000002</v>
      </c>
      <c r="AS86" s="13">
        <v>47.362000000000002</v>
      </c>
      <c r="AT86" s="13">
        <v>47.601999999999997</v>
      </c>
      <c r="AU86" s="13">
        <v>47.707000000000001</v>
      </c>
      <c r="AV86" s="13">
        <v>47.648000000000003</v>
      </c>
      <c r="AW86" s="13">
        <v>47.588999999999999</v>
      </c>
      <c r="AX86" s="13">
        <v>47.53</v>
      </c>
      <c r="AY86" s="13">
        <v>47.475000000000001</v>
      </c>
      <c r="AZ86" s="13">
        <v>47.424999999999997</v>
      </c>
      <c r="BA86" s="13">
        <v>47.375</v>
      </c>
      <c r="BB86" s="13">
        <v>47.277000000000001</v>
      </c>
      <c r="BC86" s="13">
        <v>47.131</v>
      </c>
      <c r="BD86" s="13">
        <v>46.984000000000002</v>
      </c>
      <c r="BE86" s="13">
        <v>46.838000000000001</v>
      </c>
      <c r="BF86" s="13">
        <v>46.691000000000003</v>
      </c>
      <c r="BG86" s="13">
        <v>46.531999999999996</v>
      </c>
      <c r="BH86" s="13">
        <v>46.359000000000002</v>
      </c>
      <c r="BI86" s="13">
        <v>46.173999999999999</v>
      </c>
      <c r="BJ86" s="13">
        <v>45.975000000000001</v>
      </c>
      <c r="BK86" s="13">
        <f>AVERAGE(Table2[[#This Row],[1960]:[2017]])</f>
        <v>48.520206896551741</v>
      </c>
    </row>
    <row r="87" spans="1:63" x14ac:dyDescent="0.3">
      <c r="A87" t="s">
        <v>171</v>
      </c>
      <c r="B87" t="s">
        <v>172</v>
      </c>
      <c r="C87" t="s">
        <v>538</v>
      </c>
      <c r="D87" t="s">
        <v>537</v>
      </c>
      <c r="E87" s="13">
        <v>76.748000000000005</v>
      </c>
      <c r="F87" s="13">
        <v>76.203000000000003</v>
      </c>
      <c r="G87" s="13">
        <v>75.647999999999996</v>
      </c>
      <c r="H87" s="13">
        <v>75.084999999999994</v>
      </c>
      <c r="I87" s="13">
        <v>74.512</v>
      </c>
      <c r="J87" s="13">
        <v>73.933000000000007</v>
      </c>
      <c r="K87" s="13">
        <v>73.343999999999994</v>
      </c>
      <c r="L87" s="13">
        <v>72.745999999999995</v>
      </c>
      <c r="M87" s="13">
        <v>72.14</v>
      </c>
      <c r="N87" s="13">
        <v>71.527000000000001</v>
      </c>
      <c r="O87" s="13">
        <v>71.042000000000002</v>
      </c>
      <c r="P87" s="13">
        <v>70.825999999999993</v>
      </c>
      <c r="Q87" s="13">
        <v>70.608000000000004</v>
      </c>
      <c r="R87" s="13">
        <v>70.39</v>
      </c>
      <c r="S87" s="13">
        <v>70.171000000000006</v>
      </c>
      <c r="T87" s="13">
        <v>69.950999999999993</v>
      </c>
      <c r="U87" s="13">
        <v>69.73</v>
      </c>
      <c r="V87" s="13">
        <v>69.507999999999996</v>
      </c>
      <c r="W87" s="13">
        <v>69.286000000000001</v>
      </c>
      <c r="X87" s="13">
        <v>69.061999999999998</v>
      </c>
      <c r="Y87" s="13">
        <v>68.837000000000003</v>
      </c>
      <c r="Z87" s="13">
        <v>68.611999999999995</v>
      </c>
      <c r="AA87" s="13">
        <v>68.385999999999996</v>
      </c>
      <c r="AB87" s="13">
        <v>68.158000000000001</v>
      </c>
      <c r="AC87" s="13">
        <v>67.790999999999997</v>
      </c>
      <c r="AD87" s="13">
        <v>67.103999999999999</v>
      </c>
      <c r="AE87" s="13">
        <v>66.409000000000006</v>
      </c>
      <c r="AF87" s="13">
        <v>65.706999999999994</v>
      </c>
      <c r="AG87" s="13">
        <v>64.995999999999995</v>
      </c>
      <c r="AH87" s="13">
        <v>64.281000000000006</v>
      </c>
      <c r="AI87" s="13">
        <v>63.558999999999997</v>
      </c>
      <c r="AJ87" s="13">
        <v>62.83</v>
      </c>
      <c r="AK87" s="13">
        <v>62.094999999999999</v>
      </c>
      <c r="AL87" s="13">
        <v>61.356000000000002</v>
      </c>
      <c r="AM87" s="13">
        <v>60.61</v>
      </c>
      <c r="AN87" s="13">
        <v>59.86</v>
      </c>
      <c r="AO87" s="13">
        <v>59.103999999999999</v>
      </c>
      <c r="AP87" s="13">
        <v>58.345999999999997</v>
      </c>
      <c r="AQ87" s="13">
        <v>57.582000000000001</v>
      </c>
      <c r="AR87" s="13">
        <v>56.816000000000003</v>
      </c>
      <c r="AS87" s="13">
        <v>56.070999999999998</v>
      </c>
      <c r="AT87" s="13">
        <v>55.399000000000001</v>
      </c>
      <c r="AU87" s="13">
        <v>54.725000000000001</v>
      </c>
      <c r="AV87" s="13">
        <v>54.048999999999999</v>
      </c>
      <c r="AW87" s="13">
        <v>53.37</v>
      </c>
      <c r="AX87" s="13">
        <v>52.692</v>
      </c>
      <c r="AY87" s="13">
        <v>52.012</v>
      </c>
      <c r="AZ87" s="13">
        <v>51.331000000000003</v>
      </c>
      <c r="BA87" s="13">
        <v>50.649000000000001</v>
      </c>
      <c r="BB87" s="13">
        <v>49.969000000000001</v>
      </c>
      <c r="BC87" s="13">
        <v>49.286999999999999</v>
      </c>
      <c r="BD87" s="13">
        <v>48.606000000000002</v>
      </c>
      <c r="BE87" s="13">
        <v>47.930999999999997</v>
      </c>
      <c r="BF87" s="13">
        <v>47.265000000000001</v>
      </c>
      <c r="BG87" s="13">
        <v>46.607999999999997</v>
      </c>
      <c r="BH87" s="13">
        <v>45.957999999999998</v>
      </c>
      <c r="BI87" s="13">
        <v>45.317999999999998</v>
      </c>
      <c r="BJ87" s="13">
        <v>44.686999999999998</v>
      </c>
      <c r="BK87" s="13">
        <f>AVERAGE(Table2[[#This Row],[1960]:[2017]])</f>
        <v>62.428034482758626</v>
      </c>
    </row>
    <row r="88" spans="1:63" x14ac:dyDescent="0.3">
      <c r="A88" t="s">
        <v>173</v>
      </c>
      <c r="B88" t="s">
        <v>174</v>
      </c>
      <c r="C88" t="s">
        <v>538</v>
      </c>
      <c r="D88" t="s">
        <v>537</v>
      </c>
      <c r="E88" s="13">
        <v>0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3">
        <v>0</v>
      </c>
      <c r="L88" s="13">
        <v>0</v>
      </c>
      <c r="M88" s="13">
        <v>0</v>
      </c>
      <c r="N88" s="13">
        <v>0</v>
      </c>
      <c r="O88" s="13">
        <v>0</v>
      </c>
      <c r="P88" s="13">
        <v>0</v>
      </c>
      <c r="Q88" s="13">
        <v>0</v>
      </c>
      <c r="R88" s="13">
        <v>0</v>
      </c>
      <c r="S88" s="13">
        <v>0</v>
      </c>
      <c r="T88" s="13">
        <v>0</v>
      </c>
      <c r="U88" s="13">
        <v>0</v>
      </c>
      <c r="V88" s="13">
        <v>0</v>
      </c>
      <c r="W88" s="13">
        <v>0</v>
      </c>
      <c r="X88" s="13">
        <v>0</v>
      </c>
      <c r="Y88" s="13">
        <v>0</v>
      </c>
      <c r="Z88" s="13">
        <v>0</v>
      </c>
      <c r="AA88" s="13">
        <v>0</v>
      </c>
      <c r="AB88" s="13">
        <v>0</v>
      </c>
      <c r="AC88" s="13">
        <v>0</v>
      </c>
      <c r="AD88" s="13">
        <v>0</v>
      </c>
      <c r="AE88" s="13">
        <v>0</v>
      </c>
      <c r="AF88" s="13">
        <v>0</v>
      </c>
      <c r="AG88" s="13">
        <v>0</v>
      </c>
      <c r="AH88" s="13">
        <v>0</v>
      </c>
      <c r="AI88" s="13">
        <v>0</v>
      </c>
      <c r="AJ88" s="13">
        <v>0</v>
      </c>
      <c r="AK88" s="13">
        <v>0</v>
      </c>
      <c r="AL88" s="13">
        <v>0</v>
      </c>
      <c r="AM88" s="13">
        <v>0</v>
      </c>
      <c r="AN88" s="13">
        <v>0</v>
      </c>
      <c r="AO88" s="13">
        <v>0</v>
      </c>
      <c r="AP88" s="13">
        <v>0</v>
      </c>
      <c r="AQ88" s="13">
        <v>0</v>
      </c>
      <c r="AR88" s="13">
        <v>0</v>
      </c>
      <c r="AS88" s="13">
        <v>0</v>
      </c>
      <c r="AT88" s="13">
        <v>0</v>
      </c>
      <c r="AU88" s="13">
        <v>0</v>
      </c>
      <c r="AV88" s="13">
        <v>0</v>
      </c>
      <c r="AW88" s="13">
        <v>0</v>
      </c>
      <c r="AX88" s="13">
        <v>0</v>
      </c>
      <c r="AY88" s="13">
        <v>0</v>
      </c>
      <c r="AZ88" s="13">
        <v>0</v>
      </c>
      <c r="BA88" s="13">
        <v>0</v>
      </c>
      <c r="BB88" s="13">
        <v>0</v>
      </c>
      <c r="BC88" s="13">
        <v>0</v>
      </c>
      <c r="BD88" s="13">
        <v>0</v>
      </c>
      <c r="BE88" s="13">
        <v>0</v>
      </c>
      <c r="BF88" s="13">
        <v>0</v>
      </c>
      <c r="BG88" s="13">
        <v>0</v>
      </c>
      <c r="BH88" s="13">
        <v>0</v>
      </c>
      <c r="BI88" s="13">
        <v>0</v>
      </c>
      <c r="BJ88" s="13">
        <v>0</v>
      </c>
      <c r="BK88" s="13">
        <f>AVERAGE(Table2[[#This Row],[1960]:[2017]])</f>
        <v>0</v>
      </c>
    </row>
    <row r="89" spans="1:63" x14ac:dyDescent="0.3">
      <c r="A89" t="s">
        <v>175</v>
      </c>
      <c r="B89" t="s">
        <v>176</v>
      </c>
      <c r="C89" t="s">
        <v>538</v>
      </c>
      <c r="D89" t="s">
        <v>537</v>
      </c>
      <c r="E89" s="13">
        <v>89.528000000000006</v>
      </c>
      <c r="F89" s="13">
        <v>89.063999999999993</v>
      </c>
      <c r="G89" s="13">
        <v>88.581999999999994</v>
      </c>
      <c r="H89" s="13">
        <v>88.081000000000003</v>
      </c>
      <c r="I89" s="13">
        <v>87.561000000000007</v>
      </c>
      <c r="J89" s="13">
        <v>87.022000000000006</v>
      </c>
      <c r="K89" s="13">
        <v>86.462999999999994</v>
      </c>
      <c r="L89" s="13">
        <v>85.884</v>
      </c>
      <c r="M89" s="13">
        <v>85.284000000000006</v>
      </c>
      <c r="N89" s="13">
        <v>84.664000000000001</v>
      </c>
      <c r="O89" s="13">
        <v>84.022999999999996</v>
      </c>
      <c r="P89" s="13">
        <v>83.358999999999995</v>
      </c>
      <c r="Q89" s="13">
        <v>82.673000000000002</v>
      </c>
      <c r="R89" s="13">
        <v>81.966999999999999</v>
      </c>
      <c r="S89" s="13">
        <v>81.236999999999995</v>
      </c>
      <c r="T89" s="13">
        <v>80.484999999999999</v>
      </c>
      <c r="U89" s="13">
        <v>79.709000000000003</v>
      </c>
      <c r="V89" s="13">
        <v>78.912999999999997</v>
      </c>
      <c r="W89" s="13">
        <v>78.093000000000004</v>
      </c>
      <c r="X89" s="13">
        <v>77.25</v>
      </c>
      <c r="Y89" s="13">
        <v>76.382999999999996</v>
      </c>
      <c r="Z89" s="13">
        <v>75.497</v>
      </c>
      <c r="AA89" s="13">
        <v>74.585999999999999</v>
      </c>
      <c r="AB89" s="13">
        <v>73.927999999999997</v>
      </c>
      <c r="AC89" s="13">
        <v>73.653999999999996</v>
      </c>
      <c r="AD89" s="13">
        <v>73.379000000000005</v>
      </c>
      <c r="AE89" s="13">
        <v>73.102000000000004</v>
      </c>
      <c r="AF89" s="13">
        <v>72.822000000000003</v>
      </c>
      <c r="AG89" s="13">
        <v>72.540999999999997</v>
      </c>
      <c r="AH89" s="13">
        <v>72.259</v>
      </c>
      <c r="AI89" s="13">
        <v>71.974000000000004</v>
      </c>
      <c r="AJ89" s="13">
        <v>71.688000000000002</v>
      </c>
      <c r="AK89" s="13">
        <v>71.399000000000001</v>
      </c>
      <c r="AL89" s="13">
        <v>71.11</v>
      </c>
      <c r="AM89" s="13">
        <v>70.817999999999998</v>
      </c>
      <c r="AN89" s="13">
        <v>70.525000000000006</v>
      </c>
      <c r="AO89" s="13">
        <v>70.23</v>
      </c>
      <c r="AP89" s="13">
        <v>69.933000000000007</v>
      </c>
      <c r="AQ89" s="13">
        <v>69.626000000000005</v>
      </c>
      <c r="AR89" s="13">
        <v>69.31</v>
      </c>
      <c r="AS89" s="13">
        <v>68.983000000000004</v>
      </c>
      <c r="AT89" s="13">
        <v>68.644999999999996</v>
      </c>
      <c r="AU89" s="13">
        <v>68.298000000000002</v>
      </c>
      <c r="AV89" s="13">
        <v>67.94</v>
      </c>
      <c r="AW89" s="13">
        <v>67.572000000000003</v>
      </c>
      <c r="AX89" s="13">
        <v>67.192999999999998</v>
      </c>
      <c r="AY89" s="13">
        <v>66.804000000000002</v>
      </c>
      <c r="AZ89" s="13">
        <v>66.403999999999996</v>
      </c>
      <c r="BA89" s="13">
        <v>65.995000000000005</v>
      </c>
      <c r="BB89" s="13">
        <v>65.573999999999998</v>
      </c>
      <c r="BC89" s="13">
        <v>65.144000000000005</v>
      </c>
      <c r="BD89" s="13">
        <v>64.703000000000003</v>
      </c>
      <c r="BE89" s="13">
        <v>64.251999999999995</v>
      </c>
      <c r="BF89" s="13">
        <v>63.790999999999997</v>
      </c>
      <c r="BG89" s="13">
        <v>63.32</v>
      </c>
      <c r="BH89" s="13">
        <v>62.838999999999999</v>
      </c>
      <c r="BI89" s="13">
        <v>62.348999999999997</v>
      </c>
      <c r="BJ89" s="13">
        <v>61.85</v>
      </c>
      <c r="BK89" s="13">
        <f>AVERAGE(Table2[[#This Row],[1960]:[2017]])</f>
        <v>74.245896551724158</v>
      </c>
    </row>
    <row r="90" spans="1:63" x14ac:dyDescent="0.3">
      <c r="A90" t="s">
        <v>177</v>
      </c>
      <c r="B90" t="s">
        <v>178</v>
      </c>
      <c r="C90" t="s">
        <v>538</v>
      </c>
      <c r="D90" t="s">
        <v>537</v>
      </c>
      <c r="E90" s="13">
        <v>87.870999999999995</v>
      </c>
      <c r="F90" s="13">
        <v>87.668999999999997</v>
      </c>
      <c r="G90" s="13">
        <v>87.465000000000003</v>
      </c>
      <c r="H90" s="13">
        <v>87.138000000000005</v>
      </c>
      <c r="I90" s="13">
        <v>86.322999999999993</v>
      </c>
      <c r="J90" s="13">
        <v>85.466999999999999</v>
      </c>
      <c r="K90" s="13">
        <v>84.566999999999993</v>
      </c>
      <c r="L90" s="13">
        <v>83.620999999999995</v>
      </c>
      <c r="M90" s="13">
        <v>82.626999999999995</v>
      </c>
      <c r="N90" s="13">
        <v>81.59</v>
      </c>
      <c r="O90" s="13">
        <v>80.504000000000005</v>
      </c>
      <c r="P90" s="13">
        <v>79.37</v>
      </c>
      <c r="Q90" s="13">
        <v>78.186000000000007</v>
      </c>
      <c r="R90" s="13">
        <v>77.058999999999997</v>
      </c>
      <c r="S90" s="13">
        <v>76.325000000000003</v>
      </c>
      <c r="T90" s="13">
        <v>75.573999999999998</v>
      </c>
      <c r="U90" s="13">
        <v>74.807000000000002</v>
      </c>
      <c r="V90" s="13">
        <v>74.025999999999996</v>
      </c>
      <c r="W90" s="13">
        <v>73.227999999999994</v>
      </c>
      <c r="X90" s="13">
        <v>72.415000000000006</v>
      </c>
      <c r="Y90" s="13">
        <v>71.585999999999999</v>
      </c>
      <c r="Z90" s="13">
        <v>70.744</v>
      </c>
      <c r="AA90" s="13">
        <v>69.887</v>
      </c>
      <c r="AB90" s="13">
        <v>68.992000000000004</v>
      </c>
      <c r="AC90" s="13">
        <v>67.992999999999995</v>
      </c>
      <c r="AD90" s="13">
        <v>66.980999999999995</v>
      </c>
      <c r="AE90" s="13">
        <v>65.950999999999993</v>
      </c>
      <c r="AF90" s="13">
        <v>64.906000000000006</v>
      </c>
      <c r="AG90" s="13">
        <v>63.844999999999999</v>
      </c>
      <c r="AH90" s="13">
        <v>62.774000000000001</v>
      </c>
      <c r="AI90" s="13">
        <v>61.688000000000002</v>
      </c>
      <c r="AJ90" s="13">
        <v>60.59</v>
      </c>
      <c r="AK90" s="13">
        <v>59.48</v>
      </c>
      <c r="AL90" s="13">
        <v>58.414000000000001</v>
      </c>
      <c r="AM90" s="13">
        <v>57.527999999999999</v>
      </c>
      <c r="AN90" s="13">
        <v>56.637999999999998</v>
      </c>
      <c r="AO90" s="13">
        <v>55.741999999999997</v>
      </c>
      <c r="AP90" s="13">
        <v>54.844999999999999</v>
      </c>
      <c r="AQ90" s="13">
        <v>53.942999999999998</v>
      </c>
      <c r="AR90" s="13">
        <v>53.039000000000001</v>
      </c>
      <c r="AS90" s="13">
        <v>52.131999999999998</v>
      </c>
      <c r="AT90" s="13">
        <v>51.225000000000001</v>
      </c>
      <c r="AU90" s="13">
        <v>50.317</v>
      </c>
      <c r="AV90" s="13">
        <v>49.408000000000001</v>
      </c>
      <c r="AW90" s="13">
        <v>48.521000000000001</v>
      </c>
      <c r="AX90" s="13">
        <v>47.658000000000001</v>
      </c>
      <c r="AY90" s="13">
        <v>46.817999999999998</v>
      </c>
      <c r="AZ90" s="13">
        <v>46.003</v>
      </c>
      <c r="BA90" s="13">
        <v>45.210999999999999</v>
      </c>
      <c r="BB90" s="13">
        <v>44.445</v>
      </c>
      <c r="BC90" s="13">
        <v>43.703000000000003</v>
      </c>
      <c r="BD90" s="13">
        <v>42.985999999999997</v>
      </c>
      <c r="BE90" s="13">
        <v>42.293999999999997</v>
      </c>
      <c r="BF90" s="13">
        <v>41.627000000000002</v>
      </c>
      <c r="BG90" s="13">
        <v>40.984999999999999</v>
      </c>
      <c r="BH90" s="13">
        <v>40.368000000000002</v>
      </c>
      <c r="BI90" s="13">
        <v>39.776000000000003</v>
      </c>
      <c r="BJ90" s="13">
        <v>39.21</v>
      </c>
      <c r="BK90" s="13">
        <f>AVERAGE(Table2[[#This Row],[1960]:[2017]])</f>
        <v>63.346293103448275</v>
      </c>
    </row>
    <row r="91" spans="1:63" x14ac:dyDescent="0.3">
      <c r="A91" t="s">
        <v>179</v>
      </c>
      <c r="B91" t="s">
        <v>180</v>
      </c>
      <c r="C91" t="s">
        <v>538</v>
      </c>
      <c r="D91" t="s">
        <v>537</v>
      </c>
      <c r="E91" s="13">
        <v>86.4</v>
      </c>
      <c r="F91" s="13">
        <v>86.253</v>
      </c>
      <c r="G91" s="13">
        <v>86.105000000000004</v>
      </c>
      <c r="H91" s="13">
        <v>85.954999999999998</v>
      </c>
      <c r="I91" s="13">
        <v>85.802999999999997</v>
      </c>
      <c r="J91" s="13">
        <v>85.650999999999996</v>
      </c>
      <c r="K91" s="13">
        <v>85.497</v>
      </c>
      <c r="L91" s="13">
        <v>85.341999999999999</v>
      </c>
      <c r="M91" s="13">
        <v>85.185000000000002</v>
      </c>
      <c r="N91" s="13">
        <v>85.028000000000006</v>
      </c>
      <c r="O91" s="13">
        <v>84.867999999999995</v>
      </c>
      <c r="P91" s="13">
        <v>84.706999999999994</v>
      </c>
      <c r="Q91" s="13">
        <v>84.545000000000002</v>
      </c>
      <c r="R91" s="13">
        <v>84.382000000000005</v>
      </c>
      <c r="S91" s="13">
        <v>84.216999999999999</v>
      </c>
      <c r="T91" s="13">
        <v>84.05</v>
      </c>
      <c r="U91" s="13">
        <v>83.882000000000005</v>
      </c>
      <c r="V91" s="13">
        <v>83.712999999999994</v>
      </c>
      <c r="W91" s="13">
        <v>83.543000000000006</v>
      </c>
      <c r="X91" s="13">
        <v>83.257000000000005</v>
      </c>
      <c r="Y91" s="13">
        <v>82.394999999999996</v>
      </c>
      <c r="Z91" s="13">
        <v>81.501000000000005</v>
      </c>
      <c r="AA91" s="13">
        <v>80.569999999999993</v>
      </c>
      <c r="AB91" s="13">
        <v>79.605000000000004</v>
      </c>
      <c r="AC91" s="13">
        <v>78.602999999999994</v>
      </c>
      <c r="AD91" s="13">
        <v>77.569000000000003</v>
      </c>
      <c r="AE91" s="13">
        <v>76.498000000000005</v>
      </c>
      <c r="AF91" s="13">
        <v>75.391999999999996</v>
      </c>
      <c r="AG91" s="13">
        <v>74.25</v>
      </c>
      <c r="AH91" s="13">
        <v>73.076999999999998</v>
      </c>
      <c r="AI91" s="13">
        <v>71.869</v>
      </c>
      <c r="AJ91" s="13">
        <v>70.629000000000005</v>
      </c>
      <c r="AK91" s="13">
        <v>69.665000000000006</v>
      </c>
      <c r="AL91" s="13">
        <v>68.909000000000006</v>
      </c>
      <c r="AM91" s="13">
        <v>68.143000000000001</v>
      </c>
      <c r="AN91" s="13">
        <v>67.367000000000004</v>
      </c>
      <c r="AO91" s="13">
        <v>66.58</v>
      </c>
      <c r="AP91" s="13">
        <v>65.784999999999997</v>
      </c>
      <c r="AQ91" s="13">
        <v>64.980999999999995</v>
      </c>
      <c r="AR91" s="13">
        <v>64.168000000000006</v>
      </c>
      <c r="AS91" s="13">
        <v>63.345999999999997</v>
      </c>
      <c r="AT91" s="13">
        <v>62.518000000000001</v>
      </c>
      <c r="AU91" s="13">
        <v>61.682000000000002</v>
      </c>
      <c r="AV91" s="13">
        <v>60.838000000000001</v>
      </c>
      <c r="AW91" s="13">
        <v>59.987000000000002</v>
      </c>
      <c r="AX91" s="13">
        <v>59.133000000000003</v>
      </c>
      <c r="AY91" s="13">
        <v>58.271000000000001</v>
      </c>
      <c r="AZ91" s="13">
        <v>57.404000000000003</v>
      </c>
      <c r="BA91" s="13">
        <v>56.531999999999996</v>
      </c>
      <c r="BB91" s="13">
        <v>55.658000000000001</v>
      </c>
      <c r="BC91" s="13">
        <v>54.779000000000003</v>
      </c>
      <c r="BD91" s="13">
        <v>53.918999999999997</v>
      </c>
      <c r="BE91" s="13">
        <v>53.076000000000001</v>
      </c>
      <c r="BF91" s="13">
        <v>52.253</v>
      </c>
      <c r="BG91" s="13">
        <v>51.45</v>
      </c>
      <c r="BH91" s="13">
        <v>50.667999999999999</v>
      </c>
      <c r="BI91" s="13">
        <v>49.905999999999999</v>
      </c>
      <c r="BJ91" s="13">
        <v>49.165999999999997</v>
      </c>
      <c r="BK91" s="13">
        <f>AVERAGE(Table2[[#This Row],[1960]:[2017]])</f>
        <v>71.836637931034488</v>
      </c>
    </row>
    <row r="92" spans="1:63" x14ac:dyDescent="0.3">
      <c r="A92" t="s">
        <v>181</v>
      </c>
      <c r="B92" t="s">
        <v>182</v>
      </c>
      <c r="C92" t="s">
        <v>538</v>
      </c>
      <c r="D92" t="s">
        <v>537</v>
      </c>
      <c r="E92" s="13">
        <v>74.462999999999994</v>
      </c>
      <c r="F92" s="13">
        <v>73.855999999999995</v>
      </c>
      <c r="G92" s="13">
        <v>73.766000000000005</v>
      </c>
      <c r="H92" s="13">
        <v>73.677000000000007</v>
      </c>
      <c r="I92" s="13">
        <v>73.587000000000003</v>
      </c>
      <c r="J92" s="13">
        <v>73.498000000000005</v>
      </c>
      <c r="K92" s="13">
        <v>73.408000000000001</v>
      </c>
      <c r="L92" s="13">
        <v>73.317999999999998</v>
      </c>
      <c r="M92" s="13">
        <v>73.227000000000004</v>
      </c>
      <c r="N92" s="13">
        <v>73.137</v>
      </c>
      <c r="O92" s="13">
        <v>73.046000000000006</v>
      </c>
      <c r="P92" s="13">
        <v>72.954999999999998</v>
      </c>
      <c r="Q92" s="13">
        <v>72.864000000000004</v>
      </c>
      <c r="R92" s="13">
        <v>72.772999999999996</v>
      </c>
      <c r="S92" s="13">
        <v>72.680999999999997</v>
      </c>
      <c r="T92" s="13">
        <v>72.59</v>
      </c>
      <c r="U92" s="13">
        <v>72.498000000000005</v>
      </c>
      <c r="V92" s="13">
        <v>72.406000000000006</v>
      </c>
      <c r="W92" s="13">
        <v>72.313000000000002</v>
      </c>
      <c r="X92" s="13">
        <v>72.221000000000004</v>
      </c>
      <c r="Y92" s="13">
        <v>72.128</v>
      </c>
      <c r="Z92" s="13">
        <v>72.034999999999997</v>
      </c>
      <c r="AA92" s="13">
        <v>71.941999999999993</v>
      </c>
      <c r="AB92" s="13">
        <v>71.849000000000004</v>
      </c>
      <c r="AC92" s="13">
        <v>70.971999999999994</v>
      </c>
      <c r="AD92" s="13">
        <v>70.06</v>
      </c>
      <c r="AE92" s="13">
        <v>69.129000000000005</v>
      </c>
      <c r="AF92" s="13">
        <v>68.183000000000007</v>
      </c>
      <c r="AG92" s="13">
        <v>67.22</v>
      </c>
      <c r="AH92" s="13">
        <v>66.245000000000005</v>
      </c>
      <c r="AI92" s="13">
        <v>65.254999999999995</v>
      </c>
      <c r="AJ92" s="13">
        <v>64.251999999999995</v>
      </c>
      <c r="AK92" s="13">
        <v>63.234000000000002</v>
      </c>
      <c r="AL92" s="13">
        <v>62.207999999999998</v>
      </c>
      <c r="AM92" s="13">
        <v>61.168999999999997</v>
      </c>
      <c r="AN92" s="13">
        <v>61.165999999999997</v>
      </c>
      <c r="AO92" s="13">
        <v>61.170999999999999</v>
      </c>
      <c r="AP92" s="13">
        <v>61.177</v>
      </c>
      <c r="AQ92" s="13">
        <v>61.183</v>
      </c>
      <c r="AR92" s="13">
        <v>61.189</v>
      </c>
      <c r="AS92" s="13">
        <v>61.194000000000003</v>
      </c>
      <c r="AT92" s="13">
        <v>61.2</v>
      </c>
      <c r="AU92" s="13">
        <v>61.206000000000003</v>
      </c>
      <c r="AV92" s="13">
        <v>61.198</v>
      </c>
      <c r="AW92" s="13">
        <v>61.177999999999997</v>
      </c>
      <c r="AX92" s="13">
        <v>61.143999999999998</v>
      </c>
      <c r="AY92" s="13">
        <v>61.097000000000001</v>
      </c>
      <c r="AZ92" s="13">
        <v>61.036999999999999</v>
      </c>
      <c r="BA92" s="13">
        <v>60.963000000000001</v>
      </c>
      <c r="BB92" s="13">
        <v>60.877000000000002</v>
      </c>
      <c r="BC92" s="13">
        <v>60.777000000000001</v>
      </c>
      <c r="BD92" s="13">
        <v>60.662999999999997</v>
      </c>
      <c r="BE92" s="13">
        <v>60.536999999999999</v>
      </c>
      <c r="BF92" s="13">
        <v>60.396999999999998</v>
      </c>
      <c r="BG92" s="13">
        <v>60.244</v>
      </c>
      <c r="BH92" s="13">
        <v>60.076999999999998</v>
      </c>
      <c r="BI92" s="13">
        <v>59.896999999999998</v>
      </c>
      <c r="BJ92" s="13">
        <v>59.704000000000001</v>
      </c>
      <c r="BK92" s="13">
        <f>AVERAGE(Table2[[#This Row],[1960]:[2017]])</f>
        <v>66.852431034482748</v>
      </c>
    </row>
    <row r="93" spans="1:63" x14ac:dyDescent="0.3">
      <c r="A93" t="s">
        <v>183</v>
      </c>
      <c r="B93" t="s">
        <v>184</v>
      </c>
      <c r="C93" t="s">
        <v>538</v>
      </c>
      <c r="D93" t="s">
        <v>537</v>
      </c>
      <c r="E93" s="13">
        <v>44.064</v>
      </c>
      <c r="F93" s="13">
        <v>43.546999999999997</v>
      </c>
      <c r="G93" s="13">
        <v>42.66</v>
      </c>
      <c r="H93" s="13">
        <v>41.777999999999999</v>
      </c>
      <c r="I93" s="13">
        <v>40.901000000000003</v>
      </c>
      <c r="J93" s="13">
        <v>40.030999999999999</v>
      </c>
      <c r="K93" s="13">
        <v>39.167000000000002</v>
      </c>
      <c r="L93" s="13">
        <v>38.308999999999997</v>
      </c>
      <c r="M93" s="13">
        <v>37.457000000000001</v>
      </c>
      <c r="N93" s="13">
        <v>36.615000000000002</v>
      </c>
      <c r="O93" s="13">
        <v>35.78</v>
      </c>
      <c r="P93" s="13">
        <v>35.048999999999999</v>
      </c>
      <c r="Q93" s="13">
        <v>34.545999999999999</v>
      </c>
      <c r="R93" s="13">
        <v>34.048000000000002</v>
      </c>
      <c r="S93" s="13">
        <v>33.552</v>
      </c>
      <c r="T93" s="13">
        <v>33.06</v>
      </c>
      <c r="U93" s="13">
        <v>32.570999999999998</v>
      </c>
      <c r="V93" s="13">
        <v>32.088000000000001</v>
      </c>
      <c r="W93" s="13">
        <v>31.606999999999999</v>
      </c>
      <c r="X93" s="13">
        <v>31.13</v>
      </c>
      <c r="Y93" s="13">
        <v>30.657</v>
      </c>
      <c r="Z93" s="13">
        <v>30.254000000000001</v>
      </c>
      <c r="AA93" s="13">
        <v>30.06</v>
      </c>
      <c r="AB93" s="13">
        <v>29.866</v>
      </c>
      <c r="AC93" s="13">
        <v>29.672999999999998</v>
      </c>
      <c r="AD93" s="13">
        <v>29.481999999999999</v>
      </c>
      <c r="AE93" s="13">
        <v>29.291</v>
      </c>
      <c r="AF93" s="13">
        <v>29.1</v>
      </c>
      <c r="AG93" s="13">
        <v>28.91</v>
      </c>
      <c r="AH93" s="13">
        <v>28.721</v>
      </c>
      <c r="AI93" s="13">
        <v>28.533000000000001</v>
      </c>
      <c r="AJ93" s="13">
        <v>28.364999999999998</v>
      </c>
      <c r="AK93" s="13">
        <v>28.242999999999999</v>
      </c>
      <c r="AL93" s="13">
        <v>28.122</v>
      </c>
      <c r="AM93" s="13">
        <v>28.001999999999999</v>
      </c>
      <c r="AN93" s="13">
        <v>27.881</v>
      </c>
      <c r="AO93" s="13">
        <v>27.760999999999999</v>
      </c>
      <c r="AP93" s="13">
        <v>27.641999999999999</v>
      </c>
      <c r="AQ93" s="13">
        <v>27.521999999999998</v>
      </c>
      <c r="AR93" s="13">
        <v>27.402999999999999</v>
      </c>
      <c r="AS93" s="13">
        <v>27.283999999999999</v>
      </c>
      <c r="AT93" s="13">
        <v>27.087</v>
      </c>
      <c r="AU93" s="13">
        <v>26.696999999999999</v>
      </c>
      <c r="AV93" s="13">
        <v>26.311</v>
      </c>
      <c r="AW93" s="13">
        <v>25.927</v>
      </c>
      <c r="AX93" s="13">
        <v>25.547999999999998</v>
      </c>
      <c r="AY93" s="13">
        <v>25.172999999999998</v>
      </c>
      <c r="AZ93" s="13">
        <v>24.800999999999998</v>
      </c>
      <c r="BA93" s="13">
        <v>24.431999999999999</v>
      </c>
      <c r="BB93" s="13">
        <v>24.068000000000001</v>
      </c>
      <c r="BC93" s="13">
        <v>23.707999999999998</v>
      </c>
      <c r="BD93" s="13">
        <v>23.350999999999999</v>
      </c>
      <c r="BE93" s="13">
        <v>23</v>
      </c>
      <c r="BF93" s="13">
        <v>22.657</v>
      </c>
      <c r="BG93" s="13">
        <v>22.321999999999999</v>
      </c>
      <c r="BH93" s="13">
        <v>21.992999999999999</v>
      </c>
      <c r="BI93" s="13">
        <v>21.670999999999999</v>
      </c>
      <c r="BJ93" s="13">
        <v>21.356000000000002</v>
      </c>
      <c r="BK93" s="13">
        <f>AVERAGE(Table2[[#This Row],[1960]:[2017]])</f>
        <v>30.186793103448267</v>
      </c>
    </row>
    <row r="94" spans="1:63" x14ac:dyDescent="0.3">
      <c r="A94" t="s">
        <v>185</v>
      </c>
      <c r="B94" t="s">
        <v>186</v>
      </c>
      <c r="C94" t="s">
        <v>538</v>
      </c>
      <c r="D94" t="s">
        <v>537</v>
      </c>
      <c r="E94" s="13">
        <v>69.668000000000006</v>
      </c>
      <c r="F94" s="13">
        <v>69.480999999999995</v>
      </c>
      <c r="G94" s="13">
        <v>69.293000000000006</v>
      </c>
      <c r="H94" s="13">
        <v>69.105000000000004</v>
      </c>
      <c r="I94" s="13">
        <v>68.915000000000006</v>
      </c>
      <c r="J94" s="13">
        <v>68.725999999999999</v>
      </c>
      <c r="K94" s="13">
        <v>68.534999999999997</v>
      </c>
      <c r="L94" s="13">
        <v>68.343999999999994</v>
      </c>
      <c r="M94" s="13">
        <v>68.152000000000001</v>
      </c>
      <c r="N94" s="13">
        <v>67.959999999999994</v>
      </c>
      <c r="O94" s="13">
        <v>67.787999999999997</v>
      </c>
      <c r="P94" s="13">
        <v>67.718000000000004</v>
      </c>
      <c r="Q94" s="13">
        <v>67.647000000000006</v>
      </c>
      <c r="R94" s="13">
        <v>67.575999999999993</v>
      </c>
      <c r="S94" s="13">
        <v>67.504999999999995</v>
      </c>
      <c r="T94" s="13">
        <v>67.435000000000002</v>
      </c>
      <c r="U94" s="13">
        <v>67.364000000000004</v>
      </c>
      <c r="V94" s="13">
        <v>67.293000000000006</v>
      </c>
      <c r="W94" s="13">
        <v>67.221999999999994</v>
      </c>
      <c r="X94" s="13">
        <v>67.150000000000006</v>
      </c>
      <c r="Y94" s="13">
        <v>67.078999999999994</v>
      </c>
      <c r="Z94" s="13">
        <v>67.012</v>
      </c>
      <c r="AA94" s="13">
        <v>66.962999999999994</v>
      </c>
      <c r="AB94" s="13">
        <v>66.914000000000001</v>
      </c>
      <c r="AC94" s="13">
        <v>66.864999999999995</v>
      </c>
      <c r="AD94" s="13">
        <v>66.816999999999993</v>
      </c>
      <c r="AE94" s="13">
        <v>66.768000000000001</v>
      </c>
      <c r="AF94" s="13">
        <v>66.718999999999994</v>
      </c>
      <c r="AG94" s="13">
        <v>66.67</v>
      </c>
      <c r="AH94" s="13">
        <v>66.620999999999995</v>
      </c>
      <c r="AI94" s="13">
        <v>66.572000000000003</v>
      </c>
      <c r="AJ94" s="13">
        <v>66.494</v>
      </c>
      <c r="AK94" s="13">
        <v>66.234999999999999</v>
      </c>
      <c r="AL94" s="13">
        <v>65.974999999999994</v>
      </c>
      <c r="AM94" s="13">
        <v>65.713999999999999</v>
      </c>
      <c r="AN94" s="13">
        <v>65.451999999999998</v>
      </c>
      <c r="AO94" s="13">
        <v>65.188999999999993</v>
      </c>
      <c r="AP94" s="13">
        <v>64.926000000000002</v>
      </c>
      <c r="AQ94" s="13">
        <v>64.661000000000001</v>
      </c>
      <c r="AR94" s="13">
        <v>64.396000000000001</v>
      </c>
      <c r="AS94" s="13">
        <v>64.129000000000005</v>
      </c>
      <c r="AT94" s="13">
        <v>63.895000000000003</v>
      </c>
      <c r="AU94" s="13">
        <v>63.942</v>
      </c>
      <c r="AV94" s="13">
        <v>63.988999999999997</v>
      </c>
      <c r="AW94" s="13">
        <v>64.037000000000006</v>
      </c>
      <c r="AX94" s="13">
        <v>64.084000000000003</v>
      </c>
      <c r="AY94" s="13">
        <v>64.131</v>
      </c>
      <c r="AZ94" s="13">
        <v>64.177999999999997</v>
      </c>
      <c r="BA94" s="13">
        <v>64.224999999999994</v>
      </c>
      <c r="BB94" s="13">
        <v>64.272000000000006</v>
      </c>
      <c r="BC94" s="13">
        <v>64.319000000000003</v>
      </c>
      <c r="BD94" s="13">
        <v>64.366</v>
      </c>
      <c r="BE94" s="13">
        <v>64.399000000000001</v>
      </c>
      <c r="BF94" s="13">
        <v>64.417000000000002</v>
      </c>
      <c r="BG94" s="13">
        <v>64.42</v>
      </c>
      <c r="BH94" s="13">
        <v>64.409000000000006</v>
      </c>
      <c r="BI94" s="13">
        <v>64.384</v>
      </c>
      <c r="BJ94" s="13">
        <v>64.343999999999994</v>
      </c>
      <c r="BK94" s="13">
        <f>AVERAGE(Table2[[#This Row],[1960]:[2017]])</f>
        <v>66.256189655172406</v>
      </c>
    </row>
    <row r="95" spans="1:63" x14ac:dyDescent="0.3">
      <c r="A95" t="s">
        <v>187</v>
      </c>
      <c r="B95" t="s">
        <v>188</v>
      </c>
      <c r="C95" t="s">
        <v>538</v>
      </c>
      <c r="D95" t="s">
        <v>537</v>
      </c>
      <c r="E95" s="13">
        <v>41.466000000000001</v>
      </c>
      <c r="F95" s="13">
        <v>40.194000000000003</v>
      </c>
      <c r="G95" s="13">
        <v>38.594000000000001</v>
      </c>
      <c r="H95" s="13">
        <v>37.017000000000003</v>
      </c>
      <c r="I95" s="13">
        <v>35.466000000000001</v>
      </c>
      <c r="J95" s="13">
        <v>33.950000000000003</v>
      </c>
      <c r="K95" s="13">
        <v>32.509</v>
      </c>
      <c r="L95" s="13">
        <v>31.146999999999998</v>
      </c>
      <c r="M95" s="13">
        <v>29.814</v>
      </c>
      <c r="N95" s="13">
        <v>28.518999999999998</v>
      </c>
      <c r="O95" s="13">
        <v>27.256</v>
      </c>
      <c r="P95" s="13">
        <v>26.567</v>
      </c>
      <c r="Q95" s="13">
        <v>26.324999999999999</v>
      </c>
      <c r="R95" s="13">
        <v>26.085999999999999</v>
      </c>
      <c r="S95" s="13">
        <v>25.847999999999999</v>
      </c>
      <c r="T95" s="13">
        <v>25.611000000000001</v>
      </c>
      <c r="U95" s="13">
        <v>25.375</v>
      </c>
      <c r="V95" s="13">
        <v>25.033999999999999</v>
      </c>
      <c r="W95" s="13">
        <v>24.645</v>
      </c>
      <c r="X95" s="13">
        <v>24.26</v>
      </c>
      <c r="Y95" s="13">
        <v>23.879000000000001</v>
      </c>
      <c r="Z95" s="13">
        <v>23.503</v>
      </c>
      <c r="AA95" s="13">
        <v>23.131</v>
      </c>
      <c r="AB95" s="13">
        <v>22.763000000000002</v>
      </c>
      <c r="AC95" s="13">
        <v>22.398</v>
      </c>
      <c r="AD95" s="13">
        <v>22.039000000000001</v>
      </c>
      <c r="AE95" s="13">
        <v>21.683</v>
      </c>
      <c r="AF95" s="13">
        <v>21.332000000000001</v>
      </c>
      <c r="AG95" s="13">
        <v>20.984000000000002</v>
      </c>
      <c r="AH95" s="13">
        <v>20.640999999999998</v>
      </c>
      <c r="AI95" s="13">
        <v>20.302</v>
      </c>
      <c r="AJ95" s="13">
        <v>19.966999999999999</v>
      </c>
      <c r="AK95" s="13">
        <v>19.699000000000002</v>
      </c>
      <c r="AL95" s="13">
        <v>19.497</v>
      </c>
      <c r="AM95" s="13">
        <v>19.297000000000001</v>
      </c>
      <c r="AN95" s="13">
        <v>19.097999999999999</v>
      </c>
      <c r="AO95" s="13">
        <v>18.899999999999999</v>
      </c>
      <c r="AP95" s="13">
        <v>18.774000000000001</v>
      </c>
      <c r="AQ95" s="13">
        <v>18.649000000000001</v>
      </c>
      <c r="AR95" s="13">
        <v>18.524000000000001</v>
      </c>
      <c r="AS95" s="13">
        <v>18.399999999999999</v>
      </c>
      <c r="AT95" s="13">
        <v>18.151</v>
      </c>
      <c r="AU95" s="13">
        <v>17.905000000000001</v>
      </c>
      <c r="AV95" s="13">
        <v>17.661999999999999</v>
      </c>
      <c r="AW95" s="13">
        <v>17.420000000000002</v>
      </c>
      <c r="AX95" s="13">
        <v>17.141999999999999</v>
      </c>
      <c r="AY95" s="13">
        <v>16.827999999999999</v>
      </c>
      <c r="AZ95" s="13">
        <v>16.518000000000001</v>
      </c>
      <c r="BA95" s="13">
        <v>16.213000000000001</v>
      </c>
      <c r="BB95" s="13">
        <v>15.913</v>
      </c>
      <c r="BC95" s="13">
        <v>15.617000000000001</v>
      </c>
      <c r="BD95" s="13">
        <v>15.244999999999999</v>
      </c>
      <c r="BE95" s="13">
        <v>14.8</v>
      </c>
      <c r="BF95" s="13">
        <v>14.367000000000001</v>
      </c>
      <c r="BG95" s="13">
        <v>13.955</v>
      </c>
      <c r="BH95" s="13">
        <v>13.564</v>
      </c>
      <c r="BI95" s="13">
        <v>13.192</v>
      </c>
      <c r="BJ95" s="13">
        <v>12.84</v>
      </c>
      <c r="BK95" s="13">
        <f>AVERAGE(Table2[[#This Row],[1960]:[2017]])</f>
        <v>22.525431034482757</v>
      </c>
    </row>
    <row r="96" spans="1:63" x14ac:dyDescent="0.3">
      <c r="A96" t="s">
        <v>189</v>
      </c>
      <c r="B96" t="s">
        <v>190</v>
      </c>
      <c r="C96" t="s">
        <v>538</v>
      </c>
      <c r="D96" t="s">
        <v>537</v>
      </c>
      <c r="E96" s="13">
        <v>68.879000000000005</v>
      </c>
      <c r="F96" s="13">
        <v>68.231999999999999</v>
      </c>
      <c r="G96" s="13">
        <v>67.575999999999993</v>
      </c>
      <c r="H96" s="13">
        <v>66.914000000000001</v>
      </c>
      <c r="I96" s="13">
        <v>66.317999999999998</v>
      </c>
      <c r="J96" s="13">
        <v>66.010999999999996</v>
      </c>
      <c r="K96" s="13">
        <v>65.701999999999998</v>
      </c>
      <c r="L96" s="13">
        <v>65.391999999999996</v>
      </c>
      <c r="M96" s="13">
        <v>65.081000000000003</v>
      </c>
      <c r="N96" s="13">
        <v>64.768000000000001</v>
      </c>
      <c r="O96" s="13">
        <v>64.454999999999998</v>
      </c>
      <c r="P96" s="13">
        <v>64.138999999999996</v>
      </c>
      <c r="Q96" s="13">
        <v>63.823</v>
      </c>
      <c r="R96" s="13">
        <v>63.554000000000002</v>
      </c>
      <c r="S96" s="13">
        <v>63.417999999999999</v>
      </c>
      <c r="T96" s="13">
        <v>63.281999999999996</v>
      </c>
      <c r="U96" s="13">
        <v>63.146000000000001</v>
      </c>
      <c r="V96" s="13">
        <v>63.01</v>
      </c>
      <c r="W96" s="13">
        <v>62.872999999999998</v>
      </c>
      <c r="X96" s="13">
        <v>62.737000000000002</v>
      </c>
      <c r="Y96" s="13">
        <v>62.598999999999997</v>
      </c>
      <c r="Z96" s="13">
        <v>62.395000000000003</v>
      </c>
      <c r="AA96" s="13">
        <v>62.01</v>
      </c>
      <c r="AB96" s="13">
        <v>61.624000000000002</v>
      </c>
      <c r="AC96" s="13">
        <v>61.235999999999997</v>
      </c>
      <c r="AD96" s="13">
        <v>60.847999999999999</v>
      </c>
      <c r="AE96" s="13">
        <v>60.457000000000001</v>
      </c>
      <c r="AF96" s="13">
        <v>60.066000000000003</v>
      </c>
      <c r="AG96" s="13">
        <v>59.671999999999997</v>
      </c>
      <c r="AH96" s="13">
        <v>59.279000000000003</v>
      </c>
      <c r="AI96" s="13">
        <v>58.883000000000003</v>
      </c>
      <c r="AJ96" s="13">
        <v>58.487000000000002</v>
      </c>
      <c r="AK96" s="13">
        <v>58.088000000000001</v>
      </c>
      <c r="AL96" s="13">
        <v>57.69</v>
      </c>
      <c r="AM96" s="13">
        <v>57.29</v>
      </c>
      <c r="AN96" s="13">
        <v>56.89</v>
      </c>
      <c r="AO96" s="13">
        <v>56.488</v>
      </c>
      <c r="AP96" s="13">
        <v>56.085999999999999</v>
      </c>
      <c r="AQ96" s="13">
        <v>55.682000000000002</v>
      </c>
      <c r="AR96" s="13">
        <v>55.277999999999999</v>
      </c>
      <c r="AS96" s="13">
        <v>54.872999999999998</v>
      </c>
      <c r="AT96" s="13">
        <v>54.468000000000004</v>
      </c>
      <c r="AU96" s="13">
        <v>54.063000000000002</v>
      </c>
      <c r="AV96" s="13">
        <v>53.655999999999999</v>
      </c>
      <c r="AW96" s="13">
        <v>53.244</v>
      </c>
      <c r="AX96" s="13">
        <v>52.828000000000003</v>
      </c>
      <c r="AY96" s="13">
        <v>52.406999999999996</v>
      </c>
      <c r="AZ96" s="13">
        <v>51.981000000000002</v>
      </c>
      <c r="BA96" s="13">
        <v>51.551000000000002</v>
      </c>
      <c r="BB96" s="13">
        <v>51.116</v>
      </c>
      <c r="BC96" s="13">
        <v>50.677</v>
      </c>
      <c r="BD96" s="13">
        <v>50.234999999999999</v>
      </c>
      <c r="BE96" s="13">
        <v>49.787999999999997</v>
      </c>
      <c r="BF96" s="13">
        <v>49.338999999999999</v>
      </c>
      <c r="BG96" s="13">
        <v>48.884999999999998</v>
      </c>
      <c r="BH96" s="13">
        <v>48.429000000000002</v>
      </c>
      <c r="BI96" s="13">
        <v>47.97</v>
      </c>
      <c r="BJ96" s="13">
        <v>47.508000000000003</v>
      </c>
      <c r="BK96" s="13">
        <f>AVERAGE(Table2[[#This Row],[1960]:[2017]])</f>
        <v>58.678896551724137</v>
      </c>
    </row>
    <row r="97" spans="1:63" x14ac:dyDescent="0.3">
      <c r="A97" t="s">
        <v>191</v>
      </c>
      <c r="B97" t="s">
        <v>192</v>
      </c>
      <c r="C97" t="s">
        <v>538</v>
      </c>
      <c r="D97" t="s">
        <v>537</v>
      </c>
      <c r="E97" s="13">
        <v>49.853000000000002</v>
      </c>
      <c r="F97" s="13">
        <v>48.77</v>
      </c>
      <c r="G97" s="13">
        <v>47.686</v>
      </c>
      <c r="H97" s="13">
        <v>46.603999999999999</v>
      </c>
      <c r="I97" s="13">
        <v>45.524999999999999</v>
      </c>
      <c r="J97" s="13">
        <v>44.451999999999998</v>
      </c>
      <c r="K97" s="13">
        <v>43.383000000000003</v>
      </c>
      <c r="L97" s="13">
        <v>42.32</v>
      </c>
      <c r="M97" s="13">
        <v>41.262</v>
      </c>
      <c r="N97" s="13">
        <v>40.216000000000001</v>
      </c>
      <c r="O97" s="13">
        <v>38.08</v>
      </c>
      <c r="P97" s="13">
        <v>32.847000000000001</v>
      </c>
      <c r="Q97" s="13">
        <v>28.001000000000001</v>
      </c>
      <c r="R97" s="13">
        <v>23.629000000000001</v>
      </c>
      <c r="S97" s="13">
        <v>19.748000000000001</v>
      </c>
      <c r="T97" s="13">
        <v>16.367999999999999</v>
      </c>
      <c r="U97" s="13">
        <v>13.465999999999999</v>
      </c>
      <c r="V97" s="13">
        <v>11.016999999999999</v>
      </c>
      <c r="W97" s="13">
        <v>8.9640000000000004</v>
      </c>
      <c r="X97" s="13">
        <v>7.2630000000000097</v>
      </c>
      <c r="Y97" s="13">
        <v>6.2469999999999999</v>
      </c>
      <c r="Z97" s="13">
        <v>6.5090000000000003</v>
      </c>
      <c r="AA97" s="13">
        <v>6.7810000000000104</v>
      </c>
      <c r="AB97" s="13">
        <v>7.0629999999999997</v>
      </c>
      <c r="AC97" s="13">
        <v>7.3570000000000002</v>
      </c>
      <c r="AD97" s="13">
        <v>7.6609999999999996</v>
      </c>
      <c r="AE97" s="13">
        <v>7.9770000000000003</v>
      </c>
      <c r="AF97" s="13">
        <v>8.3050000000000104</v>
      </c>
      <c r="AG97" s="13">
        <v>8.6460000000000008</v>
      </c>
      <c r="AH97" s="13">
        <v>8.9979999999999993</v>
      </c>
      <c r="AI97" s="13">
        <v>9.20399999999999</v>
      </c>
      <c r="AJ97" s="13">
        <v>8.9389999999999894</v>
      </c>
      <c r="AK97" s="13">
        <v>8.6800000000000104</v>
      </c>
      <c r="AL97" s="13">
        <v>8.4290000000000003</v>
      </c>
      <c r="AM97" s="13">
        <v>8.1839999999999993</v>
      </c>
      <c r="AN97" s="13">
        <v>7.9449999999999896</v>
      </c>
      <c r="AO97" s="13">
        <v>7.7129999999999903</v>
      </c>
      <c r="AP97" s="13">
        <v>7.4869999999999903</v>
      </c>
      <c r="AQ97" s="13">
        <v>7.2670000000000003</v>
      </c>
      <c r="AR97" s="13">
        <v>7.0540000000000003</v>
      </c>
      <c r="AS97" s="13">
        <v>6.8710000000000004</v>
      </c>
      <c r="AT97" s="13">
        <v>6.7670000000000003</v>
      </c>
      <c r="AU97" s="13">
        <v>6.6660000000000004</v>
      </c>
      <c r="AV97" s="13">
        <v>6.5650000000000004</v>
      </c>
      <c r="AW97" s="13">
        <v>6.4659999999999904</v>
      </c>
      <c r="AX97" s="13">
        <v>6.3689999999999998</v>
      </c>
      <c r="AY97" s="13">
        <v>6.2729999999999997</v>
      </c>
      <c r="AZ97" s="13">
        <v>6.1779999999999999</v>
      </c>
      <c r="BA97" s="13">
        <v>6.0839999999999996</v>
      </c>
      <c r="BB97" s="13">
        <v>5.992</v>
      </c>
      <c r="BC97" s="13">
        <v>5.9009999999999998</v>
      </c>
      <c r="BD97" s="13">
        <v>5.8129999999999997</v>
      </c>
      <c r="BE97" s="13">
        <v>5.7270000000000003</v>
      </c>
      <c r="BF97" s="13">
        <v>5.6440000000000099</v>
      </c>
      <c r="BG97" s="13">
        <v>5.5629999999999997</v>
      </c>
      <c r="BH97" s="13">
        <v>5.4839999999999902</v>
      </c>
      <c r="BI97" s="13">
        <v>5.407</v>
      </c>
      <c r="BJ97" s="13">
        <v>5.3330000000000002</v>
      </c>
      <c r="BK97" s="13">
        <f>AVERAGE(Table2[[#This Row],[1960]:[2017]])</f>
        <v>15.775913793103449</v>
      </c>
    </row>
    <row r="98" spans="1:63" x14ac:dyDescent="0.3">
      <c r="A98" t="s">
        <v>193</v>
      </c>
      <c r="B98" t="s">
        <v>194</v>
      </c>
      <c r="C98" t="s">
        <v>538</v>
      </c>
      <c r="D98" t="s">
        <v>537</v>
      </c>
      <c r="E98" s="13">
        <v>70.991</v>
      </c>
      <c r="F98" s="13">
        <v>70.950999999999993</v>
      </c>
      <c r="G98" s="13">
        <v>70.911000000000001</v>
      </c>
      <c r="H98" s="13">
        <v>70.870999999999995</v>
      </c>
      <c r="I98" s="13">
        <v>70.831000000000003</v>
      </c>
      <c r="J98" s="13">
        <v>70.790999999999997</v>
      </c>
      <c r="K98" s="13">
        <v>70.751000000000005</v>
      </c>
      <c r="L98" s="13">
        <v>70.710999999999999</v>
      </c>
      <c r="M98" s="13">
        <v>70.671000000000006</v>
      </c>
      <c r="N98" s="13">
        <v>70.631</v>
      </c>
      <c r="O98" s="13">
        <v>70.575000000000003</v>
      </c>
      <c r="P98" s="13">
        <v>70.466999999999999</v>
      </c>
      <c r="Q98" s="13">
        <v>70.358999999999995</v>
      </c>
      <c r="R98" s="13">
        <v>70.25</v>
      </c>
      <c r="S98" s="13">
        <v>70.141999999999996</v>
      </c>
      <c r="T98" s="13">
        <v>70.033000000000001</v>
      </c>
      <c r="U98" s="13">
        <v>69.924000000000007</v>
      </c>
      <c r="V98" s="13">
        <v>69.813999999999993</v>
      </c>
      <c r="W98" s="13">
        <v>69.704999999999998</v>
      </c>
      <c r="X98" s="13">
        <v>69.594999999999999</v>
      </c>
      <c r="Y98" s="13">
        <v>69.512</v>
      </c>
      <c r="Z98" s="13">
        <v>69.603999999999999</v>
      </c>
      <c r="AA98" s="13">
        <v>69.694999999999993</v>
      </c>
      <c r="AB98" s="13">
        <v>69.784999999999997</v>
      </c>
      <c r="AC98" s="13">
        <v>69.876000000000005</v>
      </c>
      <c r="AD98" s="13">
        <v>69.966999999999999</v>
      </c>
      <c r="AE98" s="13">
        <v>70.057000000000002</v>
      </c>
      <c r="AF98" s="13">
        <v>70.147000000000006</v>
      </c>
      <c r="AG98" s="13">
        <v>70.236999999999995</v>
      </c>
      <c r="AH98" s="13">
        <v>70.326999999999998</v>
      </c>
      <c r="AI98" s="13">
        <v>70.417000000000002</v>
      </c>
      <c r="AJ98" s="13">
        <v>70.507000000000005</v>
      </c>
      <c r="AK98" s="13">
        <v>70.596000000000004</v>
      </c>
      <c r="AL98" s="13">
        <v>70.685000000000002</v>
      </c>
      <c r="AM98" s="13">
        <v>70.774000000000001</v>
      </c>
      <c r="AN98" s="13">
        <v>70.863</v>
      </c>
      <c r="AO98" s="13">
        <v>70.951999999999998</v>
      </c>
      <c r="AP98" s="13">
        <v>71.040999999999997</v>
      </c>
      <c r="AQ98" s="13">
        <v>71.129000000000005</v>
      </c>
      <c r="AR98" s="13">
        <v>71.218000000000004</v>
      </c>
      <c r="AS98" s="13">
        <v>71.305999999999997</v>
      </c>
      <c r="AT98" s="13">
        <v>71.394000000000005</v>
      </c>
      <c r="AU98" s="13">
        <v>71.481999999999999</v>
      </c>
      <c r="AV98" s="13">
        <v>71.569000000000003</v>
      </c>
      <c r="AW98" s="13">
        <v>71.641999999999996</v>
      </c>
      <c r="AX98" s="13">
        <v>71.698999999999998</v>
      </c>
      <c r="AY98" s="13">
        <v>71.742000000000004</v>
      </c>
      <c r="AZ98" s="13">
        <v>71.769000000000005</v>
      </c>
      <c r="BA98" s="13">
        <v>71.781999999999996</v>
      </c>
      <c r="BB98" s="13">
        <v>71.778999999999996</v>
      </c>
      <c r="BC98" s="13">
        <v>71.760999999999996</v>
      </c>
      <c r="BD98" s="13">
        <v>71.728999999999999</v>
      </c>
      <c r="BE98" s="13">
        <v>71.680999999999997</v>
      </c>
      <c r="BF98" s="13">
        <v>71.617999999999995</v>
      </c>
      <c r="BG98" s="13">
        <v>71.540999999999997</v>
      </c>
      <c r="BH98" s="13">
        <v>71.447000000000003</v>
      </c>
      <c r="BI98" s="13">
        <v>71.338999999999999</v>
      </c>
      <c r="BJ98" s="13">
        <v>71.215999999999994</v>
      </c>
      <c r="BK98" s="13">
        <f>AVERAGE(Table2[[#This Row],[1960]:[2017]])</f>
        <v>70.773431034482755</v>
      </c>
    </row>
    <row r="99" spans="1:63" x14ac:dyDescent="0.3">
      <c r="A99" t="s">
        <v>195</v>
      </c>
      <c r="B99" t="s">
        <v>196</v>
      </c>
      <c r="C99" t="s">
        <v>538</v>
      </c>
      <c r="D99" t="s">
        <v>537</v>
      </c>
      <c r="E99" s="13">
        <v>35.933437469965298</v>
      </c>
      <c r="F99" s="13">
        <v>35.430420251178802</v>
      </c>
      <c r="G99" s="13">
        <v>34.923016241014103</v>
      </c>
      <c r="H99" s="13">
        <v>34.397536809273802</v>
      </c>
      <c r="I99" s="13">
        <v>33.871830486997702</v>
      </c>
      <c r="J99" s="13">
        <v>33.346812160384097</v>
      </c>
      <c r="K99" s="13">
        <v>32.8312244873105</v>
      </c>
      <c r="L99" s="13">
        <v>32.308333342103801</v>
      </c>
      <c r="M99" s="13">
        <v>31.797752337307902</v>
      </c>
      <c r="N99" s="13">
        <v>31.307724165779099</v>
      </c>
      <c r="O99" s="13">
        <v>30.8358000994353</v>
      </c>
      <c r="P99" s="13">
        <v>30.434282534028</v>
      </c>
      <c r="Q99" s="13">
        <v>30.0641650554481</v>
      </c>
      <c r="R99" s="13">
        <v>29.706037760448002</v>
      </c>
      <c r="S99" s="13">
        <v>29.344818387894499</v>
      </c>
      <c r="T99" s="13">
        <v>29.007779447727899</v>
      </c>
      <c r="U99" s="13">
        <v>28.740693288704399</v>
      </c>
      <c r="V99" s="13">
        <v>28.481766564710199</v>
      </c>
      <c r="W99" s="13">
        <v>28.221999472473499</v>
      </c>
      <c r="X99" s="13">
        <v>27.964666147393999</v>
      </c>
      <c r="Y99" s="13">
        <v>27.7064920303213</v>
      </c>
      <c r="Z99" s="13">
        <v>27.414557447652399</v>
      </c>
      <c r="AA99" s="13">
        <v>27.155234426548599</v>
      </c>
      <c r="AB99" s="13">
        <v>26.916631382481999</v>
      </c>
      <c r="AC99" s="13">
        <v>26.691126031007499</v>
      </c>
      <c r="AD99" s="13">
        <v>26.470682881040499</v>
      </c>
      <c r="AE99" s="13">
        <v>26.221023736752802</v>
      </c>
      <c r="AF99" s="13">
        <v>25.993506194325001</v>
      </c>
      <c r="AG99" s="13">
        <v>25.6793391895676</v>
      </c>
      <c r="AH99" s="13">
        <v>25.444929467478701</v>
      </c>
      <c r="AI99" s="13">
        <v>25.196894450159</v>
      </c>
      <c r="AJ99" s="13">
        <v>24.920843613320798</v>
      </c>
      <c r="AK99" s="13">
        <v>24.7082536517613</v>
      </c>
      <c r="AL99" s="13">
        <v>24.462775058336501</v>
      </c>
      <c r="AM99" s="13">
        <v>24.220778390098801</v>
      </c>
      <c r="AN99" s="13">
        <v>23.950935200489202</v>
      </c>
      <c r="AO99" s="13">
        <v>23.7224891743321</v>
      </c>
      <c r="AP99" s="13">
        <v>23.509874847475398</v>
      </c>
      <c r="AQ99" s="13">
        <v>23.295361455780199</v>
      </c>
      <c r="AR99" s="13">
        <v>23.0808441282296</v>
      </c>
      <c r="AS99" s="13">
        <v>22.862458648535998</v>
      </c>
      <c r="AT99" s="13">
        <v>22.537060508356799</v>
      </c>
      <c r="AU99" s="13">
        <v>22.1610369012677</v>
      </c>
      <c r="AV99" s="13">
        <v>21.807281571559301</v>
      </c>
      <c r="AW99" s="13">
        <v>21.465652045929101</v>
      </c>
      <c r="AX99" s="13">
        <v>21.134940305769</v>
      </c>
      <c r="AY99" s="13">
        <v>20.831740399256901</v>
      </c>
      <c r="AZ99" s="13">
        <v>20.542571917421899</v>
      </c>
      <c r="BA99" s="13">
        <v>20.259948165752299</v>
      </c>
      <c r="BB99" s="13">
        <v>19.987655001168299</v>
      </c>
      <c r="BC99" s="13">
        <v>19.722289437074298</v>
      </c>
      <c r="BD99" s="13">
        <v>19.458246529886502</v>
      </c>
      <c r="BE99" s="13">
        <v>19.214346759535399</v>
      </c>
      <c r="BF99" s="13">
        <v>18.985622900474699</v>
      </c>
      <c r="BG99" s="13">
        <v>18.7639084788822</v>
      </c>
      <c r="BH99" s="13">
        <v>18.544209421837401</v>
      </c>
      <c r="BI99" s="13">
        <v>18.3300840358012</v>
      </c>
      <c r="BJ99" s="13">
        <v>18.121099780415999</v>
      </c>
      <c r="BK99" s="13">
        <f>AVERAGE(Table2[[#This Row],[1960]:[2017]])</f>
        <v>25.869703828890756</v>
      </c>
    </row>
    <row r="100" spans="1:63" x14ac:dyDescent="0.3">
      <c r="A100" t="s">
        <v>197</v>
      </c>
      <c r="B100" t="s">
        <v>198</v>
      </c>
      <c r="C100" t="s">
        <v>538</v>
      </c>
      <c r="D100" t="s">
        <v>537</v>
      </c>
      <c r="E100" s="13">
        <v>14.8</v>
      </c>
      <c r="F100" s="13">
        <v>14.707000000000001</v>
      </c>
      <c r="G100" s="13">
        <v>14.417999999999999</v>
      </c>
      <c r="H100" s="13">
        <v>14.132999999999999</v>
      </c>
      <c r="I100" s="13">
        <v>13.853</v>
      </c>
      <c r="J100" s="13">
        <v>13.577999999999999</v>
      </c>
      <c r="K100" s="13">
        <v>13.308</v>
      </c>
      <c r="L100" s="13">
        <v>13.042</v>
      </c>
      <c r="M100" s="13">
        <v>12.78</v>
      </c>
      <c r="N100" s="13">
        <v>12.523999999999999</v>
      </c>
      <c r="O100" s="13">
        <v>12.271000000000001</v>
      </c>
      <c r="P100" s="13">
        <v>11.961</v>
      </c>
      <c r="Q100" s="13">
        <v>11.526</v>
      </c>
      <c r="R100" s="13">
        <v>11.106</v>
      </c>
      <c r="S100" s="13">
        <v>10.699</v>
      </c>
      <c r="T100" s="13">
        <v>10.305</v>
      </c>
      <c r="U100" s="13">
        <v>9.923</v>
      </c>
      <c r="V100" s="13">
        <v>9.5550000000000104</v>
      </c>
      <c r="W100" s="13">
        <v>9.1989999999999998</v>
      </c>
      <c r="X100" s="13">
        <v>8.8550000000000004</v>
      </c>
      <c r="Y100" s="13">
        <v>8.5220000000000091</v>
      </c>
      <c r="Z100" s="13">
        <v>8.2059999999999995</v>
      </c>
      <c r="AA100" s="13">
        <v>7.91</v>
      </c>
      <c r="AB100" s="13">
        <v>7.6239999999999997</v>
      </c>
      <c r="AC100" s="13">
        <v>7.3469999999999898</v>
      </c>
      <c r="AD100" s="13">
        <v>7.08</v>
      </c>
      <c r="AE100" s="13">
        <v>5.7519999999999998</v>
      </c>
      <c r="AF100" s="13">
        <v>3.14</v>
      </c>
      <c r="AG100" s="13">
        <v>1.6910000000000001</v>
      </c>
      <c r="AH100" s="13">
        <v>0.90600000000000602</v>
      </c>
      <c r="AI100" s="13">
        <v>0.48300000000000398</v>
      </c>
      <c r="AJ100" s="13">
        <v>0.16800000000000601</v>
      </c>
      <c r="AK100" s="13">
        <v>2.1000000000000799E-2</v>
      </c>
      <c r="AL100" s="13">
        <v>0</v>
      </c>
      <c r="AM100" s="13">
        <v>0</v>
      </c>
      <c r="AN100" s="13">
        <v>0</v>
      </c>
      <c r="AO100" s="13">
        <v>0</v>
      </c>
      <c r="AP100" s="13">
        <v>0</v>
      </c>
      <c r="AQ100" s="13">
        <v>0</v>
      </c>
      <c r="AR100" s="13">
        <v>0</v>
      </c>
      <c r="AS100" s="13">
        <v>0</v>
      </c>
      <c r="AT100" s="13">
        <v>0</v>
      </c>
      <c r="AU100" s="13">
        <v>0</v>
      </c>
      <c r="AV100" s="13">
        <v>0</v>
      </c>
      <c r="AW100" s="13">
        <v>0</v>
      </c>
      <c r="AX100" s="13">
        <v>0</v>
      </c>
      <c r="AY100" s="13">
        <v>0</v>
      </c>
      <c r="AZ100" s="13">
        <v>0</v>
      </c>
      <c r="BA100" s="13">
        <v>0</v>
      </c>
      <c r="BB100" s="13">
        <v>0</v>
      </c>
      <c r="BC100" s="13">
        <v>0</v>
      </c>
      <c r="BD100" s="13">
        <v>0</v>
      </c>
      <c r="BE100" s="13">
        <v>0</v>
      </c>
      <c r="BF100" s="13">
        <v>0</v>
      </c>
      <c r="BG100" s="13">
        <v>0</v>
      </c>
      <c r="BH100" s="13">
        <v>0</v>
      </c>
      <c r="BI100" s="13">
        <v>0</v>
      </c>
      <c r="BJ100" s="13">
        <v>0</v>
      </c>
      <c r="BK100" s="13">
        <f>AVERAGE(Table2[[#This Row],[1960]:[2017]])</f>
        <v>5.1964310344827602</v>
      </c>
    </row>
    <row r="101" spans="1:63" x14ac:dyDescent="0.3">
      <c r="A101" t="s">
        <v>199</v>
      </c>
      <c r="B101" t="s">
        <v>200</v>
      </c>
      <c r="C101" t="s">
        <v>538</v>
      </c>
      <c r="D101" t="s">
        <v>537</v>
      </c>
      <c r="E101" s="13">
        <v>77.253</v>
      </c>
      <c r="F101" s="13">
        <v>76.682000000000002</v>
      </c>
      <c r="G101" s="13">
        <v>76.099999999999994</v>
      </c>
      <c r="H101" s="13">
        <v>75.509</v>
      </c>
      <c r="I101" s="13">
        <v>74.906000000000006</v>
      </c>
      <c r="J101" s="13">
        <v>74.296000000000006</v>
      </c>
      <c r="K101" s="13">
        <v>73.674999999999997</v>
      </c>
      <c r="L101" s="13">
        <v>73.045000000000002</v>
      </c>
      <c r="M101" s="13">
        <v>72.403999999999996</v>
      </c>
      <c r="N101" s="13">
        <v>71.756</v>
      </c>
      <c r="O101" s="13">
        <v>71.097999999999999</v>
      </c>
      <c r="P101" s="13">
        <v>70.430999999999997</v>
      </c>
      <c r="Q101" s="13">
        <v>69.754000000000005</v>
      </c>
      <c r="R101" s="13">
        <v>69.069999999999993</v>
      </c>
      <c r="S101" s="13">
        <v>68.429000000000002</v>
      </c>
      <c r="T101" s="13">
        <v>67.89</v>
      </c>
      <c r="U101" s="13">
        <v>67.346999999999994</v>
      </c>
      <c r="V101" s="13">
        <v>66.8</v>
      </c>
      <c r="W101" s="13">
        <v>66.248000000000005</v>
      </c>
      <c r="X101" s="13">
        <v>65.691000000000003</v>
      </c>
      <c r="Y101" s="13">
        <v>65.13</v>
      </c>
      <c r="Z101" s="13">
        <v>64.564999999999998</v>
      </c>
      <c r="AA101" s="13">
        <v>63.996000000000002</v>
      </c>
      <c r="AB101" s="13">
        <v>63.423000000000002</v>
      </c>
      <c r="AC101" s="13">
        <v>62.844999999999999</v>
      </c>
      <c r="AD101" s="13">
        <v>62.265000000000001</v>
      </c>
      <c r="AE101" s="13">
        <v>61.680999999999997</v>
      </c>
      <c r="AF101" s="13">
        <v>61.093000000000004</v>
      </c>
      <c r="AG101" s="13">
        <v>60.518999999999998</v>
      </c>
      <c r="AH101" s="13">
        <v>60.030999999999999</v>
      </c>
      <c r="AI101" s="13">
        <v>59.54</v>
      </c>
      <c r="AJ101" s="13">
        <v>59.046999999999997</v>
      </c>
      <c r="AK101" s="13">
        <v>58.552</v>
      </c>
      <c r="AL101" s="13">
        <v>58.057000000000002</v>
      </c>
      <c r="AM101" s="13">
        <v>57.558999999999997</v>
      </c>
      <c r="AN101" s="13">
        <v>57.058999999999997</v>
      </c>
      <c r="AO101" s="13">
        <v>56.558</v>
      </c>
      <c r="AP101" s="13">
        <v>56.055999999999997</v>
      </c>
      <c r="AQ101" s="13">
        <v>55.552999999999997</v>
      </c>
      <c r="AR101" s="13">
        <v>55.048000000000002</v>
      </c>
      <c r="AS101" s="13">
        <v>54.542000000000002</v>
      </c>
      <c r="AT101" s="13">
        <v>54.036000000000001</v>
      </c>
      <c r="AU101" s="13">
        <v>53.406999999999996</v>
      </c>
      <c r="AV101" s="13">
        <v>52.767000000000003</v>
      </c>
      <c r="AW101" s="13">
        <v>52.125</v>
      </c>
      <c r="AX101" s="13">
        <v>51.484000000000002</v>
      </c>
      <c r="AY101" s="13">
        <v>50.841999999999999</v>
      </c>
      <c r="AZ101" s="13">
        <v>50.2</v>
      </c>
      <c r="BA101" s="13">
        <v>49.561999999999998</v>
      </c>
      <c r="BB101" s="13">
        <v>48.93</v>
      </c>
      <c r="BC101" s="13">
        <v>48.304000000000002</v>
      </c>
      <c r="BD101" s="13">
        <v>47.683999999999997</v>
      </c>
      <c r="BE101" s="13">
        <v>47.07</v>
      </c>
      <c r="BF101" s="13">
        <v>46.463000000000001</v>
      </c>
      <c r="BG101" s="13">
        <v>45.863</v>
      </c>
      <c r="BH101" s="13">
        <v>45.27</v>
      </c>
      <c r="BI101" s="13">
        <v>44.685000000000002</v>
      </c>
      <c r="BJ101" s="13">
        <v>44.106999999999999</v>
      </c>
      <c r="BK101" s="13">
        <f>AVERAGE(Table2[[#This Row],[1960]:[2017]])</f>
        <v>60.591413793103463</v>
      </c>
    </row>
    <row r="102" spans="1:63" x14ac:dyDescent="0.3">
      <c r="A102" t="s">
        <v>201</v>
      </c>
      <c r="B102" t="s">
        <v>202</v>
      </c>
      <c r="C102" t="s">
        <v>538</v>
      </c>
      <c r="D102" t="s">
        <v>537</v>
      </c>
      <c r="E102" s="13">
        <v>87.746640005038898</v>
      </c>
      <c r="F102" s="13">
        <v>87.399510850982196</v>
      </c>
      <c r="G102" s="13">
        <v>87.040903277065098</v>
      </c>
      <c r="H102" s="13">
        <v>86.666536543595498</v>
      </c>
      <c r="I102" s="13">
        <v>86.268988019815296</v>
      </c>
      <c r="J102" s="13">
        <v>85.859059372364896</v>
      </c>
      <c r="K102" s="13">
        <v>85.457032434217098</v>
      </c>
      <c r="L102" s="13">
        <v>85.042569586782193</v>
      </c>
      <c r="M102" s="13">
        <v>84.615457059266205</v>
      </c>
      <c r="N102" s="13">
        <v>84.172735293836794</v>
      </c>
      <c r="O102" s="13">
        <v>83.744621864900296</v>
      </c>
      <c r="P102" s="13">
        <v>83.304826180149504</v>
      </c>
      <c r="Q102" s="13">
        <v>82.859455766759496</v>
      </c>
      <c r="R102" s="13">
        <v>82.408019296992194</v>
      </c>
      <c r="S102" s="13">
        <v>81.959692729483606</v>
      </c>
      <c r="T102" s="13">
        <v>81.495216527600306</v>
      </c>
      <c r="U102" s="13">
        <v>81.010619205249895</v>
      </c>
      <c r="V102" s="13">
        <v>80.522820127398404</v>
      </c>
      <c r="W102" s="13">
        <v>80.024960110097396</v>
      </c>
      <c r="X102" s="13">
        <v>79.606993533173195</v>
      </c>
      <c r="Y102" s="13">
        <v>79.204528645414996</v>
      </c>
      <c r="Z102" s="13">
        <v>78.812370223515899</v>
      </c>
      <c r="AA102" s="13">
        <v>78.417175436158303</v>
      </c>
      <c r="AB102" s="13">
        <v>77.991669955474805</v>
      </c>
      <c r="AC102" s="13">
        <v>77.531878709174507</v>
      </c>
      <c r="AD102" s="13">
        <v>77.040013805948206</v>
      </c>
      <c r="AE102" s="13">
        <v>76.560311689342697</v>
      </c>
      <c r="AF102" s="13">
        <v>76.093634159723393</v>
      </c>
      <c r="AG102" s="13">
        <v>75.633833769683804</v>
      </c>
      <c r="AH102" s="13">
        <v>75.187410236711301</v>
      </c>
      <c r="AI102" s="13">
        <v>74.728464251283597</v>
      </c>
      <c r="AJ102" s="13">
        <v>74.306289136598707</v>
      </c>
      <c r="AK102" s="13">
        <v>73.902033543972095</v>
      </c>
      <c r="AL102" s="13">
        <v>73.524827591148096</v>
      </c>
      <c r="AM102" s="13">
        <v>73.215255471208707</v>
      </c>
      <c r="AN102" s="13">
        <v>72.919367964416097</v>
      </c>
      <c r="AO102" s="13">
        <v>72.633126774764904</v>
      </c>
      <c r="AP102" s="13">
        <v>72.336412639966795</v>
      </c>
      <c r="AQ102" s="13">
        <v>72.052605849866794</v>
      </c>
      <c r="AR102" s="13">
        <v>71.765053493849393</v>
      </c>
      <c r="AS102" s="13">
        <v>71.473170291440596</v>
      </c>
      <c r="AT102" s="13">
        <v>71.151432674435995</v>
      </c>
      <c r="AU102" s="13">
        <v>70.819935115034198</v>
      </c>
      <c r="AV102" s="13">
        <v>70.467323603792195</v>
      </c>
      <c r="AW102" s="13">
        <v>70.105045297048306</v>
      </c>
      <c r="AX102" s="13">
        <v>69.726262091855901</v>
      </c>
      <c r="AY102" s="13">
        <v>69.339250930705006</v>
      </c>
      <c r="AZ102" s="13">
        <v>68.939838525428598</v>
      </c>
      <c r="BA102" s="13">
        <v>68.510190722478498</v>
      </c>
      <c r="BB102" s="13">
        <v>68.076044662706195</v>
      </c>
      <c r="BC102" s="13">
        <v>67.637495909405203</v>
      </c>
      <c r="BD102" s="13">
        <v>67.195719546527798</v>
      </c>
      <c r="BE102" s="13">
        <v>66.749968853600393</v>
      </c>
      <c r="BF102" s="13">
        <v>66.300758008423301</v>
      </c>
      <c r="BG102" s="13">
        <v>65.847300293839496</v>
      </c>
      <c r="BH102" s="13">
        <v>65.389197845794698</v>
      </c>
      <c r="BI102" s="13">
        <v>64.926745561963699</v>
      </c>
      <c r="BJ102" s="13">
        <v>64.460560294835403</v>
      </c>
      <c r="BK102" s="13">
        <f>AVERAGE(Table2[[#This Row],[1960]:[2017]])</f>
        <v>76.003088989005306</v>
      </c>
    </row>
    <row r="103" spans="1:63" x14ac:dyDescent="0.3">
      <c r="A103" t="s">
        <v>203</v>
      </c>
      <c r="B103" t="s">
        <v>204</v>
      </c>
      <c r="C103" t="s">
        <v>538</v>
      </c>
      <c r="D103" t="s">
        <v>537</v>
      </c>
      <c r="E103" s="13">
        <v>69.846000000000004</v>
      </c>
      <c r="F103" s="13">
        <v>68.959999999999994</v>
      </c>
      <c r="G103" s="13">
        <v>67.998999999999995</v>
      </c>
      <c r="H103" s="13">
        <v>67.021000000000001</v>
      </c>
      <c r="I103" s="13">
        <v>66.028000000000006</v>
      </c>
      <c r="J103" s="13">
        <v>65.022999999999996</v>
      </c>
      <c r="K103" s="13">
        <v>64.003</v>
      </c>
      <c r="L103" s="13">
        <v>62.97</v>
      </c>
      <c r="M103" s="13">
        <v>61.923999999999999</v>
      </c>
      <c r="N103" s="13">
        <v>60.87</v>
      </c>
      <c r="O103" s="13">
        <v>59.804000000000002</v>
      </c>
      <c r="P103" s="13">
        <v>58.758000000000003</v>
      </c>
      <c r="Q103" s="13">
        <v>57.793999999999997</v>
      </c>
      <c r="R103" s="13">
        <v>56.826999999999998</v>
      </c>
      <c r="S103" s="13">
        <v>55.853000000000002</v>
      </c>
      <c r="T103" s="13">
        <v>54.874000000000002</v>
      </c>
      <c r="U103" s="13">
        <v>53.890999999999998</v>
      </c>
      <c r="V103" s="13">
        <v>52.906999999999996</v>
      </c>
      <c r="W103" s="13">
        <v>51.918999999999997</v>
      </c>
      <c r="X103" s="13">
        <v>50.93</v>
      </c>
      <c r="Y103" s="13">
        <v>49.939</v>
      </c>
      <c r="Z103" s="13">
        <v>49.112000000000002</v>
      </c>
      <c r="AA103" s="13">
        <v>48.761000000000003</v>
      </c>
      <c r="AB103" s="13">
        <v>48.41</v>
      </c>
      <c r="AC103" s="13">
        <v>48.058999999999997</v>
      </c>
      <c r="AD103" s="13">
        <v>47.709000000000003</v>
      </c>
      <c r="AE103" s="13">
        <v>47.359000000000002</v>
      </c>
      <c r="AF103" s="13">
        <v>47.009</v>
      </c>
      <c r="AG103" s="13">
        <v>46.658999999999999</v>
      </c>
      <c r="AH103" s="13">
        <v>46.31</v>
      </c>
      <c r="AI103" s="13">
        <v>45.960999999999999</v>
      </c>
      <c r="AJ103" s="13">
        <v>45.664999999999999</v>
      </c>
      <c r="AK103" s="13">
        <v>45.524999999999999</v>
      </c>
      <c r="AL103" s="13">
        <v>45.386000000000003</v>
      </c>
      <c r="AM103" s="13">
        <v>45.247</v>
      </c>
      <c r="AN103" s="13">
        <v>45.107999999999997</v>
      </c>
      <c r="AO103" s="13">
        <v>44.969000000000001</v>
      </c>
      <c r="AP103" s="13">
        <v>44.83</v>
      </c>
      <c r="AQ103" s="13">
        <v>44.691000000000003</v>
      </c>
      <c r="AR103" s="13">
        <v>44.552</v>
      </c>
      <c r="AS103" s="13">
        <v>44.412999999999997</v>
      </c>
      <c r="AT103" s="13">
        <v>44.274999999999999</v>
      </c>
      <c r="AU103" s="13">
        <v>44.124000000000002</v>
      </c>
      <c r="AV103" s="13">
        <v>43.96</v>
      </c>
      <c r="AW103" s="13">
        <v>43.783000000000001</v>
      </c>
      <c r="AX103" s="13">
        <v>43.594000000000001</v>
      </c>
      <c r="AY103" s="13">
        <v>43.392000000000003</v>
      </c>
      <c r="AZ103" s="13">
        <v>43.177999999999997</v>
      </c>
      <c r="BA103" s="13">
        <v>42.951999999999998</v>
      </c>
      <c r="BB103" s="13">
        <v>42.713000000000001</v>
      </c>
      <c r="BC103" s="13">
        <v>42.463000000000001</v>
      </c>
      <c r="BD103" s="13">
        <v>42.2</v>
      </c>
      <c r="BE103" s="13">
        <v>41.926000000000002</v>
      </c>
      <c r="BF103" s="13">
        <v>41.640999999999998</v>
      </c>
      <c r="BG103" s="13">
        <v>41.344000000000001</v>
      </c>
      <c r="BH103" s="13">
        <v>41.036000000000001</v>
      </c>
      <c r="BI103" s="13">
        <v>40.716000000000001</v>
      </c>
      <c r="BJ103" s="13">
        <v>40.387</v>
      </c>
      <c r="BK103" s="13">
        <f>AVERAGE(Table2[[#This Row],[1960]:[2017]])</f>
        <v>50.130327586206903</v>
      </c>
    </row>
    <row r="104" spans="1:63" x14ac:dyDescent="0.3">
      <c r="A104" t="s">
        <v>205</v>
      </c>
      <c r="B104" t="s">
        <v>206</v>
      </c>
      <c r="C104" t="s">
        <v>538</v>
      </c>
      <c r="D104" t="s">
        <v>537</v>
      </c>
      <c r="E104" s="13">
        <v>84.406999999999996</v>
      </c>
      <c r="F104" s="13">
        <v>84.025000000000006</v>
      </c>
      <c r="G104" s="13">
        <v>83.635000000000005</v>
      </c>
      <c r="H104" s="13">
        <v>83.238</v>
      </c>
      <c r="I104" s="13">
        <v>82.831999999999994</v>
      </c>
      <c r="J104" s="13">
        <v>82.42</v>
      </c>
      <c r="K104" s="13">
        <v>81.998999999999995</v>
      </c>
      <c r="L104" s="13">
        <v>81.570999999999998</v>
      </c>
      <c r="M104" s="13">
        <v>81.134</v>
      </c>
      <c r="N104" s="13">
        <v>80.69</v>
      </c>
      <c r="O104" s="13">
        <v>80.238</v>
      </c>
      <c r="P104" s="13">
        <v>79.778000000000006</v>
      </c>
      <c r="Q104" s="13">
        <v>79.677000000000007</v>
      </c>
      <c r="R104" s="13">
        <v>79.650000000000006</v>
      </c>
      <c r="S104" s="13">
        <v>79.623000000000005</v>
      </c>
      <c r="T104" s="13">
        <v>79.596000000000004</v>
      </c>
      <c r="U104" s="13">
        <v>79.569000000000003</v>
      </c>
      <c r="V104" s="13">
        <v>79.540999999999997</v>
      </c>
      <c r="W104" s="13">
        <v>79.513999999999996</v>
      </c>
      <c r="X104" s="13">
        <v>79.486999999999995</v>
      </c>
      <c r="Y104" s="13">
        <v>79.459000000000003</v>
      </c>
      <c r="Z104" s="13">
        <v>79.432000000000002</v>
      </c>
      <c r="AA104" s="13">
        <v>79.405000000000001</v>
      </c>
      <c r="AB104" s="13">
        <v>78.64</v>
      </c>
      <c r="AC104" s="13">
        <v>77.703000000000003</v>
      </c>
      <c r="AD104" s="13">
        <v>76.739000000000004</v>
      </c>
      <c r="AE104" s="13">
        <v>75.745000000000005</v>
      </c>
      <c r="AF104" s="13">
        <v>74.722999999999999</v>
      </c>
      <c r="AG104" s="13">
        <v>73.671000000000006</v>
      </c>
      <c r="AH104" s="13">
        <v>72.594999999999999</v>
      </c>
      <c r="AI104" s="13">
        <v>71.489999999999995</v>
      </c>
      <c r="AJ104" s="13">
        <v>70.358999999999995</v>
      </c>
      <c r="AK104" s="13">
        <v>69.2</v>
      </c>
      <c r="AL104" s="13">
        <v>68.61</v>
      </c>
      <c r="AM104" s="13">
        <v>68.013000000000005</v>
      </c>
      <c r="AN104" s="13">
        <v>67.41</v>
      </c>
      <c r="AO104" s="13">
        <v>66.8</v>
      </c>
      <c r="AP104" s="13">
        <v>66.207999999999998</v>
      </c>
      <c r="AQ104" s="13">
        <v>65.611000000000004</v>
      </c>
      <c r="AR104" s="13">
        <v>65.007999999999996</v>
      </c>
      <c r="AS104" s="13">
        <v>64.400000000000006</v>
      </c>
      <c r="AT104" s="13">
        <v>62.749000000000002</v>
      </c>
      <c r="AU104" s="13">
        <v>61.064999999999998</v>
      </c>
      <c r="AV104" s="13">
        <v>59.354999999999997</v>
      </c>
      <c r="AW104" s="13">
        <v>57.619</v>
      </c>
      <c r="AX104" s="13">
        <v>55.915999999999997</v>
      </c>
      <c r="AY104" s="13">
        <v>54.244</v>
      </c>
      <c r="AZ104" s="13">
        <v>52.61</v>
      </c>
      <c r="BA104" s="13">
        <v>51.02</v>
      </c>
      <c r="BB104" s="13">
        <v>49.476999999999997</v>
      </c>
      <c r="BC104" s="13">
        <v>47.984000000000002</v>
      </c>
      <c r="BD104" s="13">
        <v>46.543999999999997</v>
      </c>
      <c r="BE104" s="13">
        <v>45.158999999999999</v>
      </c>
      <c r="BF104" s="13">
        <v>43.832000000000001</v>
      </c>
      <c r="BG104" s="13">
        <v>42.564</v>
      </c>
      <c r="BH104" s="13">
        <v>41.354999999999997</v>
      </c>
      <c r="BI104" s="13">
        <v>40.206000000000003</v>
      </c>
      <c r="BJ104" s="13">
        <v>39.116999999999997</v>
      </c>
      <c r="BK104" s="13">
        <f>AVERAGE(Table2[[#This Row],[1960]:[2017]])</f>
        <v>68.701051724137912</v>
      </c>
    </row>
    <row r="105" spans="1:63" x14ac:dyDescent="0.3">
      <c r="A105" t="s">
        <v>207</v>
      </c>
      <c r="B105" t="s">
        <v>208</v>
      </c>
      <c r="C105" t="s">
        <v>538</v>
      </c>
      <c r="D105" t="s">
        <v>537</v>
      </c>
      <c r="E105" s="13">
        <v>44.088999999999999</v>
      </c>
      <c r="F105" s="13">
        <v>43.664999999999999</v>
      </c>
      <c r="G105" s="13">
        <v>43.241999999999997</v>
      </c>
      <c r="H105" s="13">
        <v>42.819000000000003</v>
      </c>
      <c r="I105" s="13">
        <v>42.396999999999998</v>
      </c>
      <c r="J105" s="13">
        <v>41.978000000000002</v>
      </c>
      <c r="K105" s="13">
        <v>41.558999999999997</v>
      </c>
      <c r="L105" s="13">
        <v>41.140999999999998</v>
      </c>
      <c r="M105" s="13">
        <v>40.723999999999997</v>
      </c>
      <c r="N105" s="13">
        <v>40.308999999999997</v>
      </c>
      <c r="O105" s="13">
        <v>39.887999999999998</v>
      </c>
      <c r="P105" s="13">
        <v>39.460999999999999</v>
      </c>
      <c r="Q105" s="13">
        <v>39.034999999999997</v>
      </c>
      <c r="R105" s="13">
        <v>38.612000000000002</v>
      </c>
      <c r="S105" s="13">
        <v>38.19</v>
      </c>
      <c r="T105" s="13">
        <v>37.768999999999998</v>
      </c>
      <c r="U105" s="13">
        <v>37.35</v>
      </c>
      <c r="V105" s="13">
        <v>36.933999999999997</v>
      </c>
      <c r="W105" s="13">
        <v>36.520000000000003</v>
      </c>
      <c r="X105" s="13">
        <v>36.106999999999999</v>
      </c>
      <c r="Y105" s="13">
        <v>35.808999999999997</v>
      </c>
      <c r="Z105" s="13">
        <v>35.628</v>
      </c>
      <c r="AA105" s="13">
        <v>35.447000000000003</v>
      </c>
      <c r="AB105" s="13">
        <v>35.265999999999998</v>
      </c>
      <c r="AC105" s="13">
        <v>35.085000000000001</v>
      </c>
      <c r="AD105" s="13">
        <v>34.905000000000001</v>
      </c>
      <c r="AE105" s="13">
        <v>34.725999999999999</v>
      </c>
      <c r="AF105" s="13">
        <v>34.546999999999997</v>
      </c>
      <c r="AG105" s="13">
        <v>34.368000000000002</v>
      </c>
      <c r="AH105" s="13">
        <v>34.19</v>
      </c>
      <c r="AI105" s="13">
        <v>34.161999999999999</v>
      </c>
      <c r="AJ105" s="13">
        <v>34.286999999999999</v>
      </c>
      <c r="AK105" s="13">
        <v>34.412999999999997</v>
      </c>
      <c r="AL105" s="13">
        <v>34.539000000000001</v>
      </c>
      <c r="AM105" s="13">
        <v>34.664999999999999</v>
      </c>
      <c r="AN105" s="13">
        <v>34.790999999999997</v>
      </c>
      <c r="AO105" s="13">
        <v>34.917000000000002</v>
      </c>
      <c r="AP105" s="13">
        <v>35.043999999999997</v>
      </c>
      <c r="AQ105" s="13">
        <v>35.170999999999999</v>
      </c>
      <c r="AR105" s="13">
        <v>35.298000000000002</v>
      </c>
      <c r="AS105" s="13">
        <v>35.424999999999997</v>
      </c>
      <c r="AT105" s="13">
        <v>35.33</v>
      </c>
      <c r="AU105" s="13">
        <v>34.918999999999997</v>
      </c>
      <c r="AV105" s="13">
        <v>34.511000000000003</v>
      </c>
      <c r="AW105" s="13">
        <v>34.103999999999999</v>
      </c>
      <c r="AX105" s="13">
        <v>33.646000000000001</v>
      </c>
      <c r="AY105" s="13">
        <v>33.137</v>
      </c>
      <c r="AZ105" s="13">
        <v>32.631999999999998</v>
      </c>
      <c r="BA105" s="13">
        <v>32.130000000000003</v>
      </c>
      <c r="BB105" s="13">
        <v>31.634</v>
      </c>
      <c r="BC105" s="13">
        <v>31.140999999999998</v>
      </c>
      <c r="BD105" s="13">
        <v>30.652000000000001</v>
      </c>
      <c r="BE105" s="13">
        <v>30.167999999999999</v>
      </c>
      <c r="BF105" s="13">
        <v>29.693999999999999</v>
      </c>
      <c r="BG105" s="13">
        <v>29.228999999999999</v>
      </c>
      <c r="BH105" s="13">
        <v>28.773</v>
      </c>
      <c r="BI105" s="13">
        <v>28.327999999999999</v>
      </c>
      <c r="BJ105" s="13">
        <v>27.891999999999999</v>
      </c>
      <c r="BK105" s="13">
        <f>AVERAGE(Table2[[#This Row],[1960]:[2017]])</f>
        <v>35.730896551724136</v>
      </c>
    </row>
    <row r="106" spans="1:63" x14ac:dyDescent="0.3">
      <c r="A106" t="s">
        <v>209</v>
      </c>
      <c r="B106" t="s">
        <v>210</v>
      </c>
      <c r="C106" t="s">
        <v>538</v>
      </c>
      <c r="D106" t="s">
        <v>537</v>
      </c>
      <c r="E106" s="13">
        <v>74.005888808464505</v>
      </c>
      <c r="F106" s="13">
        <v>73.436053989056902</v>
      </c>
      <c r="G106" s="13">
        <v>72.909730769622101</v>
      </c>
      <c r="H106" s="13">
        <v>72.433136972732896</v>
      </c>
      <c r="I106" s="13">
        <v>71.946952857414203</v>
      </c>
      <c r="J106" s="13">
        <v>71.7237476187222</v>
      </c>
      <c r="K106" s="13">
        <v>71.515017886737596</v>
      </c>
      <c r="L106" s="13">
        <v>71.292010139077604</v>
      </c>
      <c r="M106" s="13">
        <v>71.072260526938905</v>
      </c>
      <c r="N106" s="13">
        <v>70.861962965471704</v>
      </c>
      <c r="O106" s="13">
        <v>70.656601426780398</v>
      </c>
      <c r="P106" s="13">
        <v>70.440644190276402</v>
      </c>
      <c r="Q106" s="13">
        <v>70.1853465884722</v>
      </c>
      <c r="R106" s="13">
        <v>69.887772336092397</v>
      </c>
      <c r="S106" s="13">
        <v>69.544473936114599</v>
      </c>
      <c r="T106" s="13">
        <v>69.189953519993907</v>
      </c>
      <c r="U106" s="13">
        <v>68.844099121825295</v>
      </c>
      <c r="V106" s="13">
        <v>68.492544198079003</v>
      </c>
      <c r="W106" s="13">
        <v>68.029726884783102</v>
      </c>
      <c r="X106" s="13">
        <v>67.461336025398893</v>
      </c>
      <c r="Y106" s="13">
        <v>66.889599384862294</v>
      </c>
      <c r="Z106" s="13">
        <v>66.303247288648095</v>
      </c>
      <c r="AA106" s="13">
        <v>65.735382200407102</v>
      </c>
      <c r="AB106" s="13">
        <v>65.216410100917301</v>
      </c>
      <c r="AC106" s="13">
        <v>64.683618499472402</v>
      </c>
      <c r="AD106" s="13">
        <v>64.151652706414794</v>
      </c>
      <c r="AE106" s="13">
        <v>63.625610634242797</v>
      </c>
      <c r="AF106" s="13">
        <v>63.108139270179798</v>
      </c>
      <c r="AG106" s="13">
        <v>62.592823605982197</v>
      </c>
      <c r="AH106" s="13">
        <v>62.090523671514603</v>
      </c>
      <c r="AI106" s="13">
        <v>61.6057310306742</v>
      </c>
      <c r="AJ106" s="13">
        <v>61.107883584843599</v>
      </c>
      <c r="AK106" s="13">
        <v>60.608160711927901</v>
      </c>
      <c r="AL106" s="13">
        <v>60.104008183603398</v>
      </c>
      <c r="AM106" s="13">
        <v>59.597625144655701</v>
      </c>
      <c r="AN106" s="13">
        <v>59.089793171016197</v>
      </c>
      <c r="AO106" s="13">
        <v>58.580894123424002</v>
      </c>
      <c r="AP106" s="13">
        <v>58.065077847676299</v>
      </c>
      <c r="AQ106" s="13">
        <v>57.541291881416299</v>
      </c>
      <c r="AR106" s="13">
        <v>57.012418538183603</v>
      </c>
      <c r="AS106" s="13">
        <v>56.476005313217101</v>
      </c>
      <c r="AT106" s="13">
        <v>55.893419118487103</v>
      </c>
      <c r="AU106" s="13">
        <v>55.255899311953897</v>
      </c>
      <c r="AV106" s="13">
        <v>54.609875765696202</v>
      </c>
      <c r="AW106" s="13">
        <v>53.957289502003803</v>
      </c>
      <c r="AX106" s="13">
        <v>53.302129147857102</v>
      </c>
      <c r="AY106" s="13">
        <v>52.656851702608797</v>
      </c>
      <c r="AZ106" s="13">
        <v>52.016949110979503</v>
      </c>
      <c r="BA106" s="13">
        <v>51.374064907256397</v>
      </c>
      <c r="BB106" s="13">
        <v>50.729904717423203</v>
      </c>
      <c r="BC106" s="13">
        <v>50.083410352548903</v>
      </c>
      <c r="BD106" s="13">
        <v>49.4353568201455</v>
      </c>
      <c r="BE106" s="13">
        <v>48.793335472695802</v>
      </c>
      <c r="BF106" s="13">
        <v>48.161882152223697</v>
      </c>
      <c r="BG106" s="13">
        <v>47.542702037152097</v>
      </c>
      <c r="BH106" s="13">
        <v>46.936357854388604</v>
      </c>
      <c r="BI106" s="13">
        <v>46.344402933452997</v>
      </c>
      <c r="BJ106" s="13">
        <v>45.765153418799699</v>
      </c>
      <c r="BK106" s="13">
        <f>AVERAGE(Table2[[#This Row],[1960]:[2017]])</f>
        <v>61.568519689327729</v>
      </c>
    </row>
    <row r="107" spans="1:63" x14ac:dyDescent="0.3">
      <c r="A107" t="s">
        <v>211</v>
      </c>
      <c r="B107" t="s">
        <v>212</v>
      </c>
      <c r="C107" t="s">
        <v>538</v>
      </c>
      <c r="D107" t="s">
        <v>537</v>
      </c>
      <c r="E107" s="13">
        <v>76.048613960447398</v>
      </c>
      <c r="F107" s="13">
        <v>75.545798808923095</v>
      </c>
      <c r="G107" s="13">
        <v>75.069303599869201</v>
      </c>
      <c r="H107" s="13">
        <v>74.622755471649597</v>
      </c>
      <c r="I107" s="13">
        <v>74.168129206693294</v>
      </c>
      <c r="J107" s="13">
        <v>73.931288740072105</v>
      </c>
      <c r="K107" s="13">
        <v>73.705541569607405</v>
      </c>
      <c r="L107" s="13">
        <v>73.4657534765376</v>
      </c>
      <c r="M107" s="13">
        <v>73.226678314432206</v>
      </c>
      <c r="N107" s="13">
        <v>72.991867390201307</v>
      </c>
      <c r="O107" s="13">
        <v>72.759668062905305</v>
      </c>
      <c r="P107" s="13">
        <v>72.510563704055301</v>
      </c>
      <c r="Q107" s="13">
        <v>72.227855129935193</v>
      </c>
      <c r="R107" s="13">
        <v>71.908928819505206</v>
      </c>
      <c r="S107" s="13">
        <v>71.552472623221604</v>
      </c>
      <c r="T107" s="13">
        <v>71.248587980317097</v>
      </c>
      <c r="U107" s="13">
        <v>70.890771172789698</v>
      </c>
      <c r="V107" s="13">
        <v>70.528944452627499</v>
      </c>
      <c r="W107" s="13">
        <v>70.073799312063002</v>
      </c>
      <c r="X107" s="13">
        <v>69.5378380724772</v>
      </c>
      <c r="Y107" s="13">
        <v>68.9963769778402</v>
      </c>
      <c r="Z107" s="13">
        <v>68.447218781462993</v>
      </c>
      <c r="AA107" s="13">
        <v>67.931958551984707</v>
      </c>
      <c r="AB107" s="13">
        <v>67.454420206799298</v>
      </c>
      <c r="AC107" s="13">
        <v>66.963122046574</v>
      </c>
      <c r="AD107" s="13">
        <v>66.469758291404901</v>
      </c>
      <c r="AE107" s="13">
        <v>65.981040999360005</v>
      </c>
      <c r="AF107" s="13">
        <v>65.499070638684699</v>
      </c>
      <c r="AG107" s="13">
        <v>65.019261663181595</v>
      </c>
      <c r="AH107" s="13">
        <v>64.553376447081305</v>
      </c>
      <c r="AI107" s="13">
        <v>64.1024351885101</v>
      </c>
      <c r="AJ107" s="13">
        <v>63.654688670927499</v>
      </c>
      <c r="AK107" s="13">
        <v>63.210477052802602</v>
      </c>
      <c r="AL107" s="13">
        <v>62.766205417473898</v>
      </c>
      <c r="AM107" s="13">
        <v>62.327101732251101</v>
      </c>
      <c r="AN107" s="13">
        <v>61.887842616198498</v>
      </c>
      <c r="AO107" s="13">
        <v>61.447982732625803</v>
      </c>
      <c r="AP107" s="13">
        <v>61.000987869536097</v>
      </c>
      <c r="AQ107" s="13">
        <v>60.548865525128598</v>
      </c>
      <c r="AR107" s="13">
        <v>60.093365589825197</v>
      </c>
      <c r="AS107" s="13">
        <v>59.631985953775398</v>
      </c>
      <c r="AT107" s="13">
        <v>59.1219043606404</v>
      </c>
      <c r="AU107" s="13">
        <v>58.565893072019698</v>
      </c>
      <c r="AV107" s="13">
        <v>58.002444489172802</v>
      </c>
      <c r="AW107" s="13">
        <v>57.4326340460916</v>
      </c>
      <c r="AX107" s="13">
        <v>56.858535252210402</v>
      </c>
      <c r="AY107" s="13">
        <v>56.290584999359602</v>
      </c>
      <c r="AZ107" s="13">
        <v>55.725052904302203</v>
      </c>
      <c r="BA107" s="13">
        <v>55.153767316966601</v>
      </c>
      <c r="BB107" s="13">
        <v>54.581358956132398</v>
      </c>
      <c r="BC107" s="13">
        <v>54.008444597765099</v>
      </c>
      <c r="BD107" s="13">
        <v>53.435417173433599</v>
      </c>
      <c r="BE107" s="13">
        <v>52.867077388185699</v>
      </c>
      <c r="BF107" s="13">
        <v>52.307453868079598</v>
      </c>
      <c r="BG107" s="13">
        <v>51.757133579783101</v>
      </c>
      <c r="BH107" s="13">
        <v>51.216131422599297</v>
      </c>
      <c r="BI107" s="13">
        <v>50.685199083859999</v>
      </c>
      <c r="BJ107" s="13">
        <v>50.163419109259401</v>
      </c>
      <c r="BK107" s="13">
        <f>AVERAGE(Table2[[#This Row],[1960]:[2017]])</f>
        <v>64.347847490372757</v>
      </c>
    </row>
    <row r="108" spans="1:63" x14ac:dyDescent="0.3">
      <c r="A108" t="s">
        <v>213</v>
      </c>
      <c r="B108" t="s">
        <v>214</v>
      </c>
      <c r="C108" t="s">
        <v>538</v>
      </c>
      <c r="D108" t="s">
        <v>537</v>
      </c>
      <c r="E108" s="13">
        <v>86.313962178787605</v>
      </c>
      <c r="F108" s="13">
        <v>86.007731332530199</v>
      </c>
      <c r="G108" s="13">
        <v>85.702081410893598</v>
      </c>
      <c r="H108" s="13">
        <v>85.383159348175298</v>
      </c>
      <c r="I108" s="13">
        <v>85.053673594911999</v>
      </c>
      <c r="J108" s="13">
        <v>84.717015591613404</v>
      </c>
      <c r="K108" s="13">
        <v>84.381413322366996</v>
      </c>
      <c r="L108" s="13">
        <v>84.022550956917897</v>
      </c>
      <c r="M108" s="13">
        <v>83.652913377180397</v>
      </c>
      <c r="N108" s="13">
        <v>83.269946333785697</v>
      </c>
      <c r="O108" s="13">
        <v>82.884110717079196</v>
      </c>
      <c r="P108" s="13">
        <v>82.456338057261405</v>
      </c>
      <c r="Q108" s="13">
        <v>82.017254691478797</v>
      </c>
      <c r="R108" s="13">
        <v>81.566262154419107</v>
      </c>
      <c r="S108" s="13">
        <v>81.107016091010095</v>
      </c>
      <c r="T108" s="13">
        <v>80.987625206094407</v>
      </c>
      <c r="U108" s="13">
        <v>80.504498543195297</v>
      </c>
      <c r="V108" s="13">
        <v>80.015267715492001</v>
      </c>
      <c r="W108" s="13">
        <v>79.512556318768503</v>
      </c>
      <c r="X108" s="13">
        <v>79.040739311713196</v>
      </c>
      <c r="Y108" s="13">
        <v>78.549463854246795</v>
      </c>
      <c r="Z108" s="13">
        <v>78.081048854226793</v>
      </c>
      <c r="AA108" s="13">
        <v>77.718180502151995</v>
      </c>
      <c r="AB108" s="13">
        <v>77.338250166448702</v>
      </c>
      <c r="AC108" s="13">
        <v>76.936720470780003</v>
      </c>
      <c r="AD108" s="13">
        <v>76.517159533011096</v>
      </c>
      <c r="AE108" s="13">
        <v>76.096038423706602</v>
      </c>
      <c r="AF108" s="13">
        <v>75.673517285337198</v>
      </c>
      <c r="AG108" s="13">
        <v>75.249163645290693</v>
      </c>
      <c r="AH108" s="13">
        <v>74.835533030264003</v>
      </c>
      <c r="AI108" s="13">
        <v>74.417330695483599</v>
      </c>
      <c r="AJ108" s="13">
        <v>74.061007527770599</v>
      </c>
      <c r="AK108" s="13">
        <v>73.720222206522905</v>
      </c>
      <c r="AL108" s="13">
        <v>73.391140803845403</v>
      </c>
      <c r="AM108" s="13">
        <v>73.092177712403895</v>
      </c>
      <c r="AN108" s="13">
        <v>72.793911170307595</v>
      </c>
      <c r="AO108" s="13">
        <v>72.492344554258906</v>
      </c>
      <c r="AP108" s="13">
        <v>72.180814876232205</v>
      </c>
      <c r="AQ108" s="13">
        <v>71.869814144114102</v>
      </c>
      <c r="AR108" s="13">
        <v>71.555226231406905</v>
      </c>
      <c r="AS108" s="13">
        <v>71.2294729621605</v>
      </c>
      <c r="AT108" s="13">
        <v>70.838109017395197</v>
      </c>
      <c r="AU108" s="13">
        <v>70.425097471316903</v>
      </c>
      <c r="AV108" s="13">
        <v>70.002009620982093</v>
      </c>
      <c r="AW108" s="13">
        <v>69.567164887029193</v>
      </c>
      <c r="AX108" s="13">
        <v>69.117102034282397</v>
      </c>
      <c r="AY108" s="13">
        <v>68.654757348498705</v>
      </c>
      <c r="AZ108" s="13">
        <v>68.178727791173202</v>
      </c>
      <c r="BA108" s="13">
        <v>67.683659906079498</v>
      </c>
      <c r="BB108" s="13">
        <v>67.185089285452406</v>
      </c>
      <c r="BC108" s="13">
        <v>66.684010585068506</v>
      </c>
      <c r="BD108" s="13">
        <v>66.184337606418296</v>
      </c>
      <c r="BE108" s="13">
        <v>65.685671165459993</v>
      </c>
      <c r="BF108" s="13">
        <v>65.186185860622601</v>
      </c>
      <c r="BG108" s="13">
        <v>64.682337901227697</v>
      </c>
      <c r="BH108" s="13">
        <v>64.172569279283195</v>
      </c>
      <c r="BI108" s="13">
        <v>63.656858610322899</v>
      </c>
      <c r="BJ108" s="13">
        <v>63.136496457871303</v>
      </c>
      <c r="BK108" s="13">
        <f>AVERAGE(Table2[[#This Row],[1960]:[2017]])</f>
        <v>75.300600685036713</v>
      </c>
    </row>
    <row r="109" spans="1:63" x14ac:dyDescent="0.3">
      <c r="A109" t="s">
        <v>215</v>
      </c>
      <c r="B109" t="s">
        <v>216</v>
      </c>
      <c r="C109" t="s">
        <v>538</v>
      </c>
      <c r="D109" t="s">
        <v>537</v>
      </c>
      <c r="E109" s="13">
        <v>81.255931290728796</v>
      </c>
      <c r="F109" s="13">
        <v>80.914834087955199</v>
      </c>
      <c r="G109" s="13">
        <v>80.621828469375998</v>
      </c>
      <c r="H109" s="13">
        <v>80.3195892657006</v>
      </c>
      <c r="I109" s="13">
        <v>80.017791044496903</v>
      </c>
      <c r="J109" s="13">
        <v>79.711829126585997</v>
      </c>
      <c r="K109" s="13">
        <v>79.399628735815796</v>
      </c>
      <c r="L109" s="13">
        <v>79.077751495646893</v>
      </c>
      <c r="M109" s="13">
        <v>78.751351251395704</v>
      </c>
      <c r="N109" s="13">
        <v>78.422476170070695</v>
      </c>
      <c r="O109" s="13">
        <v>78.080254229426302</v>
      </c>
      <c r="P109" s="13">
        <v>77.654502800812097</v>
      </c>
      <c r="Q109" s="13">
        <v>77.240962704826998</v>
      </c>
      <c r="R109" s="13">
        <v>76.806399031525402</v>
      </c>
      <c r="S109" s="13">
        <v>76.359714252542702</v>
      </c>
      <c r="T109" s="13">
        <v>75.908538957919006</v>
      </c>
      <c r="U109" s="13">
        <v>75.456856461493402</v>
      </c>
      <c r="V109" s="13">
        <v>75.025985933126407</v>
      </c>
      <c r="W109" s="13">
        <v>74.588866199921199</v>
      </c>
      <c r="X109" s="13">
        <v>74.164720307682401</v>
      </c>
      <c r="Y109" s="13">
        <v>73.792931717241203</v>
      </c>
      <c r="Z109" s="13">
        <v>73.352893915727194</v>
      </c>
      <c r="AA109" s="13">
        <v>72.934225218383006</v>
      </c>
      <c r="AB109" s="13">
        <v>72.506869001175602</v>
      </c>
      <c r="AC109" s="13">
        <v>72.072547250174395</v>
      </c>
      <c r="AD109" s="13">
        <v>71.636234654636993</v>
      </c>
      <c r="AE109" s="13">
        <v>71.195294472031605</v>
      </c>
      <c r="AF109" s="13">
        <v>70.751953597849706</v>
      </c>
      <c r="AG109" s="13">
        <v>70.313399280763903</v>
      </c>
      <c r="AH109" s="13">
        <v>69.890480580803896</v>
      </c>
      <c r="AI109" s="13">
        <v>69.468882793324298</v>
      </c>
      <c r="AJ109" s="13">
        <v>69.170616191998505</v>
      </c>
      <c r="AK109" s="13">
        <v>68.868494558714005</v>
      </c>
      <c r="AL109" s="13">
        <v>68.575576644940099</v>
      </c>
      <c r="AM109" s="13">
        <v>68.282370757542594</v>
      </c>
      <c r="AN109" s="13">
        <v>67.987025583163003</v>
      </c>
      <c r="AO109" s="13">
        <v>67.6853412442929</v>
      </c>
      <c r="AP109" s="13">
        <v>67.372901701915595</v>
      </c>
      <c r="AQ109" s="13">
        <v>67.049175752326093</v>
      </c>
      <c r="AR109" s="13">
        <v>66.718908459275795</v>
      </c>
      <c r="AS109" s="13">
        <v>66.374882802677604</v>
      </c>
      <c r="AT109" s="13">
        <v>65.921123808999297</v>
      </c>
      <c r="AU109" s="13">
        <v>65.456701245436506</v>
      </c>
      <c r="AV109" s="13">
        <v>64.9992147018894</v>
      </c>
      <c r="AW109" s="13">
        <v>64.533057940284493</v>
      </c>
      <c r="AX109" s="13">
        <v>64.056267588351503</v>
      </c>
      <c r="AY109" s="13">
        <v>63.568420491654301</v>
      </c>
      <c r="AZ109" s="13">
        <v>63.068298778303401</v>
      </c>
      <c r="BA109" s="13">
        <v>62.556475407290201</v>
      </c>
      <c r="BB109" s="13">
        <v>62.035473578056603</v>
      </c>
      <c r="BC109" s="13">
        <v>61.505649453723201</v>
      </c>
      <c r="BD109" s="13">
        <v>60.971374473069702</v>
      </c>
      <c r="BE109" s="13">
        <v>60.430680879431598</v>
      </c>
      <c r="BF109" s="13">
        <v>59.886517951132298</v>
      </c>
      <c r="BG109" s="13">
        <v>59.338099802051097</v>
      </c>
      <c r="BH109" s="13">
        <v>58.785596957267799</v>
      </c>
      <c r="BI109" s="13">
        <v>58.228842172834803</v>
      </c>
      <c r="BJ109" s="13">
        <v>57.669041897943998</v>
      </c>
      <c r="BK109" s="13">
        <f>AVERAGE(Table2[[#This Row],[1960]:[2017]])</f>
        <v>70.323994053857362</v>
      </c>
    </row>
    <row r="110" spans="1:63" x14ac:dyDescent="0.3">
      <c r="A110" t="s">
        <v>217</v>
      </c>
      <c r="B110" t="s">
        <v>218</v>
      </c>
      <c r="C110" t="s">
        <v>538</v>
      </c>
      <c r="D110" t="s">
        <v>537</v>
      </c>
      <c r="E110" s="13">
        <v>85.414000000000001</v>
      </c>
      <c r="F110" s="13">
        <v>85.179000000000002</v>
      </c>
      <c r="G110" s="13">
        <v>84.941999999999993</v>
      </c>
      <c r="H110" s="13">
        <v>84.700999999999993</v>
      </c>
      <c r="I110" s="13">
        <v>84.456999999999994</v>
      </c>
      <c r="J110" s="13">
        <v>84.210999999999999</v>
      </c>
      <c r="K110" s="13">
        <v>83.960999999999999</v>
      </c>
      <c r="L110" s="13">
        <v>83.706999999999994</v>
      </c>
      <c r="M110" s="13">
        <v>83.450999999999993</v>
      </c>
      <c r="N110" s="13">
        <v>83.191000000000003</v>
      </c>
      <c r="O110" s="13">
        <v>82.929000000000002</v>
      </c>
      <c r="P110" s="13">
        <v>82.662000000000006</v>
      </c>
      <c r="Q110" s="13">
        <v>82.221000000000004</v>
      </c>
      <c r="R110" s="13">
        <v>81.72</v>
      </c>
      <c r="S110" s="13">
        <v>81.206999999999994</v>
      </c>
      <c r="T110" s="13">
        <v>80.683000000000007</v>
      </c>
      <c r="U110" s="13">
        <v>80.147000000000006</v>
      </c>
      <c r="V110" s="13">
        <v>79.602000000000004</v>
      </c>
      <c r="W110" s="13">
        <v>79.043999999999997</v>
      </c>
      <c r="X110" s="13">
        <v>78.475999999999999</v>
      </c>
      <c r="Y110" s="13">
        <v>77.896000000000001</v>
      </c>
      <c r="Z110" s="13">
        <v>77.185000000000002</v>
      </c>
      <c r="AA110" s="13">
        <v>76.394000000000005</v>
      </c>
      <c r="AB110" s="13">
        <v>75.584999999999994</v>
      </c>
      <c r="AC110" s="13">
        <v>74.756</v>
      </c>
      <c r="AD110" s="13">
        <v>73.911000000000001</v>
      </c>
      <c r="AE110" s="13">
        <v>73.046999999999997</v>
      </c>
      <c r="AF110" s="13">
        <v>72.165000000000006</v>
      </c>
      <c r="AG110" s="13">
        <v>71.263999999999996</v>
      </c>
      <c r="AH110" s="13">
        <v>70.349000000000004</v>
      </c>
      <c r="AI110" s="13">
        <v>69.415999999999997</v>
      </c>
      <c r="AJ110" s="13">
        <v>68.387</v>
      </c>
      <c r="AK110" s="13">
        <v>67.296999999999997</v>
      </c>
      <c r="AL110" s="13">
        <v>66.191999999999993</v>
      </c>
      <c r="AM110" s="13">
        <v>65.066999999999993</v>
      </c>
      <c r="AN110" s="13">
        <v>63.923999999999999</v>
      </c>
      <c r="AO110" s="13">
        <v>62.765000000000001</v>
      </c>
      <c r="AP110" s="13">
        <v>61.594000000000001</v>
      </c>
      <c r="AQ110" s="13">
        <v>60.406999999999996</v>
      </c>
      <c r="AR110" s="13">
        <v>59.207999999999998</v>
      </c>
      <c r="AS110" s="13">
        <v>57.997999999999998</v>
      </c>
      <c r="AT110" s="13">
        <v>57.218000000000004</v>
      </c>
      <c r="AU110" s="13">
        <v>56.433999999999997</v>
      </c>
      <c r="AV110" s="13">
        <v>55.646999999999998</v>
      </c>
      <c r="AW110" s="13">
        <v>54.854999999999997</v>
      </c>
      <c r="AX110" s="13">
        <v>54.063000000000002</v>
      </c>
      <c r="AY110" s="13">
        <v>53.268000000000001</v>
      </c>
      <c r="AZ110" s="13">
        <v>52.472000000000001</v>
      </c>
      <c r="BA110" s="13">
        <v>51.673000000000002</v>
      </c>
      <c r="BB110" s="13">
        <v>50.875999999999998</v>
      </c>
      <c r="BC110" s="13">
        <v>50.076000000000001</v>
      </c>
      <c r="BD110" s="13">
        <v>49.287999999999997</v>
      </c>
      <c r="BE110" s="13">
        <v>48.512</v>
      </c>
      <c r="BF110" s="13">
        <v>47.747999999999998</v>
      </c>
      <c r="BG110" s="13">
        <v>46.997</v>
      </c>
      <c r="BH110" s="13">
        <v>46.258000000000003</v>
      </c>
      <c r="BI110" s="13">
        <v>45.533999999999999</v>
      </c>
      <c r="BJ110" s="13">
        <v>44.823</v>
      </c>
      <c r="BK110" s="13">
        <f>AVERAGE(Table2[[#This Row],[1960]:[2017]])</f>
        <v>68.318172413793135</v>
      </c>
    </row>
    <row r="111" spans="1:63" x14ac:dyDescent="0.3">
      <c r="A111" t="s">
        <v>219</v>
      </c>
      <c r="B111" t="s">
        <v>220</v>
      </c>
      <c r="C111" t="s">
        <v>538</v>
      </c>
      <c r="D111" t="s">
        <v>537</v>
      </c>
      <c r="E111" s="13">
        <v>88.725922840273896</v>
      </c>
      <c r="F111" s="13">
        <v>88.434926607099996</v>
      </c>
      <c r="G111" s="13">
        <v>88.1226305750356</v>
      </c>
      <c r="H111" s="13">
        <v>87.795432231089805</v>
      </c>
      <c r="I111" s="13">
        <v>87.452205028869699</v>
      </c>
      <c r="J111" s="13">
        <v>87.099986205275101</v>
      </c>
      <c r="K111" s="13">
        <v>86.751755446186493</v>
      </c>
      <c r="L111" s="13">
        <v>86.373637191194902</v>
      </c>
      <c r="M111" s="13">
        <v>85.982232118244696</v>
      </c>
      <c r="N111" s="13">
        <v>85.573645659430994</v>
      </c>
      <c r="O111" s="13">
        <v>85.168961366599504</v>
      </c>
      <c r="P111" s="13">
        <v>84.743871432648305</v>
      </c>
      <c r="Q111" s="13">
        <v>84.297705055353603</v>
      </c>
      <c r="R111" s="13">
        <v>83.845371062153802</v>
      </c>
      <c r="S111" s="13">
        <v>83.387844996347198</v>
      </c>
      <c r="T111" s="13">
        <v>83.437296588609897</v>
      </c>
      <c r="U111" s="13">
        <v>82.949473622554393</v>
      </c>
      <c r="V111" s="13">
        <v>82.443160533334606</v>
      </c>
      <c r="W111" s="13">
        <v>81.920034208251707</v>
      </c>
      <c r="X111" s="13">
        <v>81.436274203194699</v>
      </c>
      <c r="Y111" s="13">
        <v>80.897047768218698</v>
      </c>
      <c r="Z111" s="13">
        <v>80.424742355162806</v>
      </c>
      <c r="AA111" s="13">
        <v>80.099096558582204</v>
      </c>
      <c r="AB111" s="13">
        <v>79.751733803791296</v>
      </c>
      <c r="AC111" s="13">
        <v>79.374991691448201</v>
      </c>
      <c r="AD111" s="13">
        <v>78.971617514627198</v>
      </c>
      <c r="AE111" s="13">
        <v>78.567687582585194</v>
      </c>
      <c r="AF111" s="13">
        <v>78.162147723041002</v>
      </c>
      <c r="AG111" s="13">
        <v>77.7501373347217</v>
      </c>
      <c r="AH111" s="13">
        <v>77.344262277942207</v>
      </c>
      <c r="AI111" s="13">
        <v>76.928887340151704</v>
      </c>
      <c r="AJ111" s="13">
        <v>76.540939147925499</v>
      </c>
      <c r="AK111" s="13">
        <v>76.176914189653999</v>
      </c>
      <c r="AL111" s="13">
        <v>75.8248724472503</v>
      </c>
      <c r="AM111" s="13">
        <v>75.517746714520001</v>
      </c>
      <c r="AN111" s="13">
        <v>75.212894312361698</v>
      </c>
      <c r="AO111" s="13">
        <v>74.907333440545798</v>
      </c>
      <c r="AP111" s="13">
        <v>74.592792377163306</v>
      </c>
      <c r="AQ111" s="13">
        <v>74.284576300812006</v>
      </c>
      <c r="AR111" s="13">
        <v>73.973032135623498</v>
      </c>
      <c r="AS111" s="13">
        <v>73.651538450043404</v>
      </c>
      <c r="AT111" s="13">
        <v>73.2855612381979</v>
      </c>
      <c r="AU111" s="13">
        <v>72.891949894243197</v>
      </c>
      <c r="AV111" s="13">
        <v>72.479736827835595</v>
      </c>
      <c r="AW111" s="13">
        <v>72.054889168135105</v>
      </c>
      <c r="AX111" s="13">
        <v>71.613687229618094</v>
      </c>
      <c r="AY111" s="13">
        <v>71.160817744066094</v>
      </c>
      <c r="AZ111" s="13">
        <v>70.694899035954194</v>
      </c>
      <c r="BA111" s="13">
        <v>70.2075846038653</v>
      </c>
      <c r="BB111" s="13">
        <v>69.720559434331193</v>
      </c>
      <c r="BC111" s="13">
        <v>69.236754954210596</v>
      </c>
      <c r="BD111" s="13">
        <v>68.7578296613693</v>
      </c>
      <c r="BE111" s="13">
        <v>68.282197564270405</v>
      </c>
      <c r="BF111" s="13">
        <v>67.807400693677806</v>
      </c>
      <c r="BG111" s="13">
        <v>67.328142881447505</v>
      </c>
      <c r="BH111" s="13">
        <v>66.841541946874003</v>
      </c>
      <c r="BI111" s="13">
        <v>66.347481168780902</v>
      </c>
      <c r="BJ111" s="13">
        <v>65.847237878372894</v>
      </c>
      <c r="BK111" s="13">
        <f>AVERAGE(Table2[[#This Row],[1960]:[2017]])</f>
        <v>77.749235006261543</v>
      </c>
    </row>
    <row r="112" spans="1:63" x14ac:dyDescent="0.3">
      <c r="A112" t="s">
        <v>221</v>
      </c>
      <c r="B112" t="s">
        <v>222</v>
      </c>
      <c r="C112" t="s">
        <v>538</v>
      </c>
      <c r="D112" t="s">
        <v>537</v>
      </c>
      <c r="E112" s="13">
        <v>44.877000000000002</v>
      </c>
      <c r="F112" s="13">
        <v>44.655000000000001</v>
      </c>
      <c r="G112" s="13">
        <v>44.414000000000001</v>
      </c>
      <c r="H112" s="13">
        <v>44.173999999999999</v>
      </c>
      <c r="I112" s="13">
        <v>43.933999999999997</v>
      </c>
      <c r="J112" s="13">
        <v>43.695</v>
      </c>
      <c r="K112" s="13">
        <v>43.53</v>
      </c>
      <c r="L112" s="13">
        <v>43.689</v>
      </c>
      <c r="M112" s="13">
        <v>43.848999999999997</v>
      </c>
      <c r="N112" s="13">
        <v>44.009</v>
      </c>
      <c r="O112" s="13">
        <v>44.168999999999997</v>
      </c>
      <c r="P112" s="13">
        <v>44.444000000000003</v>
      </c>
      <c r="Q112" s="13">
        <v>45.23</v>
      </c>
      <c r="R112" s="13">
        <v>46.017000000000003</v>
      </c>
      <c r="S112" s="13">
        <v>46.805999999999997</v>
      </c>
      <c r="T112" s="13">
        <v>47.597000000000001</v>
      </c>
      <c r="U112" s="13">
        <v>48.201000000000001</v>
      </c>
      <c r="V112" s="13">
        <v>48.204999999999998</v>
      </c>
      <c r="W112" s="13">
        <v>48.209000000000003</v>
      </c>
      <c r="X112" s="13">
        <v>48.212000000000003</v>
      </c>
      <c r="Y112" s="13">
        <v>48.216000000000001</v>
      </c>
      <c r="Z112" s="13">
        <v>48.22</v>
      </c>
      <c r="AA112" s="13">
        <v>48.223999999999997</v>
      </c>
      <c r="AB112" s="13">
        <v>48.226999999999997</v>
      </c>
      <c r="AC112" s="13">
        <v>48.231000000000002</v>
      </c>
      <c r="AD112" s="13">
        <v>48.234999999999999</v>
      </c>
      <c r="AE112" s="13">
        <v>48.238999999999997</v>
      </c>
      <c r="AF112" s="13">
        <v>48.243000000000002</v>
      </c>
      <c r="AG112" s="13">
        <v>48.246000000000002</v>
      </c>
      <c r="AH112" s="13">
        <v>48.25</v>
      </c>
      <c r="AI112" s="13">
        <v>48.253999999999998</v>
      </c>
      <c r="AJ112" s="13">
        <v>48.255000000000003</v>
      </c>
      <c r="AK112" s="13">
        <v>48.246000000000002</v>
      </c>
      <c r="AL112" s="13">
        <v>48.235999999999997</v>
      </c>
      <c r="AM112" s="13">
        <v>48.226999999999997</v>
      </c>
      <c r="AN112" s="13">
        <v>48.216999999999999</v>
      </c>
      <c r="AO112" s="13">
        <v>48.207999999999998</v>
      </c>
      <c r="AP112" s="13">
        <v>48.2</v>
      </c>
      <c r="AQ112" s="13">
        <v>48.192</v>
      </c>
      <c r="AR112" s="13">
        <v>48.185000000000002</v>
      </c>
      <c r="AS112" s="13">
        <v>48.177</v>
      </c>
      <c r="AT112" s="13">
        <v>48.167000000000002</v>
      </c>
      <c r="AU112" s="13">
        <v>48.149000000000001</v>
      </c>
      <c r="AV112" s="13">
        <v>48.131</v>
      </c>
      <c r="AW112" s="13">
        <v>48.113</v>
      </c>
      <c r="AX112" s="13">
        <v>48.094999999999999</v>
      </c>
      <c r="AY112" s="13">
        <v>48.078000000000003</v>
      </c>
      <c r="AZ112" s="13">
        <v>48.06</v>
      </c>
      <c r="BA112" s="13">
        <v>48.042000000000002</v>
      </c>
      <c r="BB112" s="13">
        <v>48.024000000000001</v>
      </c>
      <c r="BC112" s="13">
        <v>48.006</v>
      </c>
      <c r="BD112" s="13">
        <v>47.988</v>
      </c>
      <c r="BE112" s="13">
        <v>47.957999999999998</v>
      </c>
      <c r="BF112" s="13">
        <v>47.915999999999997</v>
      </c>
      <c r="BG112" s="13">
        <v>47.862000000000002</v>
      </c>
      <c r="BH112" s="13">
        <v>47.796999999999997</v>
      </c>
      <c r="BI112" s="13">
        <v>47.719000000000001</v>
      </c>
      <c r="BJ112" s="13">
        <v>47.628999999999998</v>
      </c>
      <c r="BK112" s="13">
        <f>AVERAGE(Table2[[#This Row],[1960]:[2017]])</f>
        <v>47.178931034482751</v>
      </c>
    </row>
    <row r="113" spans="1:63" x14ac:dyDescent="0.3">
      <c r="A113" t="s">
        <v>223</v>
      </c>
      <c r="B113" t="s">
        <v>224</v>
      </c>
      <c r="C113" t="s">
        <v>538</v>
      </c>
      <c r="D113" t="s">
        <v>537</v>
      </c>
      <c r="E113" s="13">
        <v>82.075999999999993</v>
      </c>
      <c r="F113" s="13">
        <v>81.968000000000004</v>
      </c>
      <c r="G113" s="13">
        <v>81.781999999999996</v>
      </c>
      <c r="H113" s="13">
        <v>81.594999999999999</v>
      </c>
      <c r="I113" s="13">
        <v>81.405000000000001</v>
      </c>
      <c r="J113" s="13">
        <v>81.215000000000003</v>
      </c>
      <c r="K113" s="13">
        <v>81.022999999999996</v>
      </c>
      <c r="L113" s="13">
        <v>80.828999999999994</v>
      </c>
      <c r="M113" s="13">
        <v>80.634</v>
      </c>
      <c r="N113" s="13">
        <v>80.438000000000002</v>
      </c>
      <c r="O113" s="13">
        <v>80.239999999999995</v>
      </c>
      <c r="P113" s="13">
        <v>80.009</v>
      </c>
      <c r="Q113" s="13">
        <v>79.679000000000002</v>
      </c>
      <c r="R113" s="13">
        <v>79.346999999999994</v>
      </c>
      <c r="S113" s="13">
        <v>79.009</v>
      </c>
      <c r="T113" s="13">
        <v>78.668000000000006</v>
      </c>
      <c r="U113" s="13">
        <v>78.322999999999993</v>
      </c>
      <c r="V113" s="13">
        <v>77.974000000000004</v>
      </c>
      <c r="W113" s="13">
        <v>77.620999999999995</v>
      </c>
      <c r="X113" s="13">
        <v>77.263999999999996</v>
      </c>
      <c r="Y113" s="13">
        <v>76.902000000000001</v>
      </c>
      <c r="Z113" s="13">
        <v>76.582999999999998</v>
      </c>
      <c r="AA113" s="13">
        <v>76.352999999999994</v>
      </c>
      <c r="AB113" s="13">
        <v>76.120999999999995</v>
      </c>
      <c r="AC113" s="13">
        <v>75.887</v>
      </c>
      <c r="AD113" s="13">
        <v>75.652000000000001</v>
      </c>
      <c r="AE113" s="13">
        <v>75.415000000000006</v>
      </c>
      <c r="AF113" s="13">
        <v>75.177000000000007</v>
      </c>
      <c r="AG113" s="13">
        <v>74.936999999999998</v>
      </c>
      <c r="AH113" s="13">
        <v>74.694999999999993</v>
      </c>
      <c r="AI113" s="13">
        <v>74.453000000000003</v>
      </c>
      <c r="AJ113" s="13">
        <v>74.221999999999994</v>
      </c>
      <c r="AK113" s="13">
        <v>74.016000000000005</v>
      </c>
      <c r="AL113" s="13">
        <v>73.808999999999997</v>
      </c>
      <c r="AM113" s="13">
        <v>73.600999999999999</v>
      </c>
      <c r="AN113" s="13">
        <v>73.393000000000001</v>
      </c>
      <c r="AO113" s="13">
        <v>73.183000000000007</v>
      </c>
      <c r="AP113" s="13">
        <v>72.971999999999994</v>
      </c>
      <c r="AQ113" s="13">
        <v>72.760000000000005</v>
      </c>
      <c r="AR113" s="13">
        <v>72.546999999999997</v>
      </c>
      <c r="AS113" s="13">
        <v>72.332999999999998</v>
      </c>
      <c r="AT113" s="13">
        <v>72.081999999999994</v>
      </c>
      <c r="AU113" s="13">
        <v>71.756</v>
      </c>
      <c r="AV113" s="13">
        <v>71.427999999999997</v>
      </c>
      <c r="AW113" s="13">
        <v>71.096999999999994</v>
      </c>
      <c r="AX113" s="13">
        <v>70.765000000000001</v>
      </c>
      <c r="AY113" s="13">
        <v>70.430999999999997</v>
      </c>
      <c r="AZ113" s="13">
        <v>70.093999999999994</v>
      </c>
      <c r="BA113" s="13">
        <v>69.754000000000005</v>
      </c>
      <c r="BB113" s="13">
        <v>69.412999999999997</v>
      </c>
      <c r="BC113" s="13">
        <v>69.069999999999993</v>
      </c>
      <c r="BD113" s="13">
        <v>68.724000000000004</v>
      </c>
      <c r="BE113" s="13">
        <v>68.369</v>
      </c>
      <c r="BF113" s="13">
        <v>68.006</v>
      </c>
      <c r="BG113" s="13">
        <v>67.634</v>
      </c>
      <c r="BH113" s="13">
        <v>67.253</v>
      </c>
      <c r="BI113" s="13">
        <v>66.864000000000004</v>
      </c>
      <c r="BJ113" s="13">
        <v>66.465000000000003</v>
      </c>
      <c r="BK113" s="13">
        <f>AVERAGE(Table2[[#This Row],[1960]:[2017]])</f>
        <v>74.919224137931039</v>
      </c>
    </row>
    <row r="114" spans="1:63" x14ac:dyDescent="0.3">
      <c r="A114" t="s">
        <v>225</v>
      </c>
      <c r="B114" t="s">
        <v>226</v>
      </c>
      <c r="C114" t="s">
        <v>538</v>
      </c>
      <c r="D114" t="s">
        <v>537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  <c r="P114" s="13">
        <v>0</v>
      </c>
      <c r="Q114" s="13">
        <v>0</v>
      </c>
      <c r="R114" s="13">
        <v>0</v>
      </c>
      <c r="S114" s="13">
        <v>0</v>
      </c>
      <c r="T114" s="13">
        <v>0</v>
      </c>
      <c r="U114" s="13">
        <v>0</v>
      </c>
      <c r="V114" s="13">
        <v>0</v>
      </c>
      <c r="W114" s="13">
        <v>0</v>
      </c>
      <c r="X114" s="13">
        <v>0</v>
      </c>
      <c r="Y114" s="13">
        <v>0</v>
      </c>
      <c r="Z114" s="13">
        <v>0</v>
      </c>
      <c r="AA114" s="13">
        <v>0</v>
      </c>
      <c r="AB114" s="13">
        <v>0</v>
      </c>
      <c r="AC114" s="13">
        <v>0</v>
      </c>
      <c r="AD114" s="13">
        <v>0</v>
      </c>
      <c r="AE114" s="13">
        <v>0</v>
      </c>
      <c r="AF114" s="13">
        <v>0</v>
      </c>
      <c r="AG114" s="13">
        <v>0</v>
      </c>
      <c r="AH114" s="13">
        <v>0</v>
      </c>
      <c r="AI114" s="13">
        <v>0</v>
      </c>
      <c r="AJ114" s="13">
        <v>0</v>
      </c>
      <c r="AK114" s="13">
        <v>0</v>
      </c>
      <c r="AL114" s="13">
        <v>0</v>
      </c>
      <c r="AM114" s="13">
        <v>0</v>
      </c>
      <c r="AN114" s="13">
        <v>0</v>
      </c>
      <c r="AO114" s="13">
        <v>0</v>
      </c>
      <c r="AP114" s="13">
        <v>0</v>
      </c>
      <c r="AQ114" s="13">
        <v>0</v>
      </c>
      <c r="AR114" s="13">
        <v>0</v>
      </c>
      <c r="AS114" s="13">
        <v>0</v>
      </c>
      <c r="AT114" s="13">
        <v>0</v>
      </c>
      <c r="AU114" s="13">
        <v>0</v>
      </c>
      <c r="AV114" s="13">
        <v>0</v>
      </c>
      <c r="AW114" s="13">
        <v>0</v>
      </c>
      <c r="AX114" s="13">
        <v>0</v>
      </c>
      <c r="AY114" s="13">
        <v>0</v>
      </c>
      <c r="AZ114" s="13">
        <v>0</v>
      </c>
      <c r="BA114" s="13">
        <v>0</v>
      </c>
      <c r="BB114" s="13">
        <v>0</v>
      </c>
      <c r="BC114" s="13">
        <v>0</v>
      </c>
      <c r="BD114" s="13">
        <v>0</v>
      </c>
      <c r="BE114" s="13">
        <v>0</v>
      </c>
      <c r="BF114" s="13">
        <v>0</v>
      </c>
      <c r="BG114" s="13">
        <v>0</v>
      </c>
      <c r="BH114" s="13">
        <v>0</v>
      </c>
      <c r="BI114" s="13">
        <v>0</v>
      </c>
      <c r="BJ114" s="13">
        <v>0</v>
      </c>
      <c r="BK114" s="13">
        <f>AVERAGE(Table2[[#This Row],[1960]:[2017]])</f>
        <v>0</v>
      </c>
    </row>
    <row r="115" spans="1:63" x14ac:dyDescent="0.3">
      <c r="A115" t="s">
        <v>227</v>
      </c>
      <c r="B115" t="s">
        <v>228</v>
      </c>
      <c r="C115" t="s">
        <v>538</v>
      </c>
      <c r="D115" t="s">
        <v>537</v>
      </c>
      <c r="E115" s="13">
        <v>54.177999999999997</v>
      </c>
      <c r="F115" s="13">
        <v>53.76</v>
      </c>
      <c r="G115" s="13">
        <v>53.143999999999998</v>
      </c>
      <c r="H115" s="13">
        <v>52.527000000000001</v>
      </c>
      <c r="I115" s="13">
        <v>51.908999999999999</v>
      </c>
      <c r="J115" s="13">
        <v>51.290999999999997</v>
      </c>
      <c r="K115" s="13">
        <v>50.677</v>
      </c>
      <c r="L115" s="13">
        <v>50.076999999999998</v>
      </c>
      <c r="M115" s="13">
        <v>49.475999999999999</v>
      </c>
      <c r="N115" s="13">
        <v>48.877000000000002</v>
      </c>
      <c r="O115" s="13">
        <v>48.277999999999999</v>
      </c>
      <c r="P115" s="13">
        <v>47.731000000000002</v>
      </c>
      <c r="Q115" s="13">
        <v>47.389000000000003</v>
      </c>
      <c r="R115" s="13">
        <v>47.048000000000002</v>
      </c>
      <c r="S115" s="13">
        <v>46.706000000000003</v>
      </c>
      <c r="T115" s="13">
        <v>46.366</v>
      </c>
      <c r="U115" s="13">
        <v>46.024999999999999</v>
      </c>
      <c r="V115" s="13">
        <v>45.685000000000002</v>
      </c>
      <c r="W115" s="13">
        <v>45.344999999999999</v>
      </c>
      <c r="X115" s="13">
        <v>45.006</v>
      </c>
      <c r="Y115" s="13">
        <v>44.667000000000002</v>
      </c>
      <c r="Z115" s="13">
        <v>44.366</v>
      </c>
      <c r="AA115" s="13">
        <v>44.206000000000003</v>
      </c>
      <c r="AB115" s="13">
        <v>44.045000000000002</v>
      </c>
      <c r="AC115" s="13">
        <v>43.884999999999998</v>
      </c>
      <c r="AD115" s="13">
        <v>43.725000000000001</v>
      </c>
      <c r="AE115" s="13">
        <v>43.573999999999998</v>
      </c>
      <c r="AF115" s="13">
        <v>43.454000000000001</v>
      </c>
      <c r="AG115" s="13">
        <v>43.334000000000003</v>
      </c>
      <c r="AH115" s="13">
        <v>43.213999999999999</v>
      </c>
      <c r="AI115" s="13">
        <v>43.094000000000001</v>
      </c>
      <c r="AJ115" s="13">
        <v>42.954000000000001</v>
      </c>
      <c r="AK115" s="13">
        <v>42.734999999999999</v>
      </c>
      <c r="AL115" s="13">
        <v>42.515999999999998</v>
      </c>
      <c r="AM115" s="13">
        <v>42.298000000000002</v>
      </c>
      <c r="AN115" s="13">
        <v>42.08</v>
      </c>
      <c r="AO115" s="13">
        <v>41.856000000000002</v>
      </c>
      <c r="AP115" s="13">
        <v>41.604999999999997</v>
      </c>
      <c r="AQ115" s="13">
        <v>41.354999999999997</v>
      </c>
      <c r="AR115" s="13">
        <v>41.103999999999999</v>
      </c>
      <c r="AS115" s="13">
        <v>40.853999999999999</v>
      </c>
      <c r="AT115" s="13">
        <v>40.604999999999997</v>
      </c>
      <c r="AU115" s="13">
        <v>40.350999999999999</v>
      </c>
      <c r="AV115" s="13">
        <v>40.075000000000003</v>
      </c>
      <c r="AW115" s="13">
        <v>39.798000000000002</v>
      </c>
      <c r="AX115" s="13">
        <v>39.523000000000003</v>
      </c>
      <c r="AY115" s="13">
        <v>39.247999999999998</v>
      </c>
      <c r="AZ115" s="13">
        <v>38.975000000000001</v>
      </c>
      <c r="BA115" s="13">
        <v>38.701999999999998</v>
      </c>
      <c r="BB115" s="13">
        <v>38.430999999999997</v>
      </c>
      <c r="BC115" s="13">
        <v>38.159999999999997</v>
      </c>
      <c r="BD115" s="13">
        <v>37.889000000000003</v>
      </c>
      <c r="BE115" s="13">
        <v>37.613999999999997</v>
      </c>
      <c r="BF115" s="13">
        <v>37.332999999999998</v>
      </c>
      <c r="BG115" s="13">
        <v>37.048000000000002</v>
      </c>
      <c r="BH115" s="13">
        <v>36.759</v>
      </c>
      <c r="BI115" s="13">
        <v>36.465000000000003</v>
      </c>
      <c r="BJ115" s="13">
        <v>36.165999999999997</v>
      </c>
      <c r="BK115" s="13">
        <f>AVERAGE(Table2[[#This Row],[1960]:[2017]])</f>
        <v>43.716517241379329</v>
      </c>
    </row>
    <row r="116" spans="1:63" x14ac:dyDescent="0.3">
      <c r="A116" t="s">
        <v>229</v>
      </c>
      <c r="B116" t="s">
        <v>230</v>
      </c>
      <c r="C116" t="s">
        <v>538</v>
      </c>
      <c r="D116" t="s">
        <v>537</v>
      </c>
      <c r="E116" s="13">
        <v>66.265000000000001</v>
      </c>
      <c r="F116" s="13">
        <v>65.611000000000004</v>
      </c>
      <c r="G116" s="13">
        <v>64.948999999999998</v>
      </c>
      <c r="H116" s="13">
        <v>64.281999999999996</v>
      </c>
      <c r="I116" s="13">
        <v>63.609000000000002</v>
      </c>
      <c r="J116" s="13">
        <v>62.932000000000002</v>
      </c>
      <c r="K116" s="13">
        <v>62.247999999999998</v>
      </c>
      <c r="L116" s="13">
        <v>61.442999999999998</v>
      </c>
      <c r="M116" s="13">
        <v>60.563000000000002</v>
      </c>
      <c r="N116" s="13">
        <v>59.679000000000002</v>
      </c>
      <c r="O116" s="13">
        <v>58.787999999999997</v>
      </c>
      <c r="P116" s="13">
        <v>57.89</v>
      </c>
      <c r="Q116" s="13">
        <v>56.985999999999997</v>
      </c>
      <c r="R116" s="13">
        <v>56.08</v>
      </c>
      <c r="S116" s="13">
        <v>55.167999999999999</v>
      </c>
      <c r="T116" s="13">
        <v>54.253</v>
      </c>
      <c r="U116" s="13">
        <v>53.334000000000003</v>
      </c>
      <c r="V116" s="13">
        <v>52.53</v>
      </c>
      <c r="W116" s="13">
        <v>51.79</v>
      </c>
      <c r="X116" s="13">
        <v>51.048999999999999</v>
      </c>
      <c r="Y116" s="13">
        <v>50.307000000000002</v>
      </c>
      <c r="Z116" s="13">
        <v>49.566000000000003</v>
      </c>
      <c r="AA116" s="13">
        <v>48.825000000000003</v>
      </c>
      <c r="AB116" s="13">
        <v>48.084000000000003</v>
      </c>
      <c r="AC116" s="13">
        <v>47.343000000000004</v>
      </c>
      <c r="AD116" s="13">
        <v>46.604999999999997</v>
      </c>
      <c r="AE116" s="13">
        <v>45.866999999999997</v>
      </c>
      <c r="AF116" s="13">
        <v>45.283000000000001</v>
      </c>
      <c r="AG116" s="13">
        <v>44.743000000000002</v>
      </c>
      <c r="AH116" s="13">
        <v>44.206000000000003</v>
      </c>
      <c r="AI116" s="13">
        <v>43.67</v>
      </c>
      <c r="AJ116" s="13">
        <v>43.134999999999998</v>
      </c>
      <c r="AK116" s="13">
        <v>42.347000000000001</v>
      </c>
      <c r="AL116" s="13">
        <v>41.481000000000002</v>
      </c>
      <c r="AM116" s="13">
        <v>40.619999999999997</v>
      </c>
      <c r="AN116" s="13">
        <v>39.764000000000003</v>
      </c>
      <c r="AO116" s="13">
        <v>38.912999999999997</v>
      </c>
      <c r="AP116" s="13">
        <v>38.146999999999998</v>
      </c>
      <c r="AQ116" s="13">
        <v>37.411999999999999</v>
      </c>
      <c r="AR116" s="13">
        <v>36.682000000000002</v>
      </c>
      <c r="AS116" s="13">
        <v>35.957999999999998</v>
      </c>
      <c r="AT116" s="13">
        <v>35.241999999999997</v>
      </c>
      <c r="AU116" s="13">
        <v>34.531999999999996</v>
      </c>
      <c r="AV116" s="13">
        <v>33.828000000000003</v>
      </c>
      <c r="AW116" s="13">
        <v>33.131</v>
      </c>
      <c r="AX116" s="13">
        <v>32.442</v>
      </c>
      <c r="AY116" s="13">
        <v>31.760999999999999</v>
      </c>
      <c r="AZ116" s="13">
        <v>31.135999999999999</v>
      </c>
      <c r="BA116" s="13">
        <v>30.542000000000002</v>
      </c>
      <c r="BB116" s="13">
        <v>29.954999999999998</v>
      </c>
      <c r="BC116" s="13">
        <v>29.373999999999999</v>
      </c>
      <c r="BD116" s="13">
        <v>28.8</v>
      </c>
      <c r="BE116" s="13">
        <v>28.231000000000002</v>
      </c>
      <c r="BF116" s="13">
        <v>27.68</v>
      </c>
      <c r="BG116" s="13">
        <v>27.145</v>
      </c>
      <c r="BH116" s="13">
        <v>26.625</v>
      </c>
      <c r="BI116" s="13">
        <v>26.120999999999999</v>
      </c>
      <c r="BJ116" s="13">
        <v>25.632000000000001</v>
      </c>
      <c r="BK116" s="13">
        <f>AVERAGE(Table2[[#This Row],[1960]:[2017]])</f>
        <v>44.83765517241379</v>
      </c>
    </row>
    <row r="117" spans="1:63" x14ac:dyDescent="0.3">
      <c r="A117" t="s">
        <v>231</v>
      </c>
      <c r="B117" t="s">
        <v>232</v>
      </c>
      <c r="C117" t="s">
        <v>538</v>
      </c>
      <c r="D117" t="s">
        <v>537</v>
      </c>
      <c r="E117" s="13">
        <v>57.100999999999999</v>
      </c>
      <c r="F117" s="13">
        <v>55.567999999999998</v>
      </c>
      <c r="G117" s="13">
        <v>54.021999999999998</v>
      </c>
      <c r="H117" s="13">
        <v>52.468000000000004</v>
      </c>
      <c r="I117" s="13">
        <v>50.906999999999996</v>
      </c>
      <c r="J117" s="13">
        <v>49.348999999999997</v>
      </c>
      <c r="K117" s="13">
        <v>48.131999999999998</v>
      </c>
      <c r="L117" s="13">
        <v>47.055</v>
      </c>
      <c r="M117" s="13">
        <v>45.98</v>
      </c>
      <c r="N117" s="13">
        <v>44.911000000000001</v>
      </c>
      <c r="O117" s="13">
        <v>43.845999999999997</v>
      </c>
      <c r="P117" s="13">
        <v>42.786000000000001</v>
      </c>
      <c r="Q117" s="13">
        <v>41.731000000000002</v>
      </c>
      <c r="R117" s="13">
        <v>40.686999999999998</v>
      </c>
      <c r="S117" s="13">
        <v>39.649000000000001</v>
      </c>
      <c r="T117" s="13">
        <v>38.621000000000002</v>
      </c>
      <c r="U117" s="13">
        <v>37.601999999999997</v>
      </c>
      <c r="V117" s="13">
        <v>36.595999999999997</v>
      </c>
      <c r="W117" s="13">
        <v>35.822000000000003</v>
      </c>
      <c r="X117" s="13">
        <v>35.148000000000003</v>
      </c>
      <c r="Y117" s="13">
        <v>34.478999999999999</v>
      </c>
      <c r="Z117" s="13">
        <v>33.817</v>
      </c>
      <c r="AA117" s="13">
        <v>33.161000000000001</v>
      </c>
      <c r="AB117" s="13">
        <v>32.512</v>
      </c>
      <c r="AC117" s="13">
        <v>31.867999999999999</v>
      </c>
      <c r="AD117" s="13">
        <v>31.233000000000001</v>
      </c>
      <c r="AE117" s="13">
        <v>30.603999999999999</v>
      </c>
      <c r="AF117" s="13">
        <v>29.983000000000001</v>
      </c>
      <c r="AG117" s="13">
        <v>29.928000000000001</v>
      </c>
      <c r="AH117" s="13">
        <v>30.111000000000001</v>
      </c>
      <c r="AI117" s="13">
        <v>30.294</v>
      </c>
      <c r="AJ117" s="13">
        <v>30.478000000000002</v>
      </c>
      <c r="AK117" s="13">
        <v>30.663</v>
      </c>
      <c r="AL117" s="13">
        <v>30.847999999999999</v>
      </c>
      <c r="AM117" s="13">
        <v>31.033999999999999</v>
      </c>
      <c r="AN117" s="13">
        <v>31.22</v>
      </c>
      <c r="AO117" s="13">
        <v>31.407</v>
      </c>
      <c r="AP117" s="13">
        <v>31.594999999999999</v>
      </c>
      <c r="AQ117" s="13">
        <v>31.611999999999998</v>
      </c>
      <c r="AR117" s="13">
        <v>31.558</v>
      </c>
      <c r="AS117" s="13">
        <v>31.504000000000001</v>
      </c>
      <c r="AT117" s="13">
        <v>31.45</v>
      </c>
      <c r="AU117" s="13">
        <v>31.396000000000001</v>
      </c>
      <c r="AV117" s="13">
        <v>31.341999999999999</v>
      </c>
      <c r="AW117" s="13">
        <v>31.288</v>
      </c>
      <c r="AX117" s="13">
        <v>31.234000000000002</v>
      </c>
      <c r="AY117" s="13">
        <v>31.181000000000001</v>
      </c>
      <c r="AZ117" s="13">
        <v>31.126999999999999</v>
      </c>
      <c r="BA117" s="13">
        <v>31.073</v>
      </c>
      <c r="BB117" s="13">
        <v>31.02</v>
      </c>
      <c r="BC117" s="13">
        <v>30.966000000000001</v>
      </c>
      <c r="BD117" s="13">
        <v>30.902000000000001</v>
      </c>
      <c r="BE117" s="13">
        <v>30.824999999999999</v>
      </c>
      <c r="BF117" s="13">
        <v>30.738</v>
      </c>
      <c r="BG117" s="13">
        <v>30.638999999999999</v>
      </c>
      <c r="BH117" s="13">
        <v>30.529</v>
      </c>
      <c r="BI117" s="13">
        <v>30.408000000000001</v>
      </c>
      <c r="BJ117" s="13">
        <v>30.277000000000001</v>
      </c>
      <c r="BK117" s="13">
        <f>AVERAGE(Table2[[#This Row],[1960]:[2017]])</f>
        <v>35.935948275862074</v>
      </c>
    </row>
    <row r="118" spans="1:63" x14ac:dyDescent="0.3">
      <c r="A118" t="s">
        <v>233</v>
      </c>
      <c r="B118" t="s">
        <v>234</v>
      </c>
      <c r="C118" t="s">
        <v>538</v>
      </c>
      <c r="D118" t="s">
        <v>537</v>
      </c>
      <c r="E118" s="13">
        <v>19.7</v>
      </c>
      <c r="F118" s="13">
        <v>19.196999999999999</v>
      </c>
      <c r="G118" s="13">
        <v>18.702999999999999</v>
      </c>
      <c r="H118" s="13">
        <v>18.219000000000001</v>
      </c>
      <c r="I118" s="13">
        <v>17.744</v>
      </c>
      <c r="J118" s="13">
        <v>17.28</v>
      </c>
      <c r="K118" s="13">
        <v>16.824999999999999</v>
      </c>
      <c r="L118" s="13">
        <v>16.379000000000001</v>
      </c>
      <c r="M118" s="13">
        <v>15.943</v>
      </c>
      <c r="N118" s="13">
        <v>15.516999999999999</v>
      </c>
      <c r="O118" s="13">
        <v>15.1</v>
      </c>
      <c r="P118" s="13">
        <v>14.731</v>
      </c>
      <c r="Q118" s="13">
        <v>14.37</v>
      </c>
      <c r="R118" s="13">
        <v>14.016999999999999</v>
      </c>
      <c r="S118" s="13">
        <v>13.67</v>
      </c>
      <c r="T118" s="13">
        <v>13.331</v>
      </c>
      <c r="U118" s="13">
        <v>12.997999999999999</v>
      </c>
      <c r="V118" s="13">
        <v>12.673999999999999</v>
      </c>
      <c r="W118" s="13">
        <v>12.356</v>
      </c>
      <c r="X118" s="13">
        <v>12.045</v>
      </c>
      <c r="Y118" s="13">
        <v>11.74</v>
      </c>
      <c r="Z118" s="13">
        <v>11.467000000000001</v>
      </c>
      <c r="AA118" s="13">
        <v>11.2</v>
      </c>
      <c r="AB118" s="13">
        <v>10.938000000000001</v>
      </c>
      <c r="AC118" s="13">
        <v>10.680999999999999</v>
      </c>
      <c r="AD118" s="13">
        <v>10.43</v>
      </c>
      <c r="AE118" s="13">
        <v>10.183999999999999</v>
      </c>
      <c r="AF118" s="13">
        <v>9.9429999999999996</v>
      </c>
      <c r="AG118" s="13">
        <v>9.7059999999999995</v>
      </c>
      <c r="AH118" s="13">
        <v>9.4760000000000009</v>
      </c>
      <c r="AI118" s="13">
        <v>9.25</v>
      </c>
      <c r="AJ118" s="13">
        <v>9.0679999999999996</v>
      </c>
      <c r="AK118" s="13">
        <v>8.8880000000000106</v>
      </c>
      <c r="AL118" s="13">
        <v>8.7129999999999903</v>
      </c>
      <c r="AM118" s="13">
        <v>8.5400000000000098</v>
      </c>
      <c r="AN118" s="13">
        <v>8.3699999999999992</v>
      </c>
      <c r="AO118" s="13">
        <v>8.2029999999999994</v>
      </c>
      <c r="AP118" s="13">
        <v>8.0400000000000098</v>
      </c>
      <c r="AQ118" s="13">
        <v>7.8789999999999996</v>
      </c>
      <c r="AR118" s="13">
        <v>7.7329999999999997</v>
      </c>
      <c r="AS118" s="13">
        <v>7.5990000000000002</v>
      </c>
      <c r="AT118" s="13">
        <v>7.468</v>
      </c>
      <c r="AU118" s="13">
        <v>7.3379999999999903</v>
      </c>
      <c r="AV118" s="13">
        <v>7.2110000000000003</v>
      </c>
      <c r="AW118" s="13">
        <v>7.0860000000000003</v>
      </c>
      <c r="AX118" s="13">
        <v>6.9629999999999903</v>
      </c>
      <c r="AY118" s="13">
        <v>6.8409999999999904</v>
      </c>
      <c r="AZ118" s="13">
        <v>6.7219999999999898</v>
      </c>
      <c r="BA118" s="13">
        <v>6.6050000000000004</v>
      </c>
      <c r="BB118" s="13">
        <v>6.4889999999999999</v>
      </c>
      <c r="BC118" s="13">
        <v>6.3760000000000003</v>
      </c>
      <c r="BD118" s="13">
        <v>6.2660000000000098</v>
      </c>
      <c r="BE118" s="13">
        <v>6.16</v>
      </c>
      <c r="BF118" s="13">
        <v>6.0580000000000096</v>
      </c>
      <c r="BG118" s="13">
        <v>5.9580000000000002</v>
      </c>
      <c r="BH118" s="13">
        <v>5.8630000000000004</v>
      </c>
      <c r="BI118" s="13">
        <v>5.77</v>
      </c>
      <c r="BJ118" s="13">
        <v>5.681</v>
      </c>
      <c r="BK118" s="13">
        <f>AVERAGE(Table2[[#This Row],[1960]:[2017]])</f>
        <v>10.684517241379309</v>
      </c>
    </row>
    <row r="119" spans="1:63" x14ac:dyDescent="0.3">
      <c r="A119" t="s">
        <v>235</v>
      </c>
      <c r="B119" t="s">
        <v>236</v>
      </c>
      <c r="C119" t="s">
        <v>538</v>
      </c>
      <c r="D119" t="s">
        <v>537</v>
      </c>
      <c r="E119" s="13">
        <v>23.152000000000001</v>
      </c>
      <c r="F119" s="13">
        <v>22.015000000000001</v>
      </c>
      <c r="G119" s="13">
        <v>21.245999999999999</v>
      </c>
      <c r="H119" s="13">
        <v>20.498000000000001</v>
      </c>
      <c r="I119" s="13">
        <v>19.768000000000001</v>
      </c>
      <c r="J119" s="13">
        <v>19.059999999999999</v>
      </c>
      <c r="K119" s="13">
        <v>18.37</v>
      </c>
      <c r="L119" s="13">
        <v>17.7</v>
      </c>
      <c r="M119" s="13">
        <v>17.047999999999998</v>
      </c>
      <c r="N119" s="13">
        <v>16.417999999999999</v>
      </c>
      <c r="O119" s="13">
        <v>15.805</v>
      </c>
      <c r="P119" s="13">
        <v>15.211</v>
      </c>
      <c r="Q119" s="13">
        <v>14.648999999999999</v>
      </c>
      <c r="R119" s="13">
        <v>14.207000000000001</v>
      </c>
      <c r="S119" s="13">
        <v>13.776</v>
      </c>
      <c r="T119" s="13">
        <v>13.356999999999999</v>
      </c>
      <c r="U119" s="13">
        <v>12.946999999999999</v>
      </c>
      <c r="V119" s="13">
        <v>12.55</v>
      </c>
      <c r="W119" s="13">
        <v>12.162000000000001</v>
      </c>
      <c r="X119" s="13">
        <v>11.785</v>
      </c>
      <c r="Y119" s="13">
        <v>11.417</v>
      </c>
      <c r="Z119" s="13">
        <v>11.06</v>
      </c>
      <c r="AA119" s="13">
        <v>10.712999999999999</v>
      </c>
      <c r="AB119" s="13">
        <v>10.391999999999999</v>
      </c>
      <c r="AC119" s="13">
        <v>10.281000000000001</v>
      </c>
      <c r="AD119" s="13">
        <v>10.172000000000001</v>
      </c>
      <c r="AE119" s="13">
        <v>10.064</v>
      </c>
      <c r="AF119" s="13">
        <v>9.9559999999999995</v>
      </c>
      <c r="AG119" s="13">
        <v>9.8499999999999908</v>
      </c>
      <c r="AH119" s="13">
        <v>9.7449999999999992</v>
      </c>
      <c r="AI119" s="13">
        <v>9.6410000000000107</v>
      </c>
      <c r="AJ119" s="13">
        <v>9.5370000000000097</v>
      </c>
      <c r="AK119" s="13">
        <v>9.4350000000000005</v>
      </c>
      <c r="AL119" s="13">
        <v>9.3339999999999996</v>
      </c>
      <c r="AM119" s="13">
        <v>9.2330000000000005</v>
      </c>
      <c r="AN119" s="13">
        <v>9.1340000000000003</v>
      </c>
      <c r="AO119" s="13">
        <v>9.0570000000000004</v>
      </c>
      <c r="AP119" s="13">
        <v>8.9909999999999997</v>
      </c>
      <c r="AQ119" s="13">
        <v>8.9260000000000002</v>
      </c>
      <c r="AR119" s="13">
        <v>8.8610000000000007</v>
      </c>
      <c r="AS119" s="13">
        <v>8.7970000000000006</v>
      </c>
      <c r="AT119" s="13">
        <v>8.7330000000000005</v>
      </c>
      <c r="AU119" s="13">
        <v>8.67</v>
      </c>
      <c r="AV119" s="13">
        <v>8.6069999999999993</v>
      </c>
      <c r="AW119" s="13">
        <v>8.5440000000000005</v>
      </c>
      <c r="AX119" s="13">
        <v>8.4819999999999993</v>
      </c>
      <c r="AY119" s="13">
        <v>8.42</v>
      </c>
      <c r="AZ119" s="13">
        <v>8.3589999999999893</v>
      </c>
      <c r="BA119" s="13">
        <v>8.298</v>
      </c>
      <c r="BB119" s="13">
        <v>8.2369999999999894</v>
      </c>
      <c r="BC119" s="13">
        <v>8.1760000000000002</v>
      </c>
      <c r="BD119" s="13">
        <v>8.1140000000000008</v>
      </c>
      <c r="BE119" s="13">
        <v>8.0510000000000002</v>
      </c>
      <c r="BF119" s="13">
        <v>7.9880000000000004</v>
      </c>
      <c r="BG119" s="13">
        <v>7.9240000000000101</v>
      </c>
      <c r="BH119" s="13">
        <v>7.86</v>
      </c>
      <c r="BI119" s="13">
        <v>7.7949999999999999</v>
      </c>
      <c r="BJ119" s="13">
        <v>7.73</v>
      </c>
      <c r="BK119" s="13">
        <f>AVERAGE(Table2[[#This Row],[1960]:[2017]])</f>
        <v>11.660482758620692</v>
      </c>
    </row>
    <row r="120" spans="1:63" x14ac:dyDescent="0.3">
      <c r="A120" t="s">
        <v>237</v>
      </c>
      <c r="B120" t="s">
        <v>238</v>
      </c>
      <c r="C120" t="s">
        <v>538</v>
      </c>
      <c r="D120" t="s">
        <v>537</v>
      </c>
      <c r="E120" s="13">
        <v>40.639000000000003</v>
      </c>
      <c r="F120" s="13">
        <v>40.143999999999998</v>
      </c>
      <c r="G120" s="13">
        <v>39.645000000000003</v>
      </c>
      <c r="H120" s="13">
        <v>39.146999999999998</v>
      </c>
      <c r="I120" s="13">
        <v>38.65</v>
      </c>
      <c r="J120" s="13">
        <v>38.156999999999996</v>
      </c>
      <c r="K120" s="13">
        <v>37.665999999999997</v>
      </c>
      <c r="L120" s="13">
        <v>37.177999999999997</v>
      </c>
      <c r="M120" s="13">
        <v>36.691000000000003</v>
      </c>
      <c r="N120" s="13">
        <v>36.207999999999998</v>
      </c>
      <c r="O120" s="13">
        <v>35.728000000000002</v>
      </c>
      <c r="P120" s="13">
        <v>35.25</v>
      </c>
      <c r="Q120" s="13">
        <v>34.960999999999999</v>
      </c>
      <c r="R120" s="13">
        <v>34.759</v>
      </c>
      <c r="S120" s="13">
        <v>34.558</v>
      </c>
      <c r="T120" s="13">
        <v>34.356999999999999</v>
      </c>
      <c r="U120" s="13">
        <v>34.155999999999999</v>
      </c>
      <c r="V120" s="13">
        <v>33.956000000000003</v>
      </c>
      <c r="W120" s="13">
        <v>33.756999999999998</v>
      </c>
      <c r="X120" s="13">
        <v>33.558</v>
      </c>
      <c r="Y120" s="13">
        <v>33.36</v>
      </c>
      <c r="Z120" s="13">
        <v>33.162999999999997</v>
      </c>
      <c r="AA120" s="13">
        <v>33.113999999999997</v>
      </c>
      <c r="AB120" s="13">
        <v>33.134</v>
      </c>
      <c r="AC120" s="13">
        <v>33.154000000000003</v>
      </c>
      <c r="AD120" s="13">
        <v>33.173999999999999</v>
      </c>
      <c r="AE120" s="13">
        <v>33.194000000000003</v>
      </c>
      <c r="AF120" s="13">
        <v>33.213999999999999</v>
      </c>
      <c r="AG120" s="13">
        <v>33.234000000000002</v>
      </c>
      <c r="AH120" s="13">
        <v>33.253999999999998</v>
      </c>
      <c r="AI120" s="13">
        <v>33.274000000000001</v>
      </c>
      <c r="AJ120" s="13">
        <v>33.293999999999997</v>
      </c>
      <c r="AK120" s="13">
        <v>33.258000000000003</v>
      </c>
      <c r="AL120" s="13">
        <v>33.198</v>
      </c>
      <c r="AM120" s="13">
        <v>33.137999999999998</v>
      </c>
      <c r="AN120" s="13">
        <v>33.078000000000003</v>
      </c>
      <c r="AO120" s="13">
        <v>33.018000000000001</v>
      </c>
      <c r="AP120" s="13">
        <v>32.957999999999998</v>
      </c>
      <c r="AQ120" s="13">
        <v>32.898000000000003</v>
      </c>
      <c r="AR120" s="13">
        <v>32.838000000000001</v>
      </c>
      <c r="AS120" s="13">
        <v>32.777999999999999</v>
      </c>
      <c r="AT120" s="13">
        <v>32.718000000000004</v>
      </c>
      <c r="AU120" s="13">
        <v>32.618000000000002</v>
      </c>
      <c r="AV120" s="13">
        <v>32.499000000000002</v>
      </c>
      <c r="AW120" s="13">
        <v>32.380000000000003</v>
      </c>
      <c r="AX120" s="13">
        <v>32.262</v>
      </c>
      <c r="AY120" s="13">
        <v>32.143999999999998</v>
      </c>
      <c r="AZ120" s="13">
        <v>32.026000000000003</v>
      </c>
      <c r="BA120" s="13">
        <v>31.908000000000001</v>
      </c>
      <c r="BB120" s="13">
        <v>31.791</v>
      </c>
      <c r="BC120" s="13">
        <v>31.672999999999998</v>
      </c>
      <c r="BD120" s="13">
        <v>31.556000000000001</v>
      </c>
      <c r="BE120" s="13">
        <v>31.44</v>
      </c>
      <c r="BF120" s="13">
        <v>31.314</v>
      </c>
      <c r="BG120" s="13">
        <v>31.178999999999998</v>
      </c>
      <c r="BH120" s="13">
        <v>31.036000000000001</v>
      </c>
      <c r="BI120" s="13">
        <v>30.884</v>
      </c>
      <c r="BJ120" s="13">
        <v>30.722999999999999</v>
      </c>
      <c r="BK120" s="13">
        <f>AVERAGE(Table2[[#This Row],[1960]:[2017]])</f>
        <v>33.880017241379313</v>
      </c>
    </row>
    <row r="121" spans="1:63" x14ac:dyDescent="0.3">
      <c r="A121" t="s">
        <v>239</v>
      </c>
      <c r="B121" t="s">
        <v>240</v>
      </c>
      <c r="C121" t="s">
        <v>538</v>
      </c>
      <c r="D121" t="s">
        <v>537</v>
      </c>
      <c r="E121" s="13">
        <v>66.230999999999995</v>
      </c>
      <c r="F121" s="13">
        <v>65.5</v>
      </c>
      <c r="G121" s="13">
        <v>64.760999999999996</v>
      </c>
      <c r="H121" s="13">
        <v>64.015000000000001</v>
      </c>
      <c r="I121" s="13">
        <v>63.26</v>
      </c>
      <c r="J121" s="13">
        <v>62.500999999999998</v>
      </c>
      <c r="K121" s="13">
        <v>61.734999999999999</v>
      </c>
      <c r="L121" s="13">
        <v>60.963999999999999</v>
      </c>
      <c r="M121" s="13">
        <v>60.185000000000002</v>
      </c>
      <c r="N121" s="13">
        <v>59.404000000000003</v>
      </c>
      <c r="O121" s="13">
        <v>58.676000000000002</v>
      </c>
      <c r="P121" s="13">
        <v>58.142000000000003</v>
      </c>
      <c r="Q121" s="13">
        <v>57.604999999999997</v>
      </c>
      <c r="R121" s="13">
        <v>57.067</v>
      </c>
      <c r="S121" s="13">
        <v>56.527999999999999</v>
      </c>
      <c r="T121" s="13">
        <v>55.987000000000002</v>
      </c>
      <c r="U121" s="13">
        <v>55.442999999999998</v>
      </c>
      <c r="V121" s="13">
        <v>54.9</v>
      </c>
      <c r="W121" s="13">
        <v>54.354999999999997</v>
      </c>
      <c r="X121" s="13">
        <v>53.808999999999997</v>
      </c>
      <c r="Y121" s="13">
        <v>53.261000000000003</v>
      </c>
      <c r="Z121" s="13">
        <v>52.713999999999999</v>
      </c>
      <c r="AA121" s="13">
        <v>52.186999999999998</v>
      </c>
      <c r="AB121" s="13">
        <v>51.984000000000002</v>
      </c>
      <c r="AC121" s="13">
        <v>51.78</v>
      </c>
      <c r="AD121" s="13">
        <v>51.576000000000001</v>
      </c>
      <c r="AE121" s="13">
        <v>51.372</v>
      </c>
      <c r="AF121" s="13">
        <v>51.167999999999999</v>
      </c>
      <c r="AG121" s="13">
        <v>50.963999999999999</v>
      </c>
      <c r="AH121" s="13">
        <v>50.76</v>
      </c>
      <c r="AI121" s="13">
        <v>50.555999999999997</v>
      </c>
      <c r="AJ121" s="13">
        <v>50.344000000000001</v>
      </c>
      <c r="AK121" s="13">
        <v>50.103999999999999</v>
      </c>
      <c r="AL121" s="13">
        <v>49.863999999999997</v>
      </c>
      <c r="AM121" s="13">
        <v>49.625</v>
      </c>
      <c r="AN121" s="13">
        <v>49.384999999999998</v>
      </c>
      <c r="AO121" s="13">
        <v>49.145000000000003</v>
      </c>
      <c r="AP121" s="13">
        <v>48.905000000000001</v>
      </c>
      <c r="AQ121" s="13">
        <v>48.664999999999999</v>
      </c>
      <c r="AR121" s="13">
        <v>48.426000000000002</v>
      </c>
      <c r="AS121" s="13">
        <v>48.186</v>
      </c>
      <c r="AT121" s="13">
        <v>47.947000000000003</v>
      </c>
      <c r="AU121" s="13">
        <v>47.749000000000002</v>
      </c>
      <c r="AV121" s="13">
        <v>47.563000000000002</v>
      </c>
      <c r="AW121" s="13">
        <v>47.375</v>
      </c>
      <c r="AX121" s="13">
        <v>47.189</v>
      </c>
      <c r="AY121" s="13">
        <v>47.002000000000002</v>
      </c>
      <c r="AZ121" s="13">
        <v>46.816000000000003</v>
      </c>
      <c r="BA121" s="13">
        <v>46.628999999999998</v>
      </c>
      <c r="BB121" s="13">
        <v>46.442999999999998</v>
      </c>
      <c r="BC121" s="13">
        <v>46.256999999999998</v>
      </c>
      <c r="BD121" s="13">
        <v>46.07</v>
      </c>
      <c r="BE121" s="13">
        <v>45.872999999999998</v>
      </c>
      <c r="BF121" s="13">
        <v>45.664000000000001</v>
      </c>
      <c r="BG121" s="13">
        <v>45.444000000000003</v>
      </c>
      <c r="BH121" s="13">
        <v>45.212000000000003</v>
      </c>
      <c r="BI121" s="13">
        <v>44.97</v>
      </c>
      <c r="BJ121" s="13">
        <v>44.716999999999999</v>
      </c>
      <c r="BK121" s="13">
        <f>AVERAGE(Table2[[#This Row],[1960]:[2017]])</f>
        <v>52.4303275862069</v>
      </c>
    </row>
    <row r="122" spans="1:63" x14ac:dyDescent="0.3">
      <c r="A122" t="s">
        <v>241</v>
      </c>
      <c r="B122" t="s">
        <v>242</v>
      </c>
      <c r="C122" t="s">
        <v>538</v>
      </c>
      <c r="D122" t="s">
        <v>537</v>
      </c>
      <c r="E122" s="13">
        <v>49.121000000000002</v>
      </c>
      <c r="F122" s="13">
        <v>47.588000000000001</v>
      </c>
      <c r="G122" s="13">
        <v>46.784999999999997</v>
      </c>
      <c r="H122" s="13">
        <v>46.435000000000002</v>
      </c>
      <c r="I122" s="13">
        <v>46.085999999999999</v>
      </c>
      <c r="J122" s="13">
        <v>45.738</v>
      </c>
      <c r="K122" s="13">
        <v>45.39</v>
      </c>
      <c r="L122" s="13">
        <v>45.042999999999999</v>
      </c>
      <c r="M122" s="13">
        <v>44.704000000000001</v>
      </c>
      <c r="N122" s="13">
        <v>44.366999999999997</v>
      </c>
      <c r="O122" s="13">
        <v>44.029000000000003</v>
      </c>
      <c r="P122" s="13">
        <v>43.692</v>
      </c>
      <c r="Q122" s="13">
        <v>43.354999999999997</v>
      </c>
      <c r="R122" s="13">
        <v>43.02</v>
      </c>
      <c r="S122" s="13">
        <v>42.685000000000002</v>
      </c>
      <c r="T122" s="13">
        <v>42.35</v>
      </c>
      <c r="U122" s="13">
        <v>42.015999999999998</v>
      </c>
      <c r="V122" s="13">
        <v>41.683999999999997</v>
      </c>
      <c r="W122" s="13">
        <v>41.350999999999999</v>
      </c>
      <c r="X122" s="13">
        <v>41.02</v>
      </c>
      <c r="Y122" s="13">
        <v>39.970999999999997</v>
      </c>
      <c r="Z122" s="13">
        <v>38.536000000000001</v>
      </c>
      <c r="AA122" s="13">
        <v>37.118000000000002</v>
      </c>
      <c r="AB122" s="13">
        <v>35.722000000000001</v>
      </c>
      <c r="AC122" s="13">
        <v>34.347999999999999</v>
      </c>
      <c r="AD122" s="13">
        <v>33.003999999999998</v>
      </c>
      <c r="AE122" s="13">
        <v>31.684999999999999</v>
      </c>
      <c r="AF122" s="13">
        <v>30.393999999999998</v>
      </c>
      <c r="AG122" s="13">
        <v>29.132000000000001</v>
      </c>
      <c r="AH122" s="13">
        <v>27.905000000000001</v>
      </c>
      <c r="AI122" s="13">
        <v>26.709</v>
      </c>
      <c r="AJ122" s="13">
        <v>25.545000000000002</v>
      </c>
      <c r="AK122" s="13">
        <v>24.414000000000001</v>
      </c>
      <c r="AL122" s="13">
        <v>23.32</v>
      </c>
      <c r="AM122" s="13">
        <v>22.26</v>
      </c>
      <c r="AN122" s="13">
        <v>21.635000000000002</v>
      </c>
      <c r="AO122" s="13">
        <v>21.34</v>
      </c>
      <c r="AP122" s="13">
        <v>21.048999999999999</v>
      </c>
      <c r="AQ122" s="13">
        <v>20.760999999999999</v>
      </c>
      <c r="AR122" s="13">
        <v>20.475000000000001</v>
      </c>
      <c r="AS122" s="13">
        <v>20.192</v>
      </c>
      <c r="AT122" s="13">
        <v>19.913</v>
      </c>
      <c r="AU122" s="13">
        <v>19.635999999999999</v>
      </c>
      <c r="AV122" s="13">
        <v>19.361999999999998</v>
      </c>
      <c r="AW122" s="13">
        <v>19.091000000000001</v>
      </c>
      <c r="AX122" s="13">
        <v>18.823</v>
      </c>
      <c r="AY122" s="13">
        <v>18.558</v>
      </c>
      <c r="AZ122" s="13">
        <v>18.295999999999999</v>
      </c>
      <c r="BA122" s="13">
        <v>18.036000000000001</v>
      </c>
      <c r="BB122" s="13">
        <v>17.78</v>
      </c>
      <c r="BC122" s="13">
        <v>17.527000000000001</v>
      </c>
      <c r="BD122" s="13">
        <v>17.276</v>
      </c>
      <c r="BE122" s="13">
        <v>17.03</v>
      </c>
      <c r="BF122" s="13">
        <v>16.789000000000001</v>
      </c>
      <c r="BG122" s="13">
        <v>16.553000000000001</v>
      </c>
      <c r="BH122" s="13">
        <v>16.321000000000002</v>
      </c>
      <c r="BI122" s="13">
        <v>16.094999999999999</v>
      </c>
      <c r="BJ122" s="13">
        <v>15.872999999999999</v>
      </c>
      <c r="BK122" s="13">
        <f>AVERAGE(Table2[[#This Row],[1960]:[2017]])</f>
        <v>30.602293103448275</v>
      </c>
    </row>
    <row r="123" spans="1:63" x14ac:dyDescent="0.3">
      <c r="A123" t="s">
        <v>243</v>
      </c>
      <c r="B123" t="s">
        <v>244</v>
      </c>
      <c r="C123" t="s">
        <v>538</v>
      </c>
      <c r="D123" t="s">
        <v>537</v>
      </c>
      <c r="E123" s="13">
        <v>36.728000000000002</v>
      </c>
      <c r="F123" s="13">
        <v>35.786999999999999</v>
      </c>
      <c r="G123" s="13">
        <v>34.856000000000002</v>
      </c>
      <c r="H123" s="13">
        <v>33.936</v>
      </c>
      <c r="I123" s="13">
        <v>33.027999999999999</v>
      </c>
      <c r="J123" s="13">
        <v>32.134</v>
      </c>
      <c r="K123" s="13">
        <v>31.295999999999999</v>
      </c>
      <c r="L123" s="13">
        <v>30.484000000000002</v>
      </c>
      <c r="M123" s="13">
        <v>29.684000000000001</v>
      </c>
      <c r="N123" s="13">
        <v>28.898</v>
      </c>
      <c r="O123" s="13">
        <v>28.123000000000001</v>
      </c>
      <c r="P123" s="13">
        <v>27.334</v>
      </c>
      <c r="Q123" s="13">
        <v>26.547999999999998</v>
      </c>
      <c r="R123" s="13">
        <v>25.78</v>
      </c>
      <c r="S123" s="13">
        <v>25.024999999999999</v>
      </c>
      <c r="T123" s="13">
        <v>24.283999999999999</v>
      </c>
      <c r="U123" s="13">
        <v>24.056000000000001</v>
      </c>
      <c r="V123" s="13">
        <v>23.998000000000001</v>
      </c>
      <c r="W123" s="13">
        <v>23.94</v>
      </c>
      <c r="X123" s="13">
        <v>23.882000000000001</v>
      </c>
      <c r="Y123" s="13">
        <v>23.824999999999999</v>
      </c>
      <c r="Z123" s="13">
        <v>23.727</v>
      </c>
      <c r="AA123" s="13">
        <v>23.617000000000001</v>
      </c>
      <c r="AB123" s="13">
        <v>23.507000000000001</v>
      </c>
      <c r="AC123" s="13">
        <v>23.396999999999998</v>
      </c>
      <c r="AD123" s="13">
        <v>23.288</v>
      </c>
      <c r="AE123" s="13">
        <v>23.164999999999999</v>
      </c>
      <c r="AF123" s="13">
        <v>23.038</v>
      </c>
      <c r="AG123" s="13">
        <v>22.911999999999999</v>
      </c>
      <c r="AH123" s="13">
        <v>22.786999999999999</v>
      </c>
      <c r="AI123" s="13">
        <v>22.661000000000001</v>
      </c>
      <c r="AJ123" s="13">
        <v>22.527000000000001</v>
      </c>
      <c r="AK123" s="13">
        <v>22.39</v>
      </c>
      <c r="AL123" s="13">
        <v>22.254000000000001</v>
      </c>
      <c r="AM123" s="13">
        <v>22.119</v>
      </c>
      <c r="AN123" s="13">
        <v>21.984000000000002</v>
      </c>
      <c r="AO123" s="13">
        <v>21.855</v>
      </c>
      <c r="AP123" s="13">
        <v>21.728000000000002</v>
      </c>
      <c r="AQ123" s="13">
        <v>21.602</v>
      </c>
      <c r="AR123" s="13">
        <v>21.477</v>
      </c>
      <c r="AS123" s="13">
        <v>21.350999999999999</v>
      </c>
      <c r="AT123" s="13">
        <v>20.010000000000002</v>
      </c>
      <c r="AU123" s="13">
        <v>18.353000000000002</v>
      </c>
      <c r="AV123" s="13">
        <v>16.803999999999998</v>
      </c>
      <c r="AW123" s="13">
        <v>15.36</v>
      </c>
      <c r="AX123" s="13">
        <v>14.022</v>
      </c>
      <c r="AY123" s="13">
        <v>12.943</v>
      </c>
      <c r="AZ123" s="13">
        <v>11.987</v>
      </c>
      <c r="BA123" s="13">
        <v>11.090999999999999</v>
      </c>
      <c r="BB123" s="13">
        <v>10.257</v>
      </c>
      <c r="BC123" s="13">
        <v>9.4779999999999909</v>
      </c>
      <c r="BD123" s="13">
        <v>8.7520000000000007</v>
      </c>
      <c r="BE123" s="13">
        <v>8.0980000000000008</v>
      </c>
      <c r="BF123" s="13">
        <v>7.5090000000000003</v>
      </c>
      <c r="BG123" s="13">
        <v>6.9790000000000001</v>
      </c>
      <c r="BH123" s="13">
        <v>6.5019999999999998</v>
      </c>
      <c r="BI123" s="13">
        <v>6.0720000000000001</v>
      </c>
      <c r="BJ123" s="13">
        <v>5.6840000000000002</v>
      </c>
      <c r="BK123" s="13">
        <f>AVERAGE(Table2[[#This Row],[1960]:[2017]])</f>
        <v>21.46401724137931</v>
      </c>
    </row>
    <row r="124" spans="1:63" x14ac:dyDescent="0.3">
      <c r="A124" t="s">
        <v>245</v>
      </c>
      <c r="B124" t="s">
        <v>246</v>
      </c>
      <c r="C124" t="s">
        <v>538</v>
      </c>
      <c r="D124" t="s">
        <v>537</v>
      </c>
      <c r="E124" s="13">
        <v>55.802</v>
      </c>
      <c r="F124" s="13">
        <v>55.253999999999998</v>
      </c>
      <c r="G124" s="13">
        <v>54.704000000000001</v>
      </c>
      <c r="H124" s="13">
        <v>54.152999999999999</v>
      </c>
      <c r="I124" s="13">
        <v>53.6</v>
      </c>
      <c r="J124" s="13">
        <v>52.953000000000003</v>
      </c>
      <c r="K124" s="13">
        <v>52.304000000000002</v>
      </c>
      <c r="L124" s="13">
        <v>51.654000000000003</v>
      </c>
      <c r="M124" s="13">
        <v>51.003</v>
      </c>
      <c r="N124" s="13">
        <v>50.353000000000002</v>
      </c>
      <c r="O124" s="13">
        <v>49.764000000000003</v>
      </c>
      <c r="P124" s="13">
        <v>49.247</v>
      </c>
      <c r="Q124" s="13">
        <v>48.731000000000002</v>
      </c>
      <c r="R124" s="13">
        <v>48.215000000000003</v>
      </c>
      <c r="S124" s="13">
        <v>47.7</v>
      </c>
      <c r="T124" s="13">
        <v>47.436</v>
      </c>
      <c r="U124" s="13">
        <v>47.171999999999997</v>
      </c>
      <c r="V124" s="13">
        <v>46.908000000000001</v>
      </c>
      <c r="W124" s="13">
        <v>46.643999999999998</v>
      </c>
      <c r="X124" s="13">
        <v>46.3</v>
      </c>
      <c r="Y124" s="13">
        <v>45.857999999999997</v>
      </c>
      <c r="Z124" s="13">
        <v>45.417999999999999</v>
      </c>
      <c r="AA124" s="13">
        <v>44.978000000000002</v>
      </c>
      <c r="AB124" s="13">
        <v>44.539000000000001</v>
      </c>
      <c r="AC124" s="13">
        <v>44.1</v>
      </c>
      <c r="AD124" s="13">
        <v>43.99</v>
      </c>
      <c r="AE124" s="13">
        <v>43.878999999999998</v>
      </c>
      <c r="AF124" s="13">
        <v>43.768999999999998</v>
      </c>
      <c r="AG124" s="13">
        <v>43.658999999999999</v>
      </c>
      <c r="AH124" s="13">
        <v>43.643000000000001</v>
      </c>
      <c r="AI124" s="13">
        <v>43.734000000000002</v>
      </c>
      <c r="AJ124" s="13">
        <v>43.825000000000003</v>
      </c>
      <c r="AK124" s="13">
        <v>43.917000000000002</v>
      </c>
      <c r="AL124" s="13">
        <v>44.008000000000003</v>
      </c>
      <c r="AM124" s="13">
        <v>44.1</v>
      </c>
      <c r="AN124" s="13">
        <v>44.079000000000001</v>
      </c>
      <c r="AO124" s="13">
        <v>44.057000000000002</v>
      </c>
      <c r="AP124" s="13">
        <v>44.036000000000001</v>
      </c>
      <c r="AQ124" s="13">
        <v>44.014000000000003</v>
      </c>
      <c r="AR124" s="13">
        <v>44.07</v>
      </c>
      <c r="AS124" s="13">
        <v>44.271000000000001</v>
      </c>
      <c r="AT124" s="13">
        <v>44.472999999999999</v>
      </c>
      <c r="AU124" s="13">
        <v>44.673999999999999</v>
      </c>
      <c r="AV124" s="13">
        <v>44.875999999999998</v>
      </c>
      <c r="AW124" s="13">
        <v>45.079000000000001</v>
      </c>
      <c r="AX124" s="13">
        <v>45.280999999999999</v>
      </c>
      <c r="AY124" s="13">
        <v>45.484000000000002</v>
      </c>
      <c r="AZ124" s="13">
        <v>45.686</v>
      </c>
      <c r="BA124" s="13">
        <v>45.889000000000003</v>
      </c>
      <c r="BB124" s="13">
        <v>46.091999999999999</v>
      </c>
      <c r="BC124" s="13">
        <v>46.268000000000001</v>
      </c>
      <c r="BD124" s="13">
        <v>46.418999999999997</v>
      </c>
      <c r="BE124" s="13">
        <v>46.542000000000002</v>
      </c>
      <c r="BF124" s="13">
        <v>46.639000000000003</v>
      </c>
      <c r="BG124" s="13">
        <v>46.71</v>
      </c>
      <c r="BH124" s="13">
        <v>46.753</v>
      </c>
      <c r="BI124" s="13">
        <v>46.771000000000001</v>
      </c>
      <c r="BJ124" s="13">
        <v>46.761000000000003</v>
      </c>
      <c r="BK124" s="13">
        <f>AVERAGE(Table2[[#This Row],[1960]:[2017]])</f>
        <v>46.866172413793109</v>
      </c>
    </row>
    <row r="125" spans="1:63" x14ac:dyDescent="0.3">
      <c r="A125" t="s">
        <v>247</v>
      </c>
      <c r="B125" t="s">
        <v>248</v>
      </c>
      <c r="C125" t="s">
        <v>538</v>
      </c>
      <c r="D125" t="s">
        <v>537</v>
      </c>
      <c r="E125" s="13">
        <v>92.638000000000005</v>
      </c>
      <c r="F125" s="13">
        <v>92.435000000000002</v>
      </c>
      <c r="G125" s="13">
        <v>92.225999999999999</v>
      </c>
      <c r="H125" s="13">
        <v>91.962000000000003</v>
      </c>
      <c r="I125" s="13">
        <v>91.682000000000002</v>
      </c>
      <c r="J125" s="13">
        <v>91.394999999999996</v>
      </c>
      <c r="K125" s="13">
        <v>91.097999999999999</v>
      </c>
      <c r="L125" s="13">
        <v>90.790999999999997</v>
      </c>
      <c r="M125" s="13">
        <v>90.474999999999994</v>
      </c>
      <c r="N125" s="13">
        <v>90.15</v>
      </c>
      <c r="O125" s="13">
        <v>89.704999999999998</v>
      </c>
      <c r="P125" s="13">
        <v>89.221999999999994</v>
      </c>
      <c r="Q125" s="13">
        <v>88.718000000000004</v>
      </c>
      <c r="R125" s="13">
        <v>88.194999999999993</v>
      </c>
      <c r="S125" s="13">
        <v>87.650999999999996</v>
      </c>
      <c r="T125" s="13">
        <v>87.085999999999999</v>
      </c>
      <c r="U125" s="13">
        <v>86.497</v>
      </c>
      <c r="V125" s="13">
        <v>85.888000000000005</v>
      </c>
      <c r="W125" s="13">
        <v>85.254999999999995</v>
      </c>
      <c r="X125" s="13">
        <v>84.599000000000004</v>
      </c>
      <c r="Y125" s="13">
        <v>84.417000000000002</v>
      </c>
      <c r="Z125" s="13">
        <v>84.319000000000003</v>
      </c>
      <c r="AA125" s="13">
        <v>84.22</v>
      </c>
      <c r="AB125" s="13">
        <v>84.120999999999995</v>
      </c>
      <c r="AC125" s="13">
        <v>84.021000000000001</v>
      </c>
      <c r="AD125" s="13">
        <v>83.921000000000006</v>
      </c>
      <c r="AE125" s="13">
        <v>83.82</v>
      </c>
      <c r="AF125" s="13">
        <v>83.718999999999994</v>
      </c>
      <c r="AG125" s="13">
        <v>83.617000000000004</v>
      </c>
      <c r="AH125" s="13">
        <v>83.515000000000001</v>
      </c>
      <c r="AI125" s="13">
        <v>83.251999999999995</v>
      </c>
      <c r="AJ125" s="13">
        <v>82.956999999999994</v>
      </c>
      <c r="AK125" s="13">
        <v>82.658000000000001</v>
      </c>
      <c r="AL125" s="13">
        <v>82.355000000000004</v>
      </c>
      <c r="AM125" s="13">
        <v>82.048000000000002</v>
      </c>
      <c r="AN125" s="13">
        <v>81.736999999999995</v>
      </c>
      <c r="AO125" s="13">
        <v>81.421000000000006</v>
      </c>
      <c r="AP125" s="13">
        <v>81.102000000000004</v>
      </c>
      <c r="AQ125" s="13">
        <v>80.778000000000006</v>
      </c>
      <c r="AR125" s="13">
        <v>80.45</v>
      </c>
      <c r="AS125" s="13">
        <v>80.108000000000004</v>
      </c>
      <c r="AT125" s="13">
        <v>79.760999999999996</v>
      </c>
      <c r="AU125" s="13">
        <v>79.409000000000006</v>
      </c>
      <c r="AV125" s="13">
        <v>79.052000000000007</v>
      </c>
      <c r="AW125" s="13">
        <v>78.69</v>
      </c>
      <c r="AX125" s="13">
        <v>78.325000000000003</v>
      </c>
      <c r="AY125" s="13">
        <v>77.954999999999998</v>
      </c>
      <c r="AZ125" s="13">
        <v>77.58</v>
      </c>
      <c r="BA125" s="13">
        <v>77.2</v>
      </c>
      <c r="BB125" s="13">
        <v>76.816999999999993</v>
      </c>
      <c r="BC125" s="13">
        <v>76.429000000000002</v>
      </c>
      <c r="BD125" s="13">
        <v>76.033000000000001</v>
      </c>
      <c r="BE125" s="13">
        <v>75.63</v>
      </c>
      <c r="BF125" s="13">
        <v>75.22</v>
      </c>
      <c r="BG125" s="13">
        <v>74.802999999999997</v>
      </c>
      <c r="BH125" s="13">
        <v>74.378</v>
      </c>
      <c r="BI125" s="13">
        <v>73.944999999999993</v>
      </c>
      <c r="BJ125" s="13">
        <v>73.506</v>
      </c>
      <c r="BK125" s="13">
        <f>AVERAGE(Table2[[#This Row],[1960]:[2017]])</f>
        <v>83.292362068965502</v>
      </c>
    </row>
    <row r="126" spans="1:63" x14ac:dyDescent="0.3">
      <c r="A126" t="s">
        <v>249</v>
      </c>
      <c r="B126" t="s">
        <v>250</v>
      </c>
      <c r="C126" t="s">
        <v>538</v>
      </c>
      <c r="D126" t="s">
        <v>537</v>
      </c>
      <c r="E126" s="13">
        <v>65.819000000000003</v>
      </c>
      <c r="F126" s="13">
        <v>65.489000000000004</v>
      </c>
      <c r="G126" s="13">
        <v>65.156000000000006</v>
      </c>
      <c r="H126" s="13">
        <v>64.822000000000003</v>
      </c>
      <c r="I126" s="13">
        <v>64.484999999999999</v>
      </c>
      <c r="J126" s="13">
        <v>64.149000000000001</v>
      </c>
      <c r="K126" s="13">
        <v>63.81</v>
      </c>
      <c r="L126" s="13">
        <v>63.47</v>
      </c>
      <c r="M126" s="13">
        <v>63.128999999999998</v>
      </c>
      <c r="N126" s="13">
        <v>62.786000000000001</v>
      </c>
      <c r="O126" s="13">
        <v>62.533999999999999</v>
      </c>
      <c r="P126" s="13">
        <v>62.390999999999998</v>
      </c>
      <c r="Q126" s="13">
        <v>62.247</v>
      </c>
      <c r="R126" s="13">
        <v>62.103000000000002</v>
      </c>
      <c r="S126" s="13">
        <v>61.957999999999998</v>
      </c>
      <c r="T126" s="13">
        <v>61.814</v>
      </c>
      <c r="U126" s="13">
        <v>61.668999999999997</v>
      </c>
      <c r="V126" s="13">
        <v>61.524000000000001</v>
      </c>
      <c r="W126" s="13">
        <v>61.378999999999998</v>
      </c>
      <c r="X126" s="13">
        <v>61.323</v>
      </c>
      <c r="Y126" s="13">
        <v>61.372999999999998</v>
      </c>
      <c r="Z126" s="13">
        <v>61.423000000000002</v>
      </c>
      <c r="AA126" s="13">
        <v>61.472999999999999</v>
      </c>
      <c r="AB126" s="13">
        <v>61.523000000000003</v>
      </c>
      <c r="AC126" s="13">
        <v>61.573</v>
      </c>
      <c r="AD126" s="13">
        <v>61.622999999999998</v>
      </c>
      <c r="AE126" s="13">
        <v>61.673000000000002</v>
      </c>
      <c r="AF126" s="13">
        <v>61.722999999999999</v>
      </c>
      <c r="AG126" s="13">
        <v>61.773000000000003</v>
      </c>
      <c r="AH126" s="13">
        <v>61.935000000000002</v>
      </c>
      <c r="AI126" s="13">
        <v>62.222999999999999</v>
      </c>
      <c r="AJ126" s="13">
        <v>62.51</v>
      </c>
      <c r="AK126" s="13">
        <v>62.796999999999997</v>
      </c>
      <c r="AL126" s="13">
        <v>63.082000000000001</v>
      </c>
      <c r="AM126" s="13">
        <v>63.366999999999997</v>
      </c>
      <c r="AN126" s="13">
        <v>63.651000000000003</v>
      </c>
      <c r="AO126" s="13">
        <v>63.933999999999997</v>
      </c>
      <c r="AP126" s="13">
        <v>64.215000000000003</v>
      </c>
      <c r="AQ126" s="13">
        <v>64.495999999999995</v>
      </c>
      <c r="AR126" s="13">
        <v>64.7</v>
      </c>
      <c r="AS126" s="13">
        <v>64.701999999999998</v>
      </c>
      <c r="AT126" s="13">
        <v>64.703999999999994</v>
      </c>
      <c r="AU126" s="13">
        <v>64.704999999999998</v>
      </c>
      <c r="AV126" s="13">
        <v>64.706999999999994</v>
      </c>
      <c r="AW126" s="13">
        <v>64.707999999999998</v>
      </c>
      <c r="AX126" s="13">
        <v>64.709999999999994</v>
      </c>
      <c r="AY126" s="13">
        <v>64.710999999999999</v>
      </c>
      <c r="AZ126" s="13">
        <v>64.712999999999994</v>
      </c>
      <c r="BA126" s="13">
        <v>64.715000000000003</v>
      </c>
      <c r="BB126" s="13">
        <v>64.715999999999994</v>
      </c>
      <c r="BC126" s="13">
        <v>64.697000000000003</v>
      </c>
      <c r="BD126" s="13">
        <v>64.658000000000001</v>
      </c>
      <c r="BE126" s="13">
        <v>64.596999999999994</v>
      </c>
      <c r="BF126" s="13">
        <v>64.516999999999996</v>
      </c>
      <c r="BG126" s="13">
        <v>64.415000000000006</v>
      </c>
      <c r="BH126" s="13">
        <v>64.293000000000006</v>
      </c>
      <c r="BI126" s="13">
        <v>64.150000000000006</v>
      </c>
      <c r="BJ126" s="13">
        <v>63.985999999999997</v>
      </c>
      <c r="BK126" s="13">
        <f>AVERAGE(Table2[[#This Row],[1960]:[2017]])</f>
        <v>63.371172413793104</v>
      </c>
    </row>
    <row r="127" spans="1:63" x14ac:dyDescent="0.3">
      <c r="A127" t="s">
        <v>251</v>
      </c>
      <c r="B127" t="s">
        <v>252</v>
      </c>
      <c r="C127" t="s">
        <v>538</v>
      </c>
      <c r="D127" t="s">
        <v>537</v>
      </c>
      <c r="E127" s="13">
        <v>89.715000000000003</v>
      </c>
      <c r="F127" s="13">
        <v>89.706999999999994</v>
      </c>
      <c r="G127" s="13">
        <v>89.667000000000002</v>
      </c>
      <c r="H127" s="13">
        <v>89.503</v>
      </c>
      <c r="I127" s="13">
        <v>89.337999999999994</v>
      </c>
      <c r="J127" s="13">
        <v>89.17</v>
      </c>
      <c r="K127" s="13">
        <v>89</v>
      </c>
      <c r="L127" s="13">
        <v>87.902000000000001</v>
      </c>
      <c r="M127" s="13">
        <v>86.709000000000003</v>
      </c>
      <c r="N127" s="13">
        <v>85.421000000000006</v>
      </c>
      <c r="O127" s="13">
        <v>84.03</v>
      </c>
      <c r="P127" s="13">
        <v>81.283000000000001</v>
      </c>
      <c r="Q127" s="13">
        <v>78.182000000000002</v>
      </c>
      <c r="R127" s="13">
        <v>74.736999999999995</v>
      </c>
      <c r="S127" s="13">
        <v>70.944999999999993</v>
      </c>
      <c r="T127" s="13">
        <v>95.522999999999996</v>
      </c>
      <c r="U127" s="13">
        <v>95.18</v>
      </c>
      <c r="V127" s="13">
        <v>94.813999999999993</v>
      </c>
      <c r="W127" s="13">
        <v>94.421999999999997</v>
      </c>
      <c r="X127" s="13">
        <v>94.001000000000005</v>
      </c>
      <c r="Y127" s="13">
        <v>90.102000000000004</v>
      </c>
      <c r="Z127" s="13">
        <v>87.257999999999996</v>
      </c>
      <c r="AA127" s="13">
        <v>86.968999999999994</v>
      </c>
      <c r="AB127" s="13">
        <v>86.674999999999997</v>
      </c>
      <c r="AC127" s="13">
        <v>86.373999999999995</v>
      </c>
      <c r="AD127" s="13">
        <v>86.069000000000003</v>
      </c>
      <c r="AE127" s="13">
        <v>85.757999999999996</v>
      </c>
      <c r="AF127" s="13">
        <v>85.441000000000003</v>
      </c>
      <c r="AG127" s="13">
        <v>85.117000000000004</v>
      </c>
      <c r="AH127" s="13">
        <v>84.789000000000001</v>
      </c>
      <c r="AI127" s="13">
        <v>84.453999999999994</v>
      </c>
      <c r="AJ127" s="13">
        <v>84.113</v>
      </c>
      <c r="AK127" s="13">
        <v>83.766000000000005</v>
      </c>
      <c r="AL127" s="13">
        <v>83.412999999999997</v>
      </c>
      <c r="AM127" s="13">
        <v>83.054000000000002</v>
      </c>
      <c r="AN127" s="13">
        <v>82.688999999999993</v>
      </c>
      <c r="AO127" s="13">
        <v>82.316999999999993</v>
      </c>
      <c r="AP127" s="13">
        <v>81.94</v>
      </c>
      <c r="AQ127" s="13">
        <v>81.644999999999996</v>
      </c>
      <c r="AR127" s="13">
        <v>81.53</v>
      </c>
      <c r="AS127" s="13">
        <v>81.414000000000001</v>
      </c>
      <c r="AT127" s="13">
        <v>81.296999999999997</v>
      </c>
      <c r="AU127" s="13">
        <v>81.180000000000007</v>
      </c>
      <c r="AV127" s="13">
        <v>81.063000000000002</v>
      </c>
      <c r="AW127" s="13">
        <v>80.944999999999993</v>
      </c>
      <c r="AX127" s="13">
        <v>80.825999999999993</v>
      </c>
      <c r="AY127" s="13">
        <v>80.706999999999994</v>
      </c>
      <c r="AZ127" s="13">
        <v>80.587000000000003</v>
      </c>
      <c r="BA127" s="13">
        <v>80.466999999999999</v>
      </c>
      <c r="BB127" s="13">
        <v>80.334000000000003</v>
      </c>
      <c r="BC127" s="13">
        <v>80.19</v>
      </c>
      <c r="BD127" s="13">
        <v>80.033000000000001</v>
      </c>
      <c r="BE127" s="13">
        <v>79.863</v>
      </c>
      <c r="BF127" s="13">
        <v>79.680999999999997</v>
      </c>
      <c r="BG127" s="13">
        <v>79.486000000000004</v>
      </c>
      <c r="BH127" s="13">
        <v>79.277000000000001</v>
      </c>
      <c r="BI127" s="13">
        <v>79.055000000000007</v>
      </c>
      <c r="BJ127" s="13">
        <v>78.819999999999993</v>
      </c>
      <c r="BK127" s="13">
        <f>AVERAGE(Table2[[#This Row],[1960]:[2017]])</f>
        <v>84.274948275862073</v>
      </c>
    </row>
    <row r="128" spans="1:63" x14ac:dyDescent="0.3">
      <c r="A128" t="s">
        <v>253</v>
      </c>
      <c r="B128" t="s">
        <v>254</v>
      </c>
      <c r="C128" t="s">
        <v>538</v>
      </c>
      <c r="D128" t="s">
        <v>537</v>
      </c>
      <c r="E128" s="13">
        <v>83.71</v>
      </c>
      <c r="F128" s="13">
        <v>83.081999999999994</v>
      </c>
      <c r="G128" s="13">
        <v>82.433999999999997</v>
      </c>
      <c r="H128" s="13">
        <v>81.766999999999996</v>
      </c>
      <c r="I128" s="13">
        <v>81.08</v>
      </c>
      <c r="J128" s="13">
        <v>80.375</v>
      </c>
      <c r="K128" s="13">
        <v>79.649000000000001</v>
      </c>
      <c r="L128" s="13">
        <v>78.903000000000006</v>
      </c>
      <c r="M128" s="13">
        <v>78.137</v>
      </c>
      <c r="N128" s="13">
        <v>77.129000000000005</v>
      </c>
      <c r="O128" s="13">
        <v>75.912000000000006</v>
      </c>
      <c r="P128" s="13">
        <v>74.652000000000001</v>
      </c>
      <c r="Q128" s="13">
        <v>73.346000000000004</v>
      </c>
      <c r="R128" s="13">
        <v>72.003</v>
      </c>
      <c r="S128" s="13">
        <v>71.040000000000006</v>
      </c>
      <c r="T128" s="13">
        <v>70.394000000000005</v>
      </c>
      <c r="U128" s="13">
        <v>69.738</v>
      </c>
      <c r="V128" s="13">
        <v>69.075000000000003</v>
      </c>
      <c r="W128" s="13">
        <v>68.403999999999996</v>
      </c>
      <c r="X128" s="13">
        <v>67.963999999999999</v>
      </c>
      <c r="Y128" s="13">
        <v>67.715999999999994</v>
      </c>
      <c r="Z128" s="13">
        <v>67.468000000000004</v>
      </c>
      <c r="AA128" s="13">
        <v>67.218000000000004</v>
      </c>
      <c r="AB128" s="13">
        <v>66.968000000000004</v>
      </c>
      <c r="AC128" s="13">
        <v>66.715999999999994</v>
      </c>
      <c r="AD128" s="13">
        <v>66.459000000000003</v>
      </c>
      <c r="AE128" s="13">
        <v>66.171999999999997</v>
      </c>
      <c r="AF128" s="13">
        <v>65.884</v>
      </c>
      <c r="AG128" s="13">
        <v>65.594999999999999</v>
      </c>
      <c r="AH128" s="13">
        <v>65.305000000000007</v>
      </c>
      <c r="AI128" s="13">
        <v>65.013000000000005</v>
      </c>
      <c r="AJ128" s="13">
        <v>64.727999999999994</v>
      </c>
      <c r="AK128" s="13">
        <v>64.444999999999993</v>
      </c>
      <c r="AL128" s="13">
        <v>64.161000000000001</v>
      </c>
      <c r="AM128" s="13">
        <v>63.877000000000002</v>
      </c>
      <c r="AN128" s="13">
        <v>63.591000000000001</v>
      </c>
      <c r="AO128" s="13">
        <v>62.613999999999997</v>
      </c>
      <c r="AP128" s="13">
        <v>61.247999999999998</v>
      </c>
      <c r="AQ128" s="13">
        <v>59.862000000000002</v>
      </c>
      <c r="AR128" s="13">
        <v>58.46</v>
      </c>
      <c r="AS128" s="13">
        <v>57.042000000000002</v>
      </c>
      <c r="AT128" s="13">
        <v>56.527000000000001</v>
      </c>
      <c r="AU128" s="13">
        <v>56.508000000000003</v>
      </c>
      <c r="AV128" s="13">
        <v>56.488</v>
      </c>
      <c r="AW128" s="13">
        <v>56.468000000000004</v>
      </c>
      <c r="AX128" s="13">
        <v>56.448999999999998</v>
      </c>
      <c r="AY128" s="13">
        <v>56.429000000000002</v>
      </c>
      <c r="AZ128" s="13">
        <v>56.396999999999998</v>
      </c>
      <c r="BA128" s="13">
        <v>56.353000000000002</v>
      </c>
      <c r="BB128" s="13">
        <v>56.295999999999999</v>
      </c>
      <c r="BC128" s="13">
        <v>56.226999999999997</v>
      </c>
      <c r="BD128" s="13">
        <v>56.145000000000003</v>
      </c>
      <c r="BE128" s="13">
        <v>56.052</v>
      </c>
      <c r="BF128" s="13">
        <v>55.945</v>
      </c>
      <c r="BG128" s="13">
        <v>55.826999999999998</v>
      </c>
      <c r="BH128" s="13">
        <v>55.695999999999998</v>
      </c>
      <c r="BI128" s="13">
        <v>55.552999999999997</v>
      </c>
      <c r="BJ128" s="13">
        <v>55.396999999999998</v>
      </c>
      <c r="BK128" s="13">
        <f>AVERAGE(Table2[[#This Row],[1960]:[2017]])</f>
        <v>65.932637931034463</v>
      </c>
    </row>
    <row r="129" spans="1:63" x14ac:dyDescent="0.3">
      <c r="A129" t="s">
        <v>255</v>
      </c>
      <c r="B129" t="s">
        <v>256</v>
      </c>
      <c r="C129" t="s">
        <v>538</v>
      </c>
      <c r="D129" t="s">
        <v>537</v>
      </c>
      <c r="E129" s="13">
        <v>72.355999999999995</v>
      </c>
      <c r="F129" s="13">
        <v>71.730999999999995</v>
      </c>
      <c r="G129" s="13">
        <v>71.096999999999994</v>
      </c>
      <c r="H129" s="13">
        <v>70.454999999999998</v>
      </c>
      <c r="I129" s="13">
        <v>69.802999999999997</v>
      </c>
      <c r="J129" s="13">
        <v>69.144999999999996</v>
      </c>
      <c r="K129" s="13">
        <v>68.478999999999999</v>
      </c>
      <c r="L129" s="13">
        <v>67.804000000000002</v>
      </c>
      <c r="M129" s="13">
        <v>67.122</v>
      </c>
      <c r="N129" s="13">
        <v>66.433000000000007</v>
      </c>
      <c r="O129" s="13">
        <v>65.858999999999995</v>
      </c>
      <c r="P129" s="13">
        <v>65.683000000000007</v>
      </c>
      <c r="Q129" s="13">
        <v>65.504999999999995</v>
      </c>
      <c r="R129" s="13">
        <v>65.328000000000003</v>
      </c>
      <c r="S129" s="13">
        <v>65.150999999999996</v>
      </c>
      <c r="T129" s="13">
        <v>64.972999999999999</v>
      </c>
      <c r="U129" s="13">
        <v>64.793999999999997</v>
      </c>
      <c r="V129" s="13">
        <v>64.614999999999995</v>
      </c>
      <c r="W129" s="13">
        <v>64.436000000000007</v>
      </c>
      <c r="X129" s="13">
        <v>64.256</v>
      </c>
      <c r="Y129" s="13">
        <v>64.117999999999995</v>
      </c>
      <c r="Z129" s="13">
        <v>64.245999999999995</v>
      </c>
      <c r="AA129" s="13">
        <v>64.373999999999995</v>
      </c>
      <c r="AB129" s="13">
        <v>64.501999999999995</v>
      </c>
      <c r="AC129" s="13">
        <v>64.63</v>
      </c>
      <c r="AD129" s="13">
        <v>64.757000000000005</v>
      </c>
      <c r="AE129" s="13">
        <v>64.884</v>
      </c>
      <c r="AF129" s="13">
        <v>65.010999999999996</v>
      </c>
      <c r="AG129" s="13">
        <v>65.138000000000005</v>
      </c>
      <c r="AH129" s="13">
        <v>65.265000000000001</v>
      </c>
      <c r="AI129" s="13">
        <v>65.391000000000005</v>
      </c>
      <c r="AJ129" s="13">
        <v>65.525999999999996</v>
      </c>
      <c r="AK129" s="13">
        <v>65.716999999999999</v>
      </c>
      <c r="AL129" s="13">
        <v>65.906999999999996</v>
      </c>
      <c r="AM129" s="13">
        <v>66.096000000000004</v>
      </c>
      <c r="AN129" s="13">
        <v>66.284999999999997</v>
      </c>
      <c r="AO129" s="13">
        <v>66.474000000000004</v>
      </c>
      <c r="AP129" s="13">
        <v>66.661000000000001</v>
      </c>
      <c r="AQ129" s="13">
        <v>66.849000000000004</v>
      </c>
      <c r="AR129" s="13">
        <v>67.034999999999997</v>
      </c>
      <c r="AS129" s="13">
        <v>67.221999999999994</v>
      </c>
      <c r="AT129" s="13">
        <v>67.406999999999996</v>
      </c>
      <c r="AU129" s="13">
        <v>67.572999999999993</v>
      </c>
      <c r="AV129" s="13">
        <v>67.718999999999994</v>
      </c>
      <c r="AW129" s="13">
        <v>67.844999999999999</v>
      </c>
      <c r="AX129" s="13">
        <v>67.951999999999998</v>
      </c>
      <c r="AY129" s="13">
        <v>68.039000000000001</v>
      </c>
      <c r="AZ129" s="13">
        <v>68.106999999999999</v>
      </c>
      <c r="BA129" s="13">
        <v>68.155000000000001</v>
      </c>
      <c r="BB129" s="13">
        <v>68.183999999999997</v>
      </c>
      <c r="BC129" s="13">
        <v>68.194000000000003</v>
      </c>
      <c r="BD129" s="13">
        <v>68.185000000000002</v>
      </c>
      <c r="BE129" s="13">
        <v>68.156000000000006</v>
      </c>
      <c r="BF129" s="13">
        <v>68.108000000000004</v>
      </c>
      <c r="BG129" s="13">
        <v>68.040000000000006</v>
      </c>
      <c r="BH129" s="13">
        <v>67.953000000000003</v>
      </c>
      <c r="BI129" s="13">
        <v>67.846999999999994</v>
      </c>
      <c r="BJ129" s="13">
        <v>67.721000000000004</v>
      </c>
      <c r="BK129" s="13">
        <f>AVERAGE(Table2[[#This Row],[1960]:[2017]])</f>
        <v>66.832724137931052</v>
      </c>
    </row>
    <row r="130" spans="1:63" x14ac:dyDescent="0.3">
      <c r="A130" t="s">
        <v>257</v>
      </c>
      <c r="B130" t="s">
        <v>258</v>
      </c>
      <c r="C130" t="s">
        <v>538</v>
      </c>
      <c r="D130" t="s">
        <v>537</v>
      </c>
      <c r="E130" s="13">
        <v>72.290000000000006</v>
      </c>
      <c r="F130" s="13">
        <v>71.468999999999994</v>
      </c>
      <c r="G130" s="13">
        <v>70.539000000000001</v>
      </c>
      <c r="H130" s="13">
        <v>69.593000000000004</v>
      </c>
      <c r="I130" s="13">
        <v>68.628</v>
      </c>
      <c r="J130" s="13">
        <v>67.649000000000001</v>
      </c>
      <c r="K130" s="13">
        <v>66.653000000000006</v>
      </c>
      <c r="L130" s="13">
        <v>65.028999999999996</v>
      </c>
      <c r="M130" s="13">
        <v>63.154000000000003</v>
      </c>
      <c r="N130" s="13">
        <v>61.244</v>
      </c>
      <c r="O130" s="13">
        <v>59.295999999999999</v>
      </c>
      <c r="P130" s="13">
        <v>57.738999999999997</v>
      </c>
      <c r="Q130" s="13">
        <v>56.308</v>
      </c>
      <c r="R130" s="13">
        <v>54.869</v>
      </c>
      <c r="S130" s="13">
        <v>53.420999999999999</v>
      </c>
      <c r="T130" s="13">
        <v>51.966999999999999</v>
      </c>
      <c r="U130" s="13">
        <v>50.280999999999999</v>
      </c>
      <c r="V130" s="13">
        <v>48.524000000000001</v>
      </c>
      <c r="W130" s="13">
        <v>46.767000000000003</v>
      </c>
      <c r="X130" s="13">
        <v>45.018999999999998</v>
      </c>
      <c r="Y130" s="13">
        <v>43.28</v>
      </c>
      <c r="Z130" s="13">
        <v>41.593000000000004</v>
      </c>
      <c r="AA130" s="13">
        <v>39.939</v>
      </c>
      <c r="AB130" s="13">
        <v>38.307000000000002</v>
      </c>
      <c r="AC130" s="13">
        <v>36.698999999999998</v>
      </c>
      <c r="AD130" s="13">
        <v>35.124000000000002</v>
      </c>
      <c r="AE130" s="13">
        <v>33.320999999999998</v>
      </c>
      <c r="AF130" s="13">
        <v>31.437000000000001</v>
      </c>
      <c r="AG130" s="13">
        <v>29.611000000000001</v>
      </c>
      <c r="AH130" s="13">
        <v>27.852</v>
      </c>
      <c r="AI130" s="13">
        <v>26.155999999999999</v>
      </c>
      <c r="AJ130" s="13">
        <v>25.027999999999999</v>
      </c>
      <c r="AK130" s="13">
        <v>24.18</v>
      </c>
      <c r="AL130" s="13">
        <v>23.355</v>
      </c>
      <c r="AM130" s="13">
        <v>22.547999999999998</v>
      </c>
      <c r="AN130" s="13">
        <v>21.760999999999999</v>
      </c>
      <c r="AO130" s="13">
        <v>21.338000000000001</v>
      </c>
      <c r="AP130" s="13">
        <v>21.094999999999999</v>
      </c>
      <c r="AQ130" s="13">
        <v>20.855</v>
      </c>
      <c r="AR130" s="13">
        <v>20.616</v>
      </c>
      <c r="AS130" s="13">
        <v>20.379000000000001</v>
      </c>
      <c r="AT130" s="13">
        <v>20.059999999999999</v>
      </c>
      <c r="AU130" s="13">
        <v>19.701000000000001</v>
      </c>
      <c r="AV130" s="13">
        <v>19.347999999999999</v>
      </c>
      <c r="AW130" s="13">
        <v>18.998000000000001</v>
      </c>
      <c r="AX130" s="13">
        <v>18.655000000000001</v>
      </c>
      <c r="AY130" s="13">
        <v>18.472000000000001</v>
      </c>
      <c r="AZ130" s="13">
        <v>18.369</v>
      </c>
      <c r="BA130" s="13">
        <v>18.266999999999999</v>
      </c>
      <c r="BB130" s="13">
        <v>18.164999999999999</v>
      </c>
      <c r="BC130" s="13">
        <v>18.064</v>
      </c>
      <c r="BD130" s="13">
        <v>17.963000000000001</v>
      </c>
      <c r="BE130" s="13">
        <v>17.859000000000002</v>
      </c>
      <c r="BF130" s="13">
        <v>17.751000000000001</v>
      </c>
      <c r="BG130" s="13">
        <v>17.64</v>
      </c>
      <c r="BH130" s="13">
        <v>17.526</v>
      </c>
      <c r="BI130" s="13">
        <v>17.408000000000001</v>
      </c>
      <c r="BJ130" s="13">
        <v>17.288</v>
      </c>
      <c r="BK130" s="13">
        <f>AVERAGE(Table2[[#This Row],[1960]:[2017]])</f>
        <v>36.490465517241383</v>
      </c>
    </row>
    <row r="131" spans="1:63" x14ac:dyDescent="0.3">
      <c r="A131" t="s">
        <v>259</v>
      </c>
      <c r="B131" t="s">
        <v>260</v>
      </c>
      <c r="C131" t="s">
        <v>538</v>
      </c>
      <c r="D131" t="s">
        <v>537</v>
      </c>
      <c r="E131" s="13">
        <v>25.106999999999999</v>
      </c>
      <c r="F131" s="13">
        <v>24.213000000000001</v>
      </c>
      <c r="G131" s="13">
        <v>23.34</v>
      </c>
      <c r="H131" s="13">
        <v>22.489000000000001</v>
      </c>
      <c r="I131" s="13">
        <v>21.658999999999999</v>
      </c>
      <c r="J131" s="13">
        <v>20.727</v>
      </c>
      <c r="K131" s="13">
        <v>19.283999999999999</v>
      </c>
      <c r="L131" s="13">
        <v>17.919</v>
      </c>
      <c r="M131" s="13">
        <v>16.629000000000001</v>
      </c>
      <c r="N131" s="13">
        <v>15.417999999999999</v>
      </c>
      <c r="O131" s="13">
        <v>14.339</v>
      </c>
      <c r="P131" s="13">
        <v>13.555999999999999</v>
      </c>
      <c r="Q131" s="13">
        <v>12.808</v>
      </c>
      <c r="R131" s="13">
        <v>12.098000000000001</v>
      </c>
      <c r="S131" s="13">
        <v>11.420999999999999</v>
      </c>
      <c r="T131" s="13">
        <v>10.616</v>
      </c>
      <c r="U131" s="13">
        <v>9.2550000000000008</v>
      </c>
      <c r="V131" s="13">
        <v>8.0559999999999992</v>
      </c>
      <c r="W131" s="13">
        <v>7</v>
      </c>
      <c r="X131" s="13">
        <v>6.0720000000000001</v>
      </c>
      <c r="Y131" s="13">
        <v>5.2189999999999896</v>
      </c>
      <c r="Z131" s="13">
        <v>4.33</v>
      </c>
      <c r="AA131" s="13">
        <v>3.5859999999999999</v>
      </c>
      <c r="AB131" s="13">
        <v>2.96599999999999</v>
      </c>
      <c r="AC131" s="13">
        <v>2.4489999999999998</v>
      </c>
      <c r="AD131" s="13">
        <v>2.0969999999999902</v>
      </c>
      <c r="AE131" s="13">
        <v>2.0830000000000002</v>
      </c>
      <c r="AF131" s="13">
        <v>2.0680000000000001</v>
      </c>
      <c r="AG131" s="13">
        <v>2.0539999999999998</v>
      </c>
      <c r="AH131" s="13">
        <v>2.0400000000000098</v>
      </c>
      <c r="AI131" s="13">
        <v>2.0259999999999998</v>
      </c>
      <c r="AJ131" s="13">
        <v>2.012</v>
      </c>
      <c r="AK131" s="13">
        <v>1.998</v>
      </c>
      <c r="AL131" s="13">
        <v>1.98399999999999</v>
      </c>
      <c r="AM131" s="13">
        <v>1.9710000000000001</v>
      </c>
      <c r="AN131" s="13">
        <v>1.9569999999999901</v>
      </c>
      <c r="AO131" s="13">
        <v>1.9430000000000001</v>
      </c>
      <c r="AP131" s="13">
        <v>1.929</v>
      </c>
      <c r="AQ131" s="13">
        <v>1.91500000000001</v>
      </c>
      <c r="AR131" s="13">
        <v>1.901</v>
      </c>
      <c r="AS131" s="13">
        <v>1.887</v>
      </c>
      <c r="AT131" s="13">
        <v>1.8720000000000001</v>
      </c>
      <c r="AU131" s="13">
        <v>1.8580000000000001</v>
      </c>
      <c r="AV131" s="13">
        <v>1.843</v>
      </c>
      <c r="AW131" s="13">
        <v>1.8280000000000001</v>
      </c>
      <c r="AX131" s="13">
        <v>1.8129999999999999</v>
      </c>
      <c r="AY131" s="13">
        <v>1.798</v>
      </c>
      <c r="AZ131" s="13">
        <v>1.7829999999999999</v>
      </c>
      <c r="BA131" s="13">
        <v>1.768</v>
      </c>
      <c r="BB131" s="13">
        <v>1.752</v>
      </c>
      <c r="BC131" s="13">
        <v>1.7369999999999901</v>
      </c>
      <c r="BD131" s="13">
        <v>1.7210000000000001</v>
      </c>
      <c r="BE131" s="13">
        <v>1.706</v>
      </c>
      <c r="BF131" s="13">
        <v>1.69</v>
      </c>
      <c r="BG131" s="13">
        <v>1.6740000000000099</v>
      </c>
      <c r="BH131" s="13">
        <v>1.6579999999999999</v>
      </c>
      <c r="BI131" s="13">
        <v>1.6419999999999999</v>
      </c>
      <c r="BJ131" s="13">
        <v>1.6259999999999999</v>
      </c>
      <c r="BK131" s="13">
        <f>AVERAGE(Table2[[#This Row],[1960]:[2017]])</f>
        <v>6.7618965517241367</v>
      </c>
    </row>
    <row r="132" spans="1:63" x14ac:dyDescent="0.3">
      <c r="A132" t="s">
        <v>261</v>
      </c>
      <c r="B132" t="s">
        <v>262</v>
      </c>
      <c r="C132" t="s">
        <v>538</v>
      </c>
      <c r="D132" t="s">
        <v>537</v>
      </c>
      <c r="E132" s="13">
        <v>54.388174804026498</v>
      </c>
      <c r="F132" s="13">
        <v>53.525108974976398</v>
      </c>
      <c r="G132" s="13">
        <v>52.6416512282727</v>
      </c>
      <c r="H132" s="13">
        <v>51.755300812065599</v>
      </c>
      <c r="I132" s="13">
        <v>50.863875820348603</v>
      </c>
      <c r="J132" s="13">
        <v>50.029343222893601</v>
      </c>
      <c r="K132" s="13">
        <v>49.1968503692353</v>
      </c>
      <c r="L132" s="13">
        <v>48.366735831501401</v>
      </c>
      <c r="M132" s="13">
        <v>47.536957337478597</v>
      </c>
      <c r="N132" s="13">
        <v>46.711893303631598</v>
      </c>
      <c r="O132" s="13">
        <v>45.892178730965597</v>
      </c>
      <c r="P132" s="13">
        <v>45.057143933804298</v>
      </c>
      <c r="Q132" s="13">
        <v>44.229549657732399</v>
      </c>
      <c r="R132" s="13">
        <v>43.430523894566001</v>
      </c>
      <c r="S132" s="13">
        <v>42.642030731009697</v>
      </c>
      <c r="T132" s="13">
        <v>41.854205021723899</v>
      </c>
      <c r="U132" s="13">
        <v>41.072690376016197</v>
      </c>
      <c r="V132" s="13">
        <v>40.291988290462903</v>
      </c>
      <c r="W132" s="13">
        <v>39.515265656358302</v>
      </c>
      <c r="X132" s="13">
        <v>38.747043899142803</v>
      </c>
      <c r="Y132" s="13">
        <v>37.9893760457486</v>
      </c>
      <c r="Z132" s="13">
        <v>37.278596311629101</v>
      </c>
      <c r="AA132" s="13">
        <v>36.597896764371299</v>
      </c>
      <c r="AB132" s="13">
        <v>35.923699371936799</v>
      </c>
      <c r="AC132" s="13">
        <v>35.254348766022403</v>
      </c>
      <c r="AD132" s="13">
        <v>34.589307594044399</v>
      </c>
      <c r="AE132" s="13">
        <v>33.937540435022697</v>
      </c>
      <c r="AF132" s="13">
        <v>33.296759318160902</v>
      </c>
      <c r="AG132" s="13">
        <v>32.663068457882197</v>
      </c>
      <c r="AH132" s="13">
        <v>32.040525611373504</v>
      </c>
      <c r="AI132" s="13">
        <v>31.432372568745201</v>
      </c>
      <c r="AJ132" s="13">
        <v>30.8568767719003</v>
      </c>
      <c r="AK132" s="13">
        <v>30.2980538425515</v>
      </c>
      <c r="AL132" s="13">
        <v>29.759069348076199</v>
      </c>
      <c r="AM132" s="13">
        <v>29.225424741331</v>
      </c>
      <c r="AN132" s="13">
        <v>28.701763787363699</v>
      </c>
      <c r="AO132" s="13">
        <v>28.204040213281299</v>
      </c>
      <c r="AP132" s="13">
        <v>27.69547391179</v>
      </c>
      <c r="AQ132" s="13">
        <v>27.192025985718399</v>
      </c>
      <c r="AR132" s="13">
        <v>26.706299055716599</v>
      </c>
      <c r="AS132" s="13">
        <v>26.223420603144699</v>
      </c>
      <c r="AT132" s="13">
        <v>25.8378751586432</v>
      </c>
      <c r="AU132" s="13">
        <v>25.480211620105901</v>
      </c>
      <c r="AV132" s="13">
        <v>25.131084608755501</v>
      </c>
      <c r="AW132" s="13">
        <v>24.783931131892501</v>
      </c>
      <c r="AX132" s="13">
        <v>24.442278490474799</v>
      </c>
      <c r="AY132" s="13">
        <v>24.1045118702746</v>
      </c>
      <c r="AZ132" s="13">
        <v>23.7712281899848</v>
      </c>
      <c r="BA132" s="13">
        <v>23.4421322617859</v>
      </c>
      <c r="BB132" s="13">
        <v>23.1187428609988</v>
      </c>
      <c r="BC132" s="13">
        <v>22.7994437618311</v>
      </c>
      <c r="BD132" s="13">
        <v>22.484529241291799</v>
      </c>
      <c r="BE132" s="13">
        <v>22.1772301890379</v>
      </c>
      <c r="BF132" s="13">
        <v>21.877176879444299</v>
      </c>
      <c r="BG132" s="13">
        <v>21.5836851695021</v>
      </c>
      <c r="BH132" s="13">
        <v>21.297269697960601</v>
      </c>
      <c r="BI132" s="13">
        <v>21.0176458895575</v>
      </c>
      <c r="BJ132" s="13">
        <v>20.7442528220305</v>
      </c>
      <c r="BK132" s="13">
        <f>AVERAGE(Table2[[#This Row],[1960]:[2017]])</f>
        <v>34.270822090441293</v>
      </c>
    </row>
    <row r="133" spans="1:63" x14ac:dyDescent="0.3">
      <c r="A133" t="s">
        <v>263</v>
      </c>
      <c r="B133" t="s">
        <v>264</v>
      </c>
      <c r="C133" t="s">
        <v>538</v>
      </c>
      <c r="D133" t="s">
        <v>537</v>
      </c>
      <c r="E133" s="13">
        <v>92.054000000000002</v>
      </c>
      <c r="F133" s="13">
        <v>91.98</v>
      </c>
      <c r="G133" s="13">
        <v>91.905000000000001</v>
      </c>
      <c r="H133" s="13">
        <v>91.83</v>
      </c>
      <c r="I133" s="13">
        <v>91.754000000000005</v>
      </c>
      <c r="J133" s="13">
        <v>91.677000000000007</v>
      </c>
      <c r="K133" s="13">
        <v>91.6</v>
      </c>
      <c r="L133" s="13">
        <v>91.308000000000007</v>
      </c>
      <c r="M133" s="13">
        <v>91.006</v>
      </c>
      <c r="N133" s="13">
        <v>90.695999999999998</v>
      </c>
      <c r="O133" s="13">
        <v>90.375</v>
      </c>
      <c r="P133" s="13">
        <v>90.045000000000002</v>
      </c>
      <c r="Q133" s="13">
        <v>89.704999999999998</v>
      </c>
      <c r="R133" s="13">
        <v>89.403000000000006</v>
      </c>
      <c r="S133" s="13">
        <v>89.162999999999997</v>
      </c>
      <c r="T133" s="13">
        <v>88.918999999999997</v>
      </c>
      <c r="U133" s="13">
        <v>88.668999999999997</v>
      </c>
      <c r="V133" s="13">
        <v>88.415999999999997</v>
      </c>
      <c r="W133" s="13">
        <v>88.156999999999996</v>
      </c>
      <c r="X133" s="13">
        <v>87.893000000000001</v>
      </c>
      <c r="Y133" s="13">
        <v>87.623000000000005</v>
      </c>
      <c r="Z133" s="13">
        <v>87.35</v>
      </c>
      <c r="AA133" s="13">
        <v>87.07</v>
      </c>
      <c r="AB133" s="13">
        <v>86.786000000000001</v>
      </c>
      <c r="AC133" s="13">
        <v>86.495999999999995</v>
      </c>
      <c r="AD133" s="13">
        <v>86.195999999999998</v>
      </c>
      <c r="AE133" s="13">
        <v>85.882000000000005</v>
      </c>
      <c r="AF133" s="13">
        <v>85.561000000000007</v>
      </c>
      <c r="AG133" s="13">
        <v>85.233999999999995</v>
      </c>
      <c r="AH133" s="13">
        <v>84.902000000000001</v>
      </c>
      <c r="AI133" s="13">
        <v>84.563000000000002</v>
      </c>
      <c r="AJ133" s="13">
        <v>84.218000000000004</v>
      </c>
      <c r="AK133" s="13">
        <v>83.867000000000004</v>
      </c>
      <c r="AL133" s="13">
        <v>83.51</v>
      </c>
      <c r="AM133" s="13">
        <v>83.146000000000001</v>
      </c>
      <c r="AN133" s="13">
        <v>82.622</v>
      </c>
      <c r="AO133" s="13">
        <v>81.766000000000005</v>
      </c>
      <c r="AP133" s="13">
        <v>80.88</v>
      </c>
      <c r="AQ133" s="13">
        <v>79.960999999999999</v>
      </c>
      <c r="AR133" s="13">
        <v>79.009</v>
      </c>
      <c r="AS133" s="13">
        <v>78.022999999999996</v>
      </c>
      <c r="AT133" s="13">
        <v>77.007000000000005</v>
      </c>
      <c r="AU133" s="13">
        <v>75.956000000000003</v>
      </c>
      <c r="AV133" s="13">
        <v>74.873999999999995</v>
      </c>
      <c r="AW133" s="13">
        <v>73.757999999999996</v>
      </c>
      <c r="AX133" s="13">
        <v>72.614000000000004</v>
      </c>
      <c r="AY133" s="13">
        <v>71.462999999999994</v>
      </c>
      <c r="AZ133" s="13">
        <v>70.311999999999998</v>
      </c>
      <c r="BA133" s="13">
        <v>69.161000000000001</v>
      </c>
      <c r="BB133" s="13">
        <v>68.015000000000001</v>
      </c>
      <c r="BC133" s="13">
        <v>66.876999999999995</v>
      </c>
      <c r="BD133" s="13">
        <v>65.748000000000005</v>
      </c>
      <c r="BE133" s="13">
        <v>64.632000000000005</v>
      </c>
      <c r="BF133" s="13">
        <v>63.530999999999999</v>
      </c>
      <c r="BG133" s="13">
        <v>62.448999999999998</v>
      </c>
      <c r="BH133" s="13">
        <v>61.386000000000003</v>
      </c>
      <c r="BI133" s="13">
        <v>60.345999999999997</v>
      </c>
      <c r="BJ133" s="13">
        <v>59.331000000000003</v>
      </c>
      <c r="BK133" s="13">
        <f>AVERAGE(Table2[[#This Row],[1960]:[2017]])</f>
        <v>81.528965517241389</v>
      </c>
    </row>
    <row r="134" spans="1:63" x14ac:dyDescent="0.3">
      <c r="A134" t="s">
        <v>265</v>
      </c>
      <c r="B134" t="s">
        <v>266</v>
      </c>
      <c r="C134" t="s">
        <v>538</v>
      </c>
      <c r="D134" t="s">
        <v>537</v>
      </c>
      <c r="E134" s="13">
        <v>57.656999999999996</v>
      </c>
      <c r="F134" s="13">
        <v>55.960999999999999</v>
      </c>
      <c r="G134" s="13">
        <v>54.247999999999998</v>
      </c>
      <c r="H134" s="13">
        <v>52.524999999999999</v>
      </c>
      <c r="I134" s="13">
        <v>50.792999999999999</v>
      </c>
      <c r="J134" s="13">
        <v>49.064999999999998</v>
      </c>
      <c r="K134" s="13">
        <v>47.335999999999999</v>
      </c>
      <c r="L134" s="13">
        <v>45.613999999999997</v>
      </c>
      <c r="M134" s="13">
        <v>43.899000000000001</v>
      </c>
      <c r="N134" s="13">
        <v>42.204000000000001</v>
      </c>
      <c r="O134" s="13">
        <v>40.524999999999999</v>
      </c>
      <c r="P134" s="13">
        <v>38.94</v>
      </c>
      <c r="Q134" s="13">
        <v>37.42</v>
      </c>
      <c r="R134" s="13">
        <v>35.927999999999997</v>
      </c>
      <c r="S134" s="13">
        <v>34.46</v>
      </c>
      <c r="T134" s="13">
        <v>33.021999999999998</v>
      </c>
      <c r="U134" s="13">
        <v>31.613</v>
      </c>
      <c r="V134" s="13">
        <v>30.241</v>
      </c>
      <c r="W134" s="13">
        <v>28.901</v>
      </c>
      <c r="X134" s="13">
        <v>27.597000000000001</v>
      </c>
      <c r="Y134" s="13">
        <v>26.327999999999999</v>
      </c>
      <c r="Z134" s="13">
        <v>25.100999999999999</v>
      </c>
      <c r="AA134" s="13">
        <v>23.911000000000001</v>
      </c>
      <c r="AB134" s="13">
        <v>22.76</v>
      </c>
      <c r="AC134" s="13">
        <v>21.646999999999998</v>
      </c>
      <c r="AD134" s="13">
        <v>20.577999999999999</v>
      </c>
      <c r="AE134" s="13">
        <v>19.545999999999999</v>
      </c>
      <c r="AF134" s="13">
        <v>18.553999999999998</v>
      </c>
      <c r="AG134" s="13">
        <v>17.600000000000001</v>
      </c>
      <c r="AH134" s="13">
        <v>17.236999999999998</v>
      </c>
      <c r="AI134" s="13">
        <v>16.88</v>
      </c>
      <c r="AJ134" s="13">
        <v>16.527999999999999</v>
      </c>
      <c r="AK134" s="13">
        <v>16.181999999999999</v>
      </c>
      <c r="AL134" s="13">
        <v>15.843</v>
      </c>
      <c r="AM134" s="13">
        <v>15.509</v>
      </c>
      <c r="AN134" s="13">
        <v>15.18</v>
      </c>
      <c r="AO134" s="13">
        <v>14.858000000000001</v>
      </c>
      <c r="AP134" s="13">
        <v>14.541</v>
      </c>
      <c r="AQ134" s="13">
        <v>14.23</v>
      </c>
      <c r="AR134" s="13">
        <v>14.115</v>
      </c>
      <c r="AS134" s="13">
        <v>14</v>
      </c>
      <c r="AT134" s="13">
        <v>13.885</v>
      </c>
      <c r="AU134" s="13">
        <v>13.769</v>
      </c>
      <c r="AV134" s="13">
        <v>13.651999999999999</v>
      </c>
      <c r="AW134" s="13">
        <v>13.534000000000001</v>
      </c>
      <c r="AX134" s="13">
        <v>13.416</v>
      </c>
      <c r="AY134" s="13">
        <v>13.297000000000001</v>
      </c>
      <c r="AZ134" s="13">
        <v>13.178000000000001</v>
      </c>
      <c r="BA134" s="13">
        <v>13.058</v>
      </c>
      <c r="BB134" s="13">
        <v>12.938000000000001</v>
      </c>
      <c r="BC134" s="13">
        <v>12.817</v>
      </c>
      <c r="BD134" s="13">
        <v>12.696</v>
      </c>
      <c r="BE134" s="13">
        <v>12.574</v>
      </c>
      <c r="BF134" s="13">
        <v>12.452</v>
      </c>
      <c r="BG134" s="13">
        <v>12.33</v>
      </c>
      <c r="BH134" s="13">
        <v>12.208</v>
      </c>
      <c r="BI134" s="13">
        <v>12.086</v>
      </c>
      <c r="BJ134" s="13">
        <v>11.962999999999999</v>
      </c>
      <c r="BK134" s="13">
        <f>AVERAGE(Table2[[#This Row],[1960]:[2017]])</f>
        <v>24.809137931034492</v>
      </c>
    </row>
    <row r="135" spans="1:63" x14ac:dyDescent="0.3">
      <c r="A135" t="s">
        <v>267</v>
      </c>
      <c r="B135" t="s">
        <v>268</v>
      </c>
      <c r="C135" t="s">
        <v>538</v>
      </c>
      <c r="D135" t="s">
        <v>537</v>
      </c>
      <c r="E135" s="13">
        <v>81.367999999999995</v>
      </c>
      <c r="F135" s="13">
        <v>80.709000000000003</v>
      </c>
      <c r="G135" s="13">
        <v>80.031000000000006</v>
      </c>
      <c r="H135" s="13">
        <v>79.335999999999999</v>
      </c>
      <c r="I135" s="13">
        <v>78.622</v>
      </c>
      <c r="J135" s="13">
        <v>77.891999999999996</v>
      </c>
      <c r="K135" s="13">
        <v>77.144000000000005</v>
      </c>
      <c r="L135" s="13">
        <v>76.378</v>
      </c>
      <c r="M135" s="13">
        <v>75.593000000000004</v>
      </c>
      <c r="N135" s="13">
        <v>74.793000000000006</v>
      </c>
      <c r="O135" s="13">
        <v>73.974999999999994</v>
      </c>
      <c r="P135" s="13">
        <v>73.14</v>
      </c>
      <c r="Q135" s="13">
        <v>72.287000000000006</v>
      </c>
      <c r="R135" s="13">
        <v>71.418999999999997</v>
      </c>
      <c r="S135" s="13">
        <v>70.53</v>
      </c>
      <c r="T135" s="13">
        <v>69.617999999999995</v>
      </c>
      <c r="U135" s="13">
        <v>68.688999999999993</v>
      </c>
      <c r="V135" s="13">
        <v>67.748000000000005</v>
      </c>
      <c r="W135" s="13">
        <v>66.790999999999997</v>
      </c>
      <c r="X135" s="13">
        <v>65.819000000000003</v>
      </c>
      <c r="Y135" s="13">
        <v>64.832999999999998</v>
      </c>
      <c r="Z135" s="13">
        <v>63.837000000000003</v>
      </c>
      <c r="AA135" s="13">
        <v>62.826999999999998</v>
      </c>
      <c r="AB135" s="13">
        <v>61.805999999999997</v>
      </c>
      <c r="AC135" s="13">
        <v>60.165999999999997</v>
      </c>
      <c r="AD135" s="13">
        <v>57.627000000000002</v>
      </c>
      <c r="AE135" s="13">
        <v>55.043999999999997</v>
      </c>
      <c r="AF135" s="13">
        <v>52.433</v>
      </c>
      <c r="AG135" s="13">
        <v>49.805</v>
      </c>
      <c r="AH135" s="13">
        <v>47.186</v>
      </c>
      <c r="AI135" s="13">
        <v>44.578000000000003</v>
      </c>
      <c r="AJ135" s="13">
        <v>42</v>
      </c>
      <c r="AK135" s="13">
        <v>44.981000000000002</v>
      </c>
      <c r="AL135" s="13">
        <v>47.991</v>
      </c>
      <c r="AM135" s="13">
        <v>51.018999999999998</v>
      </c>
      <c r="AN135" s="13">
        <v>54.04</v>
      </c>
      <c r="AO135" s="13">
        <v>57.036000000000001</v>
      </c>
      <c r="AP135" s="13">
        <v>56.695999999999998</v>
      </c>
      <c r="AQ135" s="13">
        <v>56.353999999999999</v>
      </c>
      <c r="AR135" s="13">
        <v>56.012</v>
      </c>
      <c r="AS135" s="13">
        <v>55.668999999999997</v>
      </c>
      <c r="AT135" s="13">
        <v>55.326999999999998</v>
      </c>
      <c r="AU135" s="13">
        <v>54.982999999999997</v>
      </c>
      <c r="AV135" s="13">
        <v>54.639000000000003</v>
      </c>
      <c r="AW135" s="13">
        <v>54.293999999999997</v>
      </c>
      <c r="AX135" s="13">
        <v>53.948999999999998</v>
      </c>
      <c r="AY135" s="13">
        <v>53.603999999999999</v>
      </c>
      <c r="AZ135" s="13">
        <v>53.258000000000003</v>
      </c>
      <c r="BA135" s="13">
        <v>52.911999999999999</v>
      </c>
      <c r="BB135" s="13">
        <v>52.558999999999997</v>
      </c>
      <c r="BC135" s="13">
        <v>52.198999999999998</v>
      </c>
      <c r="BD135" s="13">
        <v>51.832000000000001</v>
      </c>
      <c r="BE135" s="13">
        <v>51.459000000000003</v>
      </c>
      <c r="BF135" s="13">
        <v>51.079000000000001</v>
      </c>
      <c r="BG135" s="13">
        <v>50.692</v>
      </c>
      <c r="BH135" s="13">
        <v>50.298999999999999</v>
      </c>
      <c r="BI135" s="13">
        <v>49.9</v>
      </c>
      <c r="BJ135" s="13">
        <v>49.494999999999997</v>
      </c>
      <c r="BK135" s="13">
        <f>AVERAGE(Table2[[#This Row],[1960]:[2017]])</f>
        <v>60.625896551724139</v>
      </c>
    </row>
    <row r="136" spans="1:63" x14ac:dyDescent="0.3">
      <c r="A136" t="s">
        <v>269</v>
      </c>
      <c r="B136" t="s">
        <v>270</v>
      </c>
      <c r="C136" t="s">
        <v>538</v>
      </c>
      <c r="D136" t="s">
        <v>537</v>
      </c>
      <c r="E136" s="13">
        <v>72.677000000000007</v>
      </c>
      <c r="F136" s="13">
        <v>71.802999999999997</v>
      </c>
      <c r="G136" s="13">
        <v>70.911000000000001</v>
      </c>
      <c r="H136" s="13">
        <v>70.001999999999995</v>
      </c>
      <c r="I136" s="13">
        <v>69.075999999999993</v>
      </c>
      <c r="J136" s="13">
        <v>66.334000000000003</v>
      </c>
      <c r="K136" s="13">
        <v>63.302</v>
      </c>
      <c r="L136" s="13">
        <v>60.161000000000001</v>
      </c>
      <c r="M136" s="13">
        <v>56.93</v>
      </c>
      <c r="N136" s="13">
        <v>53.648000000000003</v>
      </c>
      <c r="O136" s="13">
        <v>50.329000000000001</v>
      </c>
      <c r="P136" s="13">
        <v>47.008000000000003</v>
      </c>
      <c r="Q136" s="13">
        <v>43.707999999999998</v>
      </c>
      <c r="R136" s="13">
        <v>40.472000000000001</v>
      </c>
      <c r="S136" s="13">
        <v>38.762999999999998</v>
      </c>
      <c r="T136" s="13">
        <v>37.215000000000003</v>
      </c>
      <c r="U136" s="13">
        <v>35.69</v>
      </c>
      <c r="V136" s="13">
        <v>34.198</v>
      </c>
      <c r="W136" s="13">
        <v>32.734999999999999</v>
      </c>
      <c r="X136" s="13">
        <v>31.303999999999998</v>
      </c>
      <c r="Y136" s="13">
        <v>29.905999999999999</v>
      </c>
      <c r="Z136" s="13">
        <v>28.548999999999999</v>
      </c>
      <c r="AA136" s="13">
        <v>27.227</v>
      </c>
      <c r="AB136" s="13">
        <v>25.945</v>
      </c>
      <c r="AC136" s="13">
        <v>24.7</v>
      </c>
      <c r="AD136" s="13">
        <v>24.55</v>
      </c>
      <c r="AE136" s="13">
        <v>24.495000000000001</v>
      </c>
      <c r="AF136" s="13">
        <v>24.44</v>
      </c>
      <c r="AG136" s="13">
        <v>24.385999999999999</v>
      </c>
      <c r="AH136" s="13">
        <v>24.331</v>
      </c>
      <c r="AI136" s="13">
        <v>24.277000000000001</v>
      </c>
      <c r="AJ136" s="13">
        <v>24.222999999999999</v>
      </c>
      <c r="AK136" s="13">
        <v>24.167999999999999</v>
      </c>
      <c r="AL136" s="13">
        <v>24.114000000000001</v>
      </c>
      <c r="AM136" s="13">
        <v>24.06</v>
      </c>
      <c r="AN136" s="13">
        <v>24.006</v>
      </c>
      <c r="AO136" s="13">
        <v>23.952000000000002</v>
      </c>
      <c r="AP136" s="13">
        <v>23.89</v>
      </c>
      <c r="AQ136" s="13">
        <v>23.818999999999999</v>
      </c>
      <c r="AR136" s="13">
        <v>23.741</v>
      </c>
      <c r="AS136" s="13">
        <v>23.654</v>
      </c>
      <c r="AT136" s="13">
        <v>23.559000000000001</v>
      </c>
      <c r="AU136" s="13">
        <v>23.456</v>
      </c>
      <c r="AV136" s="13">
        <v>23.344999999999999</v>
      </c>
      <c r="AW136" s="13">
        <v>23.225999999999999</v>
      </c>
      <c r="AX136" s="13">
        <v>23.1</v>
      </c>
      <c r="AY136" s="13">
        <v>22.966000000000001</v>
      </c>
      <c r="AZ136" s="13">
        <v>22.824999999999999</v>
      </c>
      <c r="BA136" s="13">
        <v>22.675999999999998</v>
      </c>
      <c r="BB136" s="13">
        <v>22.521000000000001</v>
      </c>
      <c r="BC136" s="13">
        <v>22.358000000000001</v>
      </c>
      <c r="BD136" s="13">
        <v>22.187999999999999</v>
      </c>
      <c r="BE136" s="13">
        <v>22.012</v>
      </c>
      <c r="BF136" s="13">
        <v>21.83</v>
      </c>
      <c r="BG136" s="13">
        <v>21.640999999999998</v>
      </c>
      <c r="BH136" s="13">
        <v>21.446000000000002</v>
      </c>
      <c r="BI136" s="13">
        <v>21.245999999999999</v>
      </c>
      <c r="BJ136" s="13">
        <v>21.039000000000001</v>
      </c>
      <c r="BK136" s="13">
        <f>AVERAGE(Table2[[#This Row],[1960]:[2017]])</f>
        <v>33.62298275862068</v>
      </c>
    </row>
    <row r="137" spans="1:63" x14ac:dyDescent="0.3">
      <c r="A137" t="s">
        <v>271</v>
      </c>
      <c r="B137" t="s">
        <v>272</v>
      </c>
      <c r="C137" t="s">
        <v>538</v>
      </c>
      <c r="D137" t="s">
        <v>537</v>
      </c>
      <c r="E137" s="13">
        <v>78.540000000000006</v>
      </c>
      <c r="F137" s="13">
        <v>78.304000000000002</v>
      </c>
      <c r="G137" s="13">
        <v>78.066000000000003</v>
      </c>
      <c r="H137" s="13">
        <v>77.825999999999993</v>
      </c>
      <c r="I137" s="13">
        <v>77.584000000000003</v>
      </c>
      <c r="J137" s="13">
        <v>77.34</v>
      </c>
      <c r="K137" s="13">
        <v>77.094999999999999</v>
      </c>
      <c r="L137" s="13">
        <v>76.846999999999994</v>
      </c>
      <c r="M137" s="13">
        <v>76.596999999999994</v>
      </c>
      <c r="N137" s="13">
        <v>76.346000000000004</v>
      </c>
      <c r="O137" s="13">
        <v>76.093000000000004</v>
      </c>
      <c r="P137" s="13">
        <v>75.837999999999994</v>
      </c>
      <c r="Q137" s="13">
        <v>75.581000000000003</v>
      </c>
      <c r="R137" s="13">
        <v>75.322999999999993</v>
      </c>
      <c r="S137" s="13">
        <v>75.061999999999998</v>
      </c>
      <c r="T137" s="13">
        <v>74.8</v>
      </c>
      <c r="U137" s="13">
        <v>74.534999999999997</v>
      </c>
      <c r="V137" s="13">
        <v>74.27</v>
      </c>
      <c r="W137" s="13">
        <v>74.001999999999995</v>
      </c>
      <c r="X137" s="13">
        <v>73.731999999999999</v>
      </c>
      <c r="Y137" s="13">
        <v>73.459999999999994</v>
      </c>
      <c r="Z137" s="13">
        <v>73.188000000000002</v>
      </c>
      <c r="AA137" s="13">
        <v>72.912999999999997</v>
      </c>
      <c r="AB137" s="13">
        <v>72.635999999999996</v>
      </c>
      <c r="AC137" s="13">
        <v>72.356999999999999</v>
      </c>
      <c r="AD137" s="13">
        <v>72.076999999999998</v>
      </c>
      <c r="AE137" s="13">
        <v>71.795000000000002</v>
      </c>
      <c r="AF137" s="13">
        <v>71.512</v>
      </c>
      <c r="AG137" s="13">
        <v>71.225999999999999</v>
      </c>
      <c r="AH137" s="13">
        <v>70.938999999999993</v>
      </c>
      <c r="AI137" s="13">
        <v>70.650999999999996</v>
      </c>
      <c r="AJ137" s="13">
        <v>70.427999999999997</v>
      </c>
      <c r="AK137" s="13">
        <v>70.631</v>
      </c>
      <c r="AL137" s="13">
        <v>70.832999999999998</v>
      </c>
      <c r="AM137" s="13">
        <v>71.034999999999997</v>
      </c>
      <c r="AN137" s="13">
        <v>71.234999999999999</v>
      </c>
      <c r="AO137" s="13">
        <v>71.435000000000002</v>
      </c>
      <c r="AP137" s="13">
        <v>71.634</v>
      </c>
      <c r="AQ137" s="13">
        <v>71.831999999999994</v>
      </c>
      <c r="AR137" s="13">
        <v>72.028999999999996</v>
      </c>
      <c r="AS137" s="13">
        <v>72.225999999999999</v>
      </c>
      <c r="AT137" s="13">
        <v>72.527000000000001</v>
      </c>
      <c r="AU137" s="13">
        <v>73.671000000000006</v>
      </c>
      <c r="AV137" s="13">
        <v>74.784000000000006</v>
      </c>
      <c r="AW137" s="13">
        <v>75.867000000000004</v>
      </c>
      <c r="AX137" s="13">
        <v>76.915000000000006</v>
      </c>
      <c r="AY137" s="13">
        <v>77.932000000000002</v>
      </c>
      <c r="AZ137" s="13">
        <v>78.915999999999997</v>
      </c>
      <c r="BA137" s="13">
        <v>79.869</v>
      </c>
      <c r="BB137" s="13">
        <v>80.787000000000006</v>
      </c>
      <c r="BC137" s="13">
        <v>81.55</v>
      </c>
      <c r="BD137" s="13">
        <v>81.55</v>
      </c>
      <c r="BE137" s="13">
        <v>81.55</v>
      </c>
      <c r="BF137" s="13">
        <v>81.540999999999997</v>
      </c>
      <c r="BG137" s="13">
        <v>81.522999999999996</v>
      </c>
      <c r="BH137" s="13">
        <v>81.495999999999995</v>
      </c>
      <c r="BI137" s="13">
        <v>81.459999999999994</v>
      </c>
      <c r="BJ137" s="13">
        <v>81.414000000000001</v>
      </c>
      <c r="BK137" s="13">
        <f>AVERAGE(Table2[[#This Row],[1960]:[2017]])</f>
        <v>75.400086206896546</v>
      </c>
    </row>
    <row r="138" spans="1:63" x14ac:dyDescent="0.3">
      <c r="A138" t="s">
        <v>273</v>
      </c>
      <c r="B138" t="s">
        <v>274</v>
      </c>
      <c r="C138" t="s">
        <v>538</v>
      </c>
      <c r="D138" t="s">
        <v>537</v>
      </c>
      <c r="E138" s="13">
        <v>50.722702766818699</v>
      </c>
      <c r="F138" s="13">
        <v>49.933514385111103</v>
      </c>
      <c r="G138" s="13">
        <v>49.133358493209798</v>
      </c>
      <c r="H138" s="13">
        <v>48.330495434492597</v>
      </c>
      <c r="I138" s="13">
        <v>47.5226913650298</v>
      </c>
      <c r="J138" s="13">
        <v>46.7622261427749</v>
      </c>
      <c r="K138" s="13">
        <v>46.0025461671516</v>
      </c>
      <c r="L138" s="13">
        <v>45.2442434805617</v>
      </c>
      <c r="M138" s="13">
        <v>44.4851231309841</v>
      </c>
      <c r="N138" s="13">
        <v>43.729560076694902</v>
      </c>
      <c r="O138" s="13">
        <v>42.9786905565296</v>
      </c>
      <c r="P138" s="13">
        <v>42.2208204293525</v>
      </c>
      <c r="Q138" s="13">
        <v>41.469426158878399</v>
      </c>
      <c r="R138" s="13">
        <v>40.741901207711201</v>
      </c>
      <c r="S138" s="13">
        <v>40.023132667086202</v>
      </c>
      <c r="T138" s="13">
        <v>39.304983618462202</v>
      </c>
      <c r="U138" s="13">
        <v>38.590758925060697</v>
      </c>
      <c r="V138" s="13">
        <v>37.877801699561097</v>
      </c>
      <c r="W138" s="13">
        <v>37.167755303130797</v>
      </c>
      <c r="X138" s="13">
        <v>36.464609971253402</v>
      </c>
      <c r="Y138" s="13">
        <v>35.762366496384402</v>
      </c>
      <c r="Z138" s="13">
        <v>35.076219732912001</v>
      </c>
      <c r="AA138" s="13">
        <v>34.418962719853603</v>
      </c>
      <c r="AB138" s="13">
        <v>33.779691423628201</v>
      </c>
      <c r="AC138" s="13">
        <v>33.146885005422398</v>
      </c>
      <c r="AD138" s="13">
        <v>32.520241202486503</v>
      </c>
      <c r="AE138" s="13">
        <v>31.9070607757487</v>
      </c>
      <c r="AF138" s="13">
        <v>31.3053928624214</v>
      </c>
      <c r="AG138" s="13">
        <v>30.7119009972334</v>
      </c>
      <c r="AH138" s="13">
        <v>30.130412414130799</v>
      </c>
      <c r="AI138" s="13">
        <v>29.5649488506461</v>
      </c>
      <c r="AJ138" s="13">
        <v>29.033281967673801</v>
      </c>
      <c r="AK138" s="13">
        <v>28.524308661770799</v>
      </c>
      <c r="AL138" s="13">
        <v>28.027240920471701</v>
      </c>
      <c r="AM138" s="13">
        <v>27.534614671879201</v>
      </c>
      <c r="AN138" s="13">
        <v>27.050758555902402</v>
      </c>
      <c r="AO138" s="13">
        <v>26.5891899423405</v>
      </c>
      <c r="AP138" s="13">
        <v>26.118402033771101</v>
      </c>
      <c r="AQ138" s="13">
        <v>25.651129555948799</v>
      </c>
      <c r="AR138" s="13">
        <v>25.2009975097364</v>
      </c>
      <c r="AS138" s="13">
        <v>24.7544986733377</v>
      </c>
      <c r="AT138" s="13">
        <v>24.3980322121459</v>
      </c>
      <c r="AU138" s="13">
        <v>24.065629671867999</v>
      </c>
      <c r="AV138" s="13">
        <v>23.7406164883195</v>
      </c>
      <c r="AW138" s="13">
        <v>23.417575175811301</v>
      </c>
      <c r="AX138" s="13">
        <v>23.099930466832699</v>
      </c>
      <c r="AY138" s="13">
        <v>22.786339742301202</v>
      </c>
      <c r="AZ138" s="13">
        <v>22.477124131254801</v>
      </c>
      <c r="BA138" s="13">
        <v>22.171706448632001</v>
      </c>
      <c r="BB138" s="13">
        <v>21.871474540287</v>
      </c>
      <c r="BC138" s="13">
        <v>21.574822783393198</v>
      </c>
      <c r="BD138" s="13">
        <v>21.2826776076976</v>
      </c>
      <c r="BE138" s="13">
        <v>20.997321278968201</v>
      </c>
      <c r="BF138" s="13">
        <v>20.718360431743399</v>
      </c>
      <c r="BG138" s="13">
        <v>20.445744042167899</v>
      </c>
      <c r="BH138" s="13">
        <v>20.179571603069299</v>
      </c>
      <c r="BI138" s="13">
        <v>19.919623786894</v>
      </c>
      <c r="BJ138" s="13">
        <v>19.665364200751402</v>
      </c>
      <c r="BK138" s="13">
        <f>AVERAGE(Table2[[#This Row],[1960]:[2017]])</f>
        <v>32.212530371822282</v>
      </c>
    </row>
    <row r="139" spans="1:63" x14ac:dyDescent="0.3">
      <c r="A139" t="s">
        <v>275</v>
      </c>
      <c r="B139" t="s">
        <v>276</v>
      </c>
      <c r="C139" t="s">
        <v>538</v>
      </c>
      <c r="D139" t="s">
        <v>537</v>
      </c>
      <c r="E139" s="13">
        <v>90.411772017606793</v>
      </c>
      <c r="F139" s="13">
        <v>90.166173812469296</v>
      </c>
      <c r="G139" s="13">
        <v>89.898703884462194</v>
      </c>
      <c r="H139" s="13">
        <v>89.616882531379403</v>
      </c>
      <c r="I139" s="13">
        <v>89.3206019356371</v>
      </c>
      <c r="J139" s="13">
        <v>89.013778988909195</v>
      </c>
      <c r="K139" s="13">
        <v>88.697123826435501</v>
      </c>
      <c r="L139" s="13">
        <v>88.346750867632196</v>
      </c>
      <c r="M139" s="13">
        <v>87.982328336652301</v>
      </c>
      <c r="N139" s="13">
        <v>87.600980690574602</v>
      </c>
      <c r="O139" s="13">
        <v>87.218865828053893</v>
      </c>
      <c r="P139" s="13">
        <v>86.801328474735797</v>
      </c>
      <c r="Q139" s="13">
        <v>86.359545461290296</v>
      </c>
      <c r="R139" s="13">
        <v>85.912265595213398</v>
      </c>
      <c r="S139" s="13">
        <v>85.458185367075799</v>
      </c>
      <c r="T139" s="13">
        <v>85.552643807077303</v>
      </c>
      <c r="U139" s="13">
        <v>85.070562555481999</v>
      </c>
      <c r="V139" s="13">
        <v>84.5672477791652</v>
      </c>
      <c r="W139" s="13">
        <v>84.045706351397001</v>
      </c>
      <c r="X139" s="13">
        <v>83.542736532848394</v>
      </c>
      <c r="Y139" s="13">
        <v>82.980066822842701</v>
      </c>
      <c r="Z139" s="13">
        <v>82.491326908408794</v>
      </c>
      <c r="AA139" s="13">
        <v>82.160659308189693</v>
      </c>
      <c r="AB139" s="13">
        <v>81.805625185561198</v>
      </c>
      <c r="AC139" s="13">
        <v>81.420611612596602</v>
      </c>
      <c r="AD139" s="13">
        <v>81.012770509753395</v>
      </c>
      <c r="AE139" s="13">
        <v>80.601800707455595</v>
      </c>
      <c r="AF139" s="13">
        <v>80.187043828283194</v>
      </c>
      <c r="AG139" s="13">
        <v>79.763995181676293</v>
      </c>
      <c r="AH139" s="13">
        <v>79.345400838639605</v>
      </c>
      <c r="AI139" s="13">
        <v>78.911889466159096</v>
      </c>
      <c r="AJ139" s="13">
        <v>78.507085106444904</v>
      </c>
      <c r="AK139" s="13">
        <v>78.1269539653685</v>
      </c>
      <c r="AL139" s="13">
        <v>77.7583470637814</v>
      </c>
      <c r="AM139" s="13">
        <v>77.438877820453001</v>
      </c>
      <c r="AN139" s="13">
        <v>77.126416326057097</v>
      </c>
      <c r="AO139" s="13">
        <v>76.815112090970999</v>
      </c>
      <c r="AP139" s="13">
        <v>76.494309201170907</v>
      </c>
      <c r="AQ139" s="13">
        <v>76.179972901241598</v>
      </c>
      <c r="AR139" s="13">
        <v>75.864831229517506</v>
      </c>
      <c r="AS139" s="13">
        <v>75.542068527239195</v>
      </c>
      <c r="AT139" s="13">
        <v>75.167571621010296</v>
      </c>
      <c r="AU139" s="13">
        <v>74.761269101040796</v>
      </c>
      <c r="AV139" s="13">
        <v>74.334304163197103</v>
      </c>
      <c r="AW139" s="13">
        <v>73.896571630122693</v>
      </c>
      <c r="AX139" s="13">
        <v>73.444560117066104</v>
      </c>
      <c r="AY139" s="13">
        <v>72.985154378488502</v>
      </c>
      <c r="AZ139" s="13">
        <v>72.517419457876002</v>
      </c>
      <c r="BA139" s="13">
        <v>72.025447197595696</v>
      </c>
      <c r="BB139" s="13">
        <v>71.5271270825383</v>
      </c>
      <c r="BC139" s="13">
        <v>71.0222888458444</v>
      </c>
      <c r="BD139" s="13">
        <v>70.512123412753596</v>
      </c>
      <c r="BE139" s="13">
        <v>69.997927918640002</v>
      </c>
      <c r="BF139" s="13">
        <v>69.4810028690015</v>
      </c>
      <c r="BG139" s="13">
        <v>68.960642364279295</v>
      </c>
      <c r="BH139" s="13">
        <v>68.437239868702903</v>
      </c>
      <c r="BI139" s="13">
        <v>67.9109485011641</v>
      </c>
      <c r="BJ139" s="13">
        <v>67.382291833163293</v>
      </c>
      <c r="BK139" s="13">
        <f>AVERAGE(Table2[[#This Row],[1960]:[2017]])</f>
        <v>79.663504131179209</v>
      </c>
    </row>
    <row r="140" spans="1:63" x14ac:dyDescent="0.3">
      <c r="A140" t="s">
        <v>277</v>
      </c>
      <c r="B140" t="s">
        <v>278</v>
      </c>
      <c r="C140" t="s">
        <v>538</v>
      </c>
      <c r="D140" t="s">
        <v>537</v>
      </c>
      <c r="E140" s="13">
        <v>87.337776367633097</v>
      </c>
      <c r="F140" s="13">
        <v>87.015783701253</v>
      </c>
      <c r="G140" s="13">
        <v>86.693968449028006</v>
      </c>
      <c r="H140" s="13">
        <v>86.360050698320805</v>
      </c>
      <c r="I140" s="13">
        <v>86.013945045835797</v>
      </c>
      <c r="J140" s="13">
        <v>85.652330550042194</v>
      </c>
      <c r="K140" s="13">
        <v>85.274856790828906</v>
      </c>
      <c r="L140" s="13">
        <v>84.882170094483499</v>
      </c>
      <c r="M140" s="13">
        <v>84.413953057723305</v>
      </c>
      <c r="N140" s="13">
        <v>83.889405135693593</v>
      </c>
      <c r="O140" s="13">
        <v>83.375595465827303</v>
      </c>
      <c r="P140" s="13">
        <v>83.020987574796393</v>
      </c>
      <c r="Q140" s="13">
        <v>82.658319253060696</v>
      </c>
      <c r="R140" s="13">
        <v>82.292093096348793</v>
      </c>
      <c r="S140" s="13">
        <v>81.917057237922705</v>
      </c>
      <c r="T140" s="13">
        <v>81.538350828848905</v>
      </c>
      <c r="U140" s="13">
        <v>81.186837875453605</v>
      </c>
      <c r="V140" s="13">
        <v>80.830808585627494</v>
      </c>
      <c r="W140" s="13">
        <v>80.473068183853499</v>
      </c>
      <c r="X140" s="13">
        <v>80.160787111252802</v>
      </c>
      <c r="Y140" s="13">
        <v>79.862560043819897</v>
      </c>
      <c r="Z140" s="13">
        <v>79.5446845051748</v>
      </c>
      <c r="AA140" s="13">
        <v>79.227042206225804</v>
      </c>
      <c r="AB140" s="13">
        <v>78.888481363036604</v>
      </c>
      <c r="AC140" s="13">
        <v>78.538527121241401</v>
      </c>
      <c r="AD140" s="13">
        <v>78.166141857829004</v>
      </c>
      <c r="AE140" s="13">
        <v>77.8014734429117</v>
      </c>
      <c r="AF140" s="13">
        <v>77.443261653172897</v>
      </c>
      <c r="AG140" s="13">
        <v>77.082208819185396</v>
      </c>
      <c r="AH140" s="13">
        <v>76.733973881209394</v>
      </c>
      <c r="AI140" s="13">
        <v>76.375812424160003</v>
      </c>
      <c r="AJ140" s="13">
        <v>76.045828663671301</v>
      </c>
      <c r="AK140" s="13">
        <v>75.728579061640303</v>
      </c>
      <c r="AL140" s="13">
        <v>75.4289170592603</v>
      </c>
      <c r="AM140" s="13">
        <v>75.152099607151698</v>
      </c>
      <c r="AN140" s="13">
        <v>74.8881988762069</v>
      </c>
      <c r="AO140" s="13">
        <v>74.632892755441304</v>
      </c>
      <c r="AP140" s="13">
        <v>74.367165956688098</v>
      </c>
      <c r="AQ140" s="13">
        <v>74.113470697226006</v>
      </c>
      <c r="AR140" s="13">
        <v>73.859316960752295</v>
      </c>
      <c r="AS140" s="13">
        <v>73.597018203287604</v>
      </c>
      <c r="AT140" s="13">
        <v>73.310157366541901</v>
      </c>
      <c r="AU140" s="13">
        <v>73.031213579602607</v>
      </c>
      <c r="AV140" s="13">
        <v>72.740817899662403</v>
      </c>
      <c r="AW140" s="13">
        <v>72.437220648122107</v>
      </c>
      <c r="AX140" s="13">
        <v>72.111820022168601</v>
      </c>
      <c r="AY140" s="13">
        <v>71.772332762915497</v>
      </c>
      <c r="AZ140" s="13">
        <v>71.419380673065106</v>
      </c>
      <c r="BA140" s="13">
        <v>71.036296180715595</v>
      </c>
      <c r="BB140" s="13">
        <v>70.6564901456385</v>
      </c>
      <c r="BC140" s="13">
        <v>70.282776919907207</v>
      </c>
      <c r="BD140" s="13">
        <v>69.916984285906594</v>
      </c>
      <c r="BE140" s="13">
        <v>69.554651318363199</v>
      </c>
      <c r="BF140" s="13">
        <v>69.190697550352098</v>
      </c>
      <c r="BG140" s="13">
        <v>68.816898900850106</v>
      </c>
      <c r="BH140" s="13">
        <v>68.428247065883994</v>
      </c>
      <c r="BI140" s="13">
        <v>68.024350702851194</v>
      </c>
      <c r="BJ140" s="13">
        <v>67.607092287884598</v>
      </c>
      <c r="BK140" s="13">
        <f>AVERAGE(Table2[[#This Row],[1960]:[2017]])</f>
        <v>77.289710837475127</v>
      </c>
    </row>
    <row r="141" spans="1:63" x14ac:dyDescent="0.3">
      <c r="A141" t="s">
        <v>279</v>
      </c>
      <c r="B141" t="s">
        <v>280</v>
      </c>
      <c r="C141" t="s">
        <v>538</v>
      </c>
      <c r="D141" t="s">
        <v>537</v>
      </c>
      <c r="E141" s="13">
        <v>79.563000000000002</v>
      </c>
      <c r="F141" s="13">
        <v>79.685000000000002</v>
      </c>
      <c r="G141" s="13">
        <v>79.897999999999996</v>
      </c>
      <c r="H141" s="13">
        <v>80.11</v>
      </c>
      <c r="I141" s="13">
        <v>80.320999999999998</v>
      </c>
      <c r="J141" s="13">
        <v>80.528999999999996</v>
      </c>
      <c r="K141" s="13">
        <v>80.736000000000004</v>
      </c>
      <c r="L141" s="13">
        <v>80.941000000000003</v>
      </c>
      <c r="M141" s="13">
        <v>81.144999999999996</v>
      </c>
      <c r="N141" s="13">
        <v>81.346000000000004</v>
      </c>
      <c r="O141" s="13">
        <v>81.546999999999997</v>
      </c>
      <c r="P141" s="13">
        <v>81.635999999999996</v>
      </c>
      <c r="Q141" s="13">
        <v>81.646000000000001</v>
      </c>
      <c r="R141" s="13">
        <v>81.656000000000006</v>
      </c>
      <c r="S141" s="13">
        <v>81.665999999999997</v>
      </c>
      <c r="T141" s="13">
        <v>81.676000000000002</v>
      </c>
      <c r="U141" s="13">
        <v>81.686000000000007</v>
      </c>
      <c r="V141" s="13">
        <v>81.695999999999998</v>
      </c>
      <c r="W141" s="13">
        <v>81.706000000000003</v>
      </c>
      <c r="X141" s="13">
        <v>81.715999999999994</v>
      </c>
      <c r="Y141" s="13">
        <v>81.725999999999999</v>
      </c>
      <c r="Z141" s="13">
        <v>81.813000000000002</v>
      </c>
      <c r="AA141" s="13">
        <v>81.956999999999994</v>
      </c>
      <c r="AB141" s="13">
        <v>82.099000000000004</v>
      </c>
      <c r="AC141" s="13">
        <v>82.241</v>
      </c>
      <c r="AD141" s="13">
        <v>82.381</v>
      </c>
      <c r="AE141" s="13">
        <v>82.521000000000001</v>
      </c>
      <c r="AF141" s="13">
        <v>82.66</v>
      </c>
      <c r="AG141" s="13">
        <v>82.799000000000007</v>
      </c>
      <c r="AH141" s="13">
        <v>82.936000000000007</v>
      </c>
      <c r="AI141" s="13">
        <v>83.072000000000003</v>
      </c>
      <c r="AJ141" s="13">
        <v>83.179000000000002</v>
      </c>
      <c r="AK141" s="13">
        <v>83.263999999999996</v>
      </c>
      <c r="AL141" s="13">
        <v>83.349000000000004</v>
      </c>
      <c r="AM141" s="13">
        <v>83.433999999999997</v>
      </c>
      <c r="AN141" s="13">
        <v>83.518000000000001</v>
      </c>
      <c r="AO141" s="13">
        <v>83.71</v>
      </c>
      <c r="AP141" s="13">
        <v>84.006</v>
      </c>
      <c r="AQ141" s="13">
        <v>84.298000000000002</v>
      </c>
      <c r="AR141" s="13">
        <v>84.585999999999999</v>
      </c>
      <c r="AS141" s="13">
        <v>84.87</v>
      </c>
      <c r="AT141" s="13">
        <v>85.037999999999997</v>
      </c>
      <c r="AU141" s="13">
        <v>85.093999999999994</v>
      </c>
      <c r="AV141" s="13">
        <v>85.15</v>
      </c>
      <c r="AW141" s="13">
        <v>85.204999999999998</v>
      </c>
      <c r="AX141" s="13">
        <v>85.260999999999996</v>
      </c>
      <c r="AY141" s="13">
        <v>85.316000000000003</v>
      </c>
      <c r="AZ141" s="13">
        <v>85.370999999999995</v>
      </c>
      <c r="BA141" s="13">
        <v>85.426000000000002</v>
      </c>
      <c r="BB141" s="13">
        <v>85.480999999999995</v>
      </c>
      <c r="BC141" s="13">
        <v>85.536000000000001</v>
      </c>
      <c r="BD141" s="13">
        <v>85.59</v>
      </c>
      <c r="BE141" s="13">
        <v>85.635000000000005</v>
      </c>
      <c r="BF141" s="13">
        <v>85.67</v>
      </c>
      <c r="BG141" s="13">
        <v>85.694999999999993</v>
      </c>
      <c r="BH141" s="13">
        <v>85.710999999999999</v>
      </c>
      <c r="BI141" s="13">
        <v>85.716999999999999</v>
      </c>
      <c r="BJ141" s="13">
        <v>85.713999999999999</v>
      </c>
      <c r="BK141" s="13">
        <f>AVERAGE(Table2[[#This Row],[1960]:[2017]])</f>
        <v>83.067827586206903</v>
      </c>
    </row>
    <row r="142" spans="1:63" x14ac:dyDescent="0.3">
      <c r="A142" t="s">
        <v>281</v>
      </c>
      <c r="B142" t="s">
        <v>282</v>
      </c>
      <c r="C142" t="s">
        <v>538</v>
      </c>
      <c r="D142" t="s">
        <v>537</v>
      </c>
      <c r="E142" s="13">
        <v>83.569000000000003</v>
      </c>
      <c r="F142" s="13">
        <v>83.408000000000001</v>
      </c>
      <c r="G142" s="13">
        <v>83.247</v>
      </c>
      <c r="H142" s="13">
        <v>83.084000000000003</v>
      </c>
      <c r="I142" s="13">
        <v>82.733000000000004</v>
      </c>
      <c r="J142" s="13">
        <v>82.373999999999995</v>
      </c>
      <c r="K142" s="13">
        <v>82.007999999999996</v>
      </c>
      <c r="L142" s="13">
        <v>81.635999999999996</v>
      </c>
      <c r="M142" s="13">
        <v>81.257999999999996</v>
      </c>
      <c r="N142" s="13">
        <v>80.875</v>
      </c>
      <c r="O142" s="13">
        <v>80.486000000000004</v>
      </c>
      <c r="P142" s="13">
        <v>80.09</v>
      </c>
      <c r="Q142" s="13">
        <v>80.084999999999994</v>
      </c>
      <c r="R142" s="13">
        <v>80.23</v>
      </c>
      <c r="S142" s="13">
        <v>80.373999999999995</v>
      </c>
      <c r="T142" s="13">
        <v>80.516999999999996</v>
      </c>
      <c r="U142" s="13">
        <v>80.66</v>
      </c>
      <c r="V142" s="13">
        <v>80.801000000000002</v>
      </c>
      <c r="W142" s="13">
        <v>80.941999999999993</v>
      </c>
      <c r="X142" s="13">
        <v>81.081999999999994</v>
      </c>
      <c r="Y142" s="13">
        <v>81.221000000000004</v>
      </c>
      <c r="Z142" s="13">
        <v>81.323999999999998</v>
      </c>
      <c r="AA142" s="13">
        <v>81.335999999999999</v>
      </c>
      <c r="AB142" s="13">
        <v>81.347999999999999</v>
      </c>
      <c r="AC142" s="13">
        <v>81.361000000000004</v>
      </c>
      <c r="AD142" s="13">
        <v>81.373000000000005</v>
      </c>
      <c r="AE142" s="13">
        <v>81.385000000000005</v>
      </c>
      <c r="AF142" s="13">
        <v>81.397999999999996</v>
      </c>
      <c r="AG142" s="13">
        <v>81.41</v>
      </c>
      <c r="AH142" s="13">
        <v>81.421999999999997</v>
      </c>
      <c r="AI142" s="13">
        <v>81.433999999999997</v>
      </c>
      <c r="AJ142" s="13">
        <v>81.447000000000003</v>
      </c>
      <c r="AK142" s="13">
        <v>81.459000000000003</v>
      </c>
      <c r="AL142" s="13">
        <v>81.471000000000004</v>
      </c>
      <c r="AM142" s="13">
        <v>81.483999999999995</v>
      </c>
      <c r="AN142" s="13">
        <v>81.495999999999995</v>
      </c>
      <c r="AO142" s="13">
        <v>81.507999999999996</v>
      </c>
      <c r="AP142" s="13">
        <v>81.52</v>
      </c>
      <c r="AQ142" s="13">
        <v>81.533000000000001</v>
      </c>
      <c r="AR142" s="13">
        <v>81.545000000000002</v>
      </c>
      <c r="AS142" s="13">
        <v>81.557000000000002</v>
      </c>
      <c r="AT142" s="13">
        <v>81.569000000000003</v>
      </c>
      <c r="AU142" s="13">
        <v>81.581999999999994</v>
      </c>
      <c r="AV142" s="13">
        <v>81.593999999999994</v>
      </c>
      <c r="AW142" s="13">
        <v>81.605999999999995</v>
      </c>
      <c r="AX142" s="13">
        <v>81.617999999999995</v>
      </c>
      <c r="AY142" s="13">
        <v>81.63</v>
      </c>
      <c r="AZ142" s="13">
        <v>81.643000000000001</v>
      </c>
      <c r="BA142" s="13">
        <v>81.655000000000001</v>
      </c>
      <c r="BB142" s="13">
        <v>81.667000000000002</v>
      </c>
      <c r="BC142" s="13">
        <v>81.679000000000002</v>
      </c>
      <c r="BD142" s="13">
        <v>81.691000000000003</v>
      </c>
      <c r="BE142" s="13">
        <v>81.703000000000003</v>
      </c>
      <c r="BF142" s="13">
        <v>81.7</v>
      </c>
      <c r="BG142" s="13">
        <v>81.680000000000007</v>
      </c>
      <c r="BH142" s="13">
        <v>81.644000000000005</v>
      </c>
      <c r="BI142" s="13">
        <v>81.593000000000004</v>
      </c>
      <c r="BJ142" s="13">
        <v>81.525000000000006</v>
      </c>
      <c r="BK142" s="13">
        <f>AVERAGE(Table2[[#This Row],[1960]:[2017]])</f>
        <v>81.504655172413806</v>
      </c>
    </row>
    <row r="143" spans="1:63" x14ac:dyDescent="0.3">
      <c r="A143" t="s">
        <v>283</v>
      </c>
      <c r="B143" t="s">
        <v>284</v>
      </c>
      <c r="C143" t="s">
        <v>538</v>
      </c>
      <c r="D143" t="s">
        <v>537</v>
      </c>
      <c r="E143" s="13">
        <v>80.384424182019998</v>
      </c>
      <c r="F143" s="13">
        <v>80.162032292928501</v>
      </c>
      <c r="G143" s="13">
        <v>79.905213299928505</v>
      </c>
      <c r="H143" s="13">
        <v>79.645637107438105</v>
      </c>
      <c r="I143" s="13">
        <v>79.381016405398896</v>
      </c>
      <c r="J143" s="13">
        <v>79.112482057462699</v>
      </c>
      <c r="K143" s="13">
        <v>78.846327274988397</v>
      </c>
      <c r="L143" s="13">
        <v>78.571555043402</v>
      </c>
      <c r="M143" s="13">
        <v>78.294243600896905</v>
      </c>
      <c r="N143" s="13">
        <v>78.012741109086207</v>
      </c>
      <c r="O143" s="13">
        <v>77.728039708589293</v>
      </c>
      <c r="P143" s="13">
        <v>77.4144737548922</v>
      </c>
      <c r="Q143" s="13">
        <v>77.035681949939502</v>
      </c>
      <c r="R143" s="13">
        <v>76.648293013800497</v>
      </c>
      <c r="S143" s="13">
        <v>76.256343923383199</v>
      </c>
      <c r="T143" s="13">
        <v>76.009788391776198</v>
      </c>
      <c r="U143" s="13">
        <v>75.614873847562507</v>
      </c>
      <c r="V143" s="13">
        <v>75.221350450893098</v>
      </c>
      <c r="W143" s="13">
        <v>74.823351403563606</v>
      </c>
      <c r="X143" s="13">
        <v>74.4281197573969</v>
      </c>
      <c r="Y143" s="13">
        <v>74.016067577395106</v>
      </c>
      <c r="Z143" s="13">
        <v>73.602269668659702</v>
      </c>
      <c r="AA143" s="13">
        <v>73.2673608412682</v>
      </c>
      <c r="AB143" s="13">
        <v>72.9245126361823</v>
      </c>
      <c r="AC143" s="13">
        <v>72.569340619771197</v>
      </c>
      <c r="AD143" s="13">
        <v>72.207005804370198</v>
      </c>
      <c r="AE143" s="13">
        <v>71.837628042847797</v>
      </c>
      <c r="AF143" s="13">
        <v>71.465648743649894</v>
      </c>
      <c r="AG143" s="13">
        <v>71.090173314632594</v>
      </c>
      <c r="AH143" s="13">
        <v>70.718891827712696</v>
      </c>
      <c r="AI143" s="13">
        <v>70.314142191025496</v>
      </c>
      <c r="AJ143" s="13">
        <v>69.997869329404097</v>
      </c>
      <c r="AK143" s="13">
        <v>69.689851036622102</v>
      </c>
      <c r="AL143" s="13">
        <v>69.382201331043603</v>
      </c>
      <c r="AM143" s="13">
        <v>69.087165934293907</v>
      </c>
      <c r="AN143" s="13">
        <v>68.798069395246799</v>
      </c>
      <c r="AO143" s="13">
        <v>68.505068021444103</v>
      </c>
      <c r="AP143" s="13">
        <v>68.203885177743004</v>
      </c>
      <c r="AQ143" s="13">
        <v>67.896068239262803</v>
      </c>
      <c r="AR143" s="13">
        <v>67.584402689241998</v>
      </c>
      <c r="AS143" s="13">
        <v>67.263554721956496</v>
      </c>
      <c r="AT143" s="13">
        <v>66.942996118415905</v>
      </c>
      <c r="AU143" s="13">
        <v>66.570822367426103</v>
      </c>
      <c r="AV143" s="13">
        <v>66.190331197085598</v>
      </c>
      <c r="AW143" s="13">
        <v>65.802085721296294</v>
      </c>
      <c r="AX143" s="13">
        <v>65.406704966844998</v>
      </c>
      <c r="AY143" s="13">
        <v>65.004549012822906</v>
      </c>
      <c r="AZ143" s="13">
        <v>64.595697081819495</v>
      </c>
      <c r="BA143" s="13">
        <v>64.180204391900702</v>
      </c>
      <c r="BB143" s="13">
        <v>63.758775447698802</v>
      </c>
      <c r="BC143" s="13">
        <v>63.330759391651803</v>
      </c>
      <c r="BD143" s="13">
        <v>62.897212308289198</v>
      </c>
      <c r="BE143" s="13">
        <v>62.455076066180197</v>
      </c>
      <c r="BF143" s="13">
        <v>62.006755800303999</v>
      </c>
      <c r="BG143" s="13">
        <v>61.553471478265202</v>
      </c>
      <c r="BH143" s="13">
        <v>61.09316175627</v>
      </c>
      <c r="BI143" s="13">
        <v>60.628548899591003</v>
      </c>
      <c r="BJ143" s="13">
        <v>60.158535062761501</v>
      </c>
      <c r="BK143" s="13">
        <f>AVERAGE(Table2[[#This Row],[1960]:[2017]])</f>
        <v>70.974014703236975</v>
      </c>
    </row>
    <row r="144" spans="1:63" x14ac:dyDescent="0.3">
      <c r="A144" t="s">
        <v>285</v>
      </c>
      <c r="B144" t="s">
        <v>286</v>
      </c>
      <c r="C144" t="s">
        <v>538</v>
      </c>
      <c r="D144" t="s">
        <v>537</v>
      </c>
      <c r="E144" s="13">
        <v>76.858932744799205</v>
      </c>
      <c r="F144" s="13">
        <v>76.359263316068507</v>
      </c>
      <c r="G144" s="13">
        <v>75.878478524949202</v>
      </c>
      <c r="H144" s="13">
        <v>75.424820630209993</v>
      </c>
      <c r="I144" s="13">
        <v>74.963052154639598</v>
      </c>
      <c r="J144" s="13">
        <v>74.721642556483602</v>
      </c>
      <c r="K144" s="13">
        <v>74.489563770457295</v>
      </c>
      <c r="L144" s="13">
        <v>74.243747830966598</v>
      </c>
      <c r="M144" s="13">
        <v>73.993491347410398</v>
      </c>
      <c r="N144" s="13">
        <v>73.743173426890493</v>
      </c>
      <c r="O144" s="13">
        <v>73.494243026831995</v>
      </c>
      <c r="P144" s="13">
        <v>73.238521188979405</v>
      </c>
      <c r="Q144" s="13">
        <v>72.951299428932003</v>
      </c>
      <c r="R144" s="13">
        <v>72.627923661183303</v>
      </c>
      <c r="S144" s="13">
        <v>72.267129968487097</v>
      </c>
      <c r="T144" s="13">
        <v>71.9607837050401</v>
      </c>
      <c r="U144" s="13">
        <v>71.602759149259498</v>
      </c>
      <c r="V144" s="13">
        <v>71.241022764073406</v>
      </c>
      <c r="W144" s="13">
        <v>70.784139756471106</v>
      </c>
      <c r="X144" s="13">
        <v>70.243499954627694</v>
      </c>
      <c r="Y144" s="13">
        <v>69.696560183071995</v>
      </c>
      <c r="Z144" s="13">
        <v>69.141441548472997</v>
      </c>
      <c r="AA144" s="13">
        <v>68.6204090646672</v>
      </c>
      <c r="AB144" s="13">
        <v>68.136937817191495</v>
      </c>
      <c r="AC144" s="13">
        <v>67.639601971842197</v>
      </c>
      <c r="AD144" s="13">
        <v>67.139795022615999</v>
      </c>
      <c r="AE144" s="13">
        <v>66.644179331071697</v>
      </c>
      <c r="AF144" s="13">
        <v>66.154925679532596</v>
      </c>
      <c r="AG144" s="13">
        <v>65.6675657856877</v>
      </c>
      <c r="AH144" s="13">
        <v>65.192756655692705</v>
      </c>
      <c r="AI144" s="13">
        <v>64.717342102754998</v>
      </c>
      <c r="AJ144" s="13">
        <v>64.259584571251196</v>
      </c>
      <c r="AK144" s="13">
        <v>63.806112292221002</v>
      </c>
      <c r="AL144" s="13">
        <v>63.354158065606001</v>
      </c>
      <c r="AM144" s="13">
        <v>62.907134352324398</v>
      </c>
      <c r="AN144" s="13">
        <v>62.460198898246396</v>
      </c>
      <c r="AO144" s="13">
        <v>62.012066952283597</v>
      </c>
      <c r="AP144" s="13">
        <v>61.557648347177398</v>
      </c>
      <c r="AQ144" s="13">
        <v>61.097994844076297</v>
      </c>
      <c r="AR144" s="13">
        <v>60.635581480045403</v>
      </c>
      <c r="AS144" s="13">
        <v>60.1650775152956</v>
      </c>
      <c r="AT144" s="13">
        <v>59.647243630860103</v>
      </c>
      <c r="AU144" s="13">
        <v>59.082892526998101</v>
      </c>
      <c r="AV144" s="13">
        <v>58.510277530240998</v>
      </c>
      <c r="AW144" s="13">
        <v>57.931572209434101</v>
      </c>
      <c r="AX144" s="13">
        <v>57.348752954216302</v>
      </c>
      <c r="AY144" s="13">
        <v>56.772345774403497</v>
      </c>
      <c r="AZ144" s="13">
        <v>56.198587584567498</v>
      </c>
      <c r="BA144" s="13">
        <v>55.619135710381798</v>
      </c>
      <c r="BB144" s="13">
        <v>55.038620213492202</v>
      </c>
      <c r="BC144" s="13">
        <v>54.457202127295197</v>
      </c>
      <c r="BD144" s="13">
        <v>53.875713061586403</v>
      </c>
      <c r="BE144" s="13">
        <v>53.299261684796299</v>
      </c>
      <c r="BF144" s="13">
        <v>52.731686891349</v>
      </c>
      <c r="BG144" s="13">
        <v>52.173630012152302</v>
      </c>
      <c r="BH144" s="13">
        <v>51.625103847927299</v>
      </c>
      <c r="BI144" s="13">
        <v>51.086904419212999</v>
      </c>
      <c r="BJ144" s="13">
        <v>50.558083718717398</v>
      </c>
      <c r="BK144" s="13">
        <f>AVERAGE(Table2[[#This Row],[1960]:[2017]])</f>
        <v>64.966406470440035</v>
      </c>
    </row>
    <row r="145" spans="1:63" x14ac:dyDescent="0.3">
      <c r="A145" t="s">
        <v>287</v>
      </c>
      <c r="B145" t="s">
        <v>288</v>
      </c>
      <c r="C145" t="s">
        <v>538</v>
      </c>
      <c r="D145" t="s">
        <v>537</v>
      </c>
      <c r="E145" s="13">
        <v>96.488</v>
      </c>
      <c r="F145" s="13">
        <v>96.04</v>
      </c>
      <c r="G145" s="13">
        <v>95.536000000000001</v>
      </c>
      <c r="H145" s="13">
        <v>94.971000000000004</v>
      </c>
      <c r="I145" s="13">
        <v>94.338999999999999</v>
      </c>
      <c r="J145" s="13">
        <v>93.634</v>
      </c>
      <c r="K145" s="13">
        <v>92.935000000000002</v>
      </c>
      <c r="L145" s="13">
        <v>92.575000000000003</v>
      </c>
      <c r="M145" s="13">
        <v>92.197999999999993</v>
      </c>
      <c r="N145" s="13">
        <v>91.804000000000002</v>
      </c>
      <c r="O145" s="13">
        <v>91.391999999999996</v>
      </c>
      <c r="P145" s="13">
        <v>90.960999999999999</v>
      </c>
      <c r="Q145" s="13">
        <v>90.525999999999996</v>
      </c>
      <c r="R145" s="13">
        <v>90.094999999999999</v>
      </c>
      <c r="S145" s="13">
        <v>89.644999999999996</v>
      </c>
      <c r="T145" s="13">
        <v>89.177999999999997</v>
      </c>
      <c r="U145" s="13">
        <v>88.787000000000006</v>
      </c>
      <c r="V145" s="13">
        <v>88.727999999999994</v>
      </c>
      <c r="W145" s="13">
        <v>88.668999999999997</v>
      </c>
      <c r="X145" s="13">
        <v>88.61</v>
      </c>
      <c r="Y145" s="13">
        <v>88.55</v>
      </c>
      <c r="Z145" s="13">
        <v>88.49</v>
      </c>
      <c r="AA145" s="13">
        <v>88.43</v>
      </c>
      <c r="AB145" s="13">
        <v>88.37</v>
      </c>
      <c r="AC145" s="13">
        <v>88.308999999999997</v>
      </c>
      <c r="AD145" s="13">
        <v>88.248000000000005</v>
      </c>
      <c r="AE145" s="13">
        <v>88.094999999999999</v>
      </c>
      <c r="AF145" s="13">
        <v>87.605999999999995</v>
      </c>
      <c r="AG145" s="13">
        <v>87.099000000000004</v>
      </c>
      <c r="AH145" s="13">
        <v>86.575000000000003</v>
      </c>
      <c r="AI145" s="13">
        <v>86.033000000000001</v>
      </c>
      <c r="AJ145" s="13">
        <v>85.472999999999999</v>
      </c>
      <c r="AK145" s="13">
        <v>84.894000000000005</v>
      </c>
      <c r="AL145" s="13">
        <v>84.296999999999997</v>
      </c>
      <c r="AM145" s="13">
        <v>83.680999999999997</v>
      </c>
      <c r="AN145" s="13">
        <v>83.045000000000002</v>
      </c>
      <c r="AO145" s="13">
        <v>82.429000000000002</v>
      </c>
      <c r="AP145" s="13">
        <v>81.950999999999993</v>
      </c>
      <c r="AQ145" s="13">
        <v>81.462000000000003</v>
      </c>
      <c r="AR145" s="13">
        <v>80.962000000000003</v>
      </c>
      <c r="AS145" s="13">
        <v>80.451999999999998</v>
      </c>
      <c r="AT145" s="13">
        <v>79.933000000000007</v>
      </c>
      <c r="AU145" s="13">
        <v>79.403000000000006</v>
      </c>
      <c r="AV145" s="13">
        <v>78.863</v>
      </c>
      <c r="AW145" s="13">
        <v>78.311000000000007</v>
      </c>
      <c r="AX145" s="13">
        <v>77.751000000000005</v>
      </c>
      <c r="AY145" s="13">
        <v>77.180000000000007</v>
      </c>
      <c r="AZ145" s="13">
        <v>76.706999999999994</v>
      </c>
      <c r="BA145" s="13">
        <v>76.225999999999999</v>
      </c>
      <c r="BB145" s="13">
        <v>75.741</v>
      </c>
      <c r="BC145" s="13">
        <v>75.247</v>
      </c>
      <c r="BD145" s="13">
        <v>74.747</v>
      </c>
      <c r="BE145" s="13">
        <v>74.239999999999995</v>
      </c>
      <c r="BF145" s="13">
        <v>73.728999999999999</v>
      </c>
      <c r="BG145" s="13">
        <v>73.210999999999999</v>
      </c>
      <c r="BH145" s="13">
        <v>72.688000000000002</v>
      </c>
      <c r="BI145" s="13">
        <v>72.16</v>
      </c>
      <c r="BJ145" s="13">
        <v>71.628</v>
      </c>
      <c r="BK145" s="13">
        <f>AVERAGE(Table2[[#This Row],[1960]:[2017]])</f>
        <v>84.815982758620692</v>
      </c>
    </row>
    <row r="146" spans="1:63" x14ac:dyDescent="0.3">
      <c r="A146" t="s">
        <v>289</v>
      </c>
      <c r="B146" t="s">
        <v>290</v>
      </c>
      <c r="C146" t="s">
        <v>538</v>
      </c>
      <c r="D146" t="s">
        <v>537</v>
      </c>
      <c r="E146" s="13">
        <v>73.813663152431602</v>
      </c>
      <c r="F146" s="13">
        <v>73.053361985027806</v>
      </c>
      <c r="G146" s="13">
        <v>72.401390575187406</v>
      </c>
      <c r="H146" s="13">
        <v>71.841587487117906</v>
      </c>
      <c r="I146" s="13">
        <v>71.265833745572394</v>
      </c>
      <c r="J146" s="13">
        <v>71.159129703936799</v>
      </c>
      <c r="K146" s="13">
        <v>71.076073549570495</v>
      </c>
      <c r="L146" s="13">
        <v>70.958157609162399</v>
      </c>
      <c r="M146" s="13">
        <v>70.836879900438106</v>
      </c>
      <c r="N146" s="13">
        <v>70.723813692114504</v>
      </c>
      <c r="O146" s="13">
        <v>70.617481789287694</v>
      </c>
      <c r="P146" s="13">
        <v>70.522992726343503</v>
      </c>
      <c r="Q146" s="13">
        <v>70.411111897600506</v>
      </c>
      <c r="R146" s="13">
        <v>70.225587839656697</v>
      </c>
      <c r="S146" s="13">
        <v>69.959343301449906</v>
      </c>
      <c r="T146" s="13">
        <v>69.674424033313898</v>
      </c>
      <c r="U146" s="13">
        <v>69.404041949492594</v>
      </c>
      <c r="V146" s="13">
        <v>69.120543653256505</v>
      </c>
      <c r="W146" s="13">
        <v>68.638323849399896</v>
      </c>
      <c r="X146" s="13">
        <v>67.965492905612606</v>
      </c>
      <c r="Y146" s="13">
        <v>67.289888271509994</v>
      </c>
      <c r="Z146" s="13">
        <v>66.613459974627204</v>
      </c>
      <c r="AA146" s="13">
        <v>65.942966454737601</v>
      </c>
      <c r="AB146" s="13">
        <v>65.363356212544701</v>
      </c>
      <c r="AC146" s="13">
        <v>64.761824456729698</v>
      </c>
      <c r="AD146" s="13">
        <v>64.162062769052994</v>
      </c>
      <c r="AE146" s="13">
        <v>63.5712687170967</v>
      </c>
      <c r="AF146" s="13">
        <v>62.9861149685903</v>
      </c>
      <c r="AG146" s="13">
        <v>62.398279857101898</v>
      </c>
      <c r="AH146" s="13">
        <v>61.826010747624998</v>
      </c>
      <c r="AI146" s="13">
        <v>61.270302941526403</v>
      </c>
      <c r="AJ146" s="13">
        <v>60.640865353201299</v>
      </c>
      <c r="AK146" s="13">
        <v>60.0579024923803</v>
      </c>
      <c r="AL146" s="13">
        <v>59.402476036949601</v>
      </c>
      <c r="AM146" s="13">
        <v>58.739621848092298</v>
      </c>
      <c r="AN146" s="13">
        <v>58.024305391382804</v>
      </c>
      <c r="AO146" s="13">
        <v>57.344621733239201</v>
      </c>
      <c r="AP146" s="13">
        <v>56.647517426543999</v>
      </c>
      <c r="AQ146" s="13">
        <v>55.934059336567202</v>
      </c>
      <c r="AR146" s="13">
        <v>55.206542142067597</v>
      </c>
      <c r="AS146" s="13">
        <v>54.457963982688902</v>
      </c>
      <c r="AT146" s="13">
        <v>53.584415135784901</v>
      </c>
      <c r="AU146" s="13">
        <v>52.637083766745398</v>
      </c>
      <c r="AV146" s="13">
        <v>51.670738527154903</v>
      </c>
      <c r="AW146" s="13">
        <v>50.6881728178125</v>
      </c>
      <c r="AX146" s="13">
        <v>49.695157742369503</v>
      </c>
      <c r="AY146" s="13">
        <v>48.7170842364538</v>
      </c>
      <c r="AZ146" s="13">
        <v>47.743371187866401</v>
      </c>
      <c r="BA146" s="13">
        <v>46.763037943180898</v>
      </c>
      <c r="BB146" s="13">
        <v>45.7830580783614</v>
      </c>
      <c r="BC146" s="13">
        <v>44.802533737355702</v>
      </c>
      <c r="BD146" s="13">
        <v>43.824662722633299</v>
      </c>
      <c r="BE146" s="13">
        <v>42.869200408563501</v>
      </c>
      <c r="BF146" s="13">
        <v>41.9408198955608</v>
      </c>
      <c r="BG146" s="13">
        <v>41.040113770320097</v>
      </c>
      <c r="BH146" s="13">
        <v>40.166909721357797</v>
      </c>
      <c r="BI146" s="13">
        <v>39.323712945795201</v>
      </c>
      <c r="BJ146" s="13">
        <v>38.5084277025801</v>
      </c>
      <c r="BK146" s="13">
        <f>AVERAGE(Table2[[#This Row],[1960]:[2017]])</f>
        <v>59.932226668967687</v>
      </c>
    </row>
    <row r="147" spans="1:63" x14ac:dyDescent="0.3">
      <c r="A147" t="s">
        <v>291</v>
      </c>
      <c r="B147" t="s">
        <v>292</v>
      </c>
      <c r="C147" t="s">
        <v>538</v>
      </c>
      <c r="D147" t="s">
        <v>537</v>
      </c>
      <c r="E147" s="13">
        <v>60.54</v>
      </c>
      <c r="F147" s="13">
        <v>59.557000000000002</v>
      </c>
      <c r="G147" s="13">
        <v>58.564999999999998</v>
      </c>
      <c r="H147" s="13">
        <v>57.566000000000003</v>
      </c>
      <c r="I147" s="13">
        <v>56.558999999999997</v>
      </c>
      <c r="J147" s="13">
        <v>55.55</v>
      </c>
      <c r="K147" s="13">
        <v>54.534999999999997</v>
      </c>
      <c r="L147" s="13">
        <v>53.515999999999998</v>
      </c>
      <c r="M147" s="13">
        <v>52.493000000000002</v>
      </c>
      <c r="N147" s="13">
        <v>51.47</v>
      </c>
      <c r="O147" s="13">
        <v>50.445</v>
      </c>
      <c r="P147" s="13">
        <v>49.280999999999999</v>
      </c>
      <c r="Q147" s="13">
        <v>48.031999999999996</v>
      </c>
      <c r="R147" s="13">
        <v>46.79</v>
      </c>
      <c r="S147" s="13">
        <v>45.548999999999999</v>
      </c>
      <c r="T147" s="13">
        <v>44.314999999999998</v>
      </c>
      <c r="U147" s="13">
        <v>43.085000000000001</v>
      </c>
      <c r="V147" s="13">
        <v>41.868000000000002</v>
      </c>
      <c r="W147" s="13">
        <v>40.658000000000001</v>
      </c>
      <c r="X147" s="13">
        <v>39.639000000000003</v>
      </c>
      <c r="Y147" s="13">
        <v>38.841999999999999</v>
      </c>
      <c r="Z147" s="13">
        <v>38.054000000000002</v>
      </c>
      <c r="AA147" s="13">
        <v>37.270000000000003</v>
      </c>
      <c r="AB147" s="13">
        <v>36.494</v>
      </c>
      <c r="AC147" s="13">
        <v>35.722999999999999</v>
      </c>
      <c r="AD147" s="13">
        <v>34.962000000000003</v>
      </c>
      <c r="AE147" s="13">
        <v>34.207000000000001</v>
      </c>
      <c r="AF147" s="13">
        <v>33.46</v>
      </c>
      <c r="AG147" s="13">
        <v>32.72</v>
      </c>
      <c r="AH147" s="13">
        <v>32.357999999999997</v>
      </c>
      <c r="AI147" s="13">
        <v>32.417000000000002</v>
      </c>
      <c r="AJ147" s="13">
        <v>32.476999999999997</v>
      </c>
      <c r="AK147" s="13">
        <v>32.536000000000001</v>
      </c>
      <c r="AL147" s="13">
        <v>32.595999999999997</v>
      </c>
      <c r="AM147" s="13">
        <v>32.655000000000001</v>
      </c>
      <c r="AN147" s="13">
        <v>32.715000000000003</v>
      </c>
      <c r="AO147" s="13">
        <v>32.774999999999999</v>
      </c>
      <c r="AP147" s="13">
        <v>32.834000000000003</v>
      </c>
      <c r="AQ147" s="13">
        <v>32.893999999999998</v>
      </c>
      <c r="AR147" s="13">
        <v>32.954000000000001</v>
      </c>
      <c r="AS147" s="13">
        <v>33.014000000000003</v>
      </c>
      <c r="AT147" s="13">
        <v>33.081000000000003</v>
      </c>
      <c r="AU147" s="13">
        <v>33.171999999999997</v>
      </c>
      <c r="AV147" s="13">
        <v>33.262999999999998</v>
      </c>
      <c r="AW147" s="13">
        <v>33.353999999999999</v>
      </c>
      <c r="AX147" s="13">
        <v>33.365000000000002</v>
      </c>
      <c r="AY147" s="13">
        <v>33.293999999999997</v>
      </c>
      <c r="AZ147" s="13">
        <v>33.222999999999999</v>
      </c>
      <c r="BA147" s="13">
        <v>33.152000000000001</v>
      </c>
      <c r="BB147" s="13">
        <v>33.158000000000001</v>
      </c>
      <c r="BC147" s="13">
        <v>33.243000000000002</v>
      </c>
      <c r="BD147" s="13">
        <v>33.328000000000003</v>
      </c>
      <c r="BE147" s="13">
        <v>33.396000000000001</v>
      </c>
      <c r="BF147" s="13">
        <v>33.445999999999998</v>
      </c>
      <c r="BG147" s="13">
        <v>33.478000000000002</v>
      </c>
      <c r="BH147" s="13">
        <v>33.491999999999997</v>
      </c>
      <c r="BI147" s="13">
        <v>33.488</v>
      </c>
      <c r="BJ147" s="13">
        <v>33.466999999999999</v>
      </c>
      <c r="BK147" s="13">
        <f>AVERAGE(Table2[[#This Row],[1960]:[2017]])</f>
        <v>39.489137931034492</v>
      </c>
    </row>
    <row r="148" spans="1:63" x14ac:dyDescent="0.3">
      <c r="A148" t="s">
        <v>293</v>
      </c>
      <c r="B148" t="s">
        <v>294</v>
      </c>
      <c r="C148" t="s">
        <v>538</v>
      </c>
      <c r="D148" t="s">
        <v>537</v>
      </c>
      <c r="E148" s="13">
        <v>30.443999999999999</v>
      </c>
      <c r="F148" s="13">
        <v>30.073</v>
      </c>
      <c r="G148" s="13">
        <v>29.556999999999999</v>
      </c>
      <c r="H148" s="13">
        <v>29.047000000000001</v>
      </c>
      <c r="I148" s="13">
        <v>28.541</v>
      </c>
      <c r="J148" s="13">
        <v>28.042000000000002</v>
      </c>
      <c r="K148" s="13">
        <v>27.547999999999998</v>
      </c>
      <c r="L148" s="13">
        <v>27.059000000000001</v>
      </c>
      <c r="M148" s="13">
        <v>26.574999999999999</v>
      </c>
      <c r="N148" s="13">
        <v>26.097999999999999</v>
      </c>
      <c r="O148" s="13">
        <v>25.626000000000001</v>
      </c>
      <c r="P148" s="13">
        <v>25.084</v>
      </c>
      <c r="Q148" s="13">
        <v>24.472000000000001</v>
      </c>
      <c r="R148" s="13">
        <v>23.873000000000001</v>
      </c>
      <c r="S148" s="13">
        <v>23.283000000000001</v>
      </c>
      <c r="T148" s="13">
        <v>22.702999999999999</v>
      </c>
      <c r="U148" s="13">
        <v>22.132999999999999</v>
      </c>
      <c r="V148" s="13">
        <v>21.574000000000002</v>
      </c>
      <c r="W148" s="13">
        <v>21.024999999999999</v>
      </c>
      <c r="X148" s="13">
        <v>20.486999999999998</v>
      </c>
      <c r="Y148" s="13">
        <v>19.957999999999998</v>
      </c>
      <c r="Z148" s="13">
        <v>19.556000000000001</v>
      </c>
      <c r="AA148" s="13">
        <v>19.498999999999999</v>
      </c>
      <c r="AB148" s="13">
        <v>19.443000000000001</v>
      </c>
      <c r="AC148" s="13">
        <v>19.387</v>
      </c>
      <c r="AD148" s="13">
        <v>19.331</v>
      </c>
      <c r="AE148" s="13">
        <v>19.274999999999999</v>
      </c>
      <c r="AF148" s="13">
        <v>19.22</v>
      </c>
      <c r="AG148" s="13">
        <v>19.164000000000001</v>
      </c>
      <c r="AH148" s="13">
        <v>19.109000000000002</v>
      </c>
      <c r="AI148" s="13">
        <v>19.053000000000001</v>
      </c>
      <c r="AJ148" s="13">
        <v>18.87</v>
      </c>
      <c r="AK148" s="13">
        <v>18.472000000000001</v>
      </c>
      <c r="AL148" s="13">
        <v>18.143000000000001</v>
      </c>
      <c r="AM148" s="13">
        <v>17.518000000000001</v>
      </c>
      <c r="AN148" s="13">
        <v>17.106999999999999</v>
      </c>
      <c r="AO148" s="13">
        <v>17.175000000000001</v>
      </c>
      <c r="AP148" s="13">
        <v>17.221</v>
      </c>
      <c r="AQ148" s="13">
        <v>17.106999999999999</v>
      </c>
      <c r="AR148" s="13">
        <v>16.552</v>
      </c>
      <c r="AS148" s="13">
        <v>15.784000000000001</v>
      </c>
      <c r="AT148" s="13">
        <v>15.157</v>
      </c>
      <c r="AU148" s="13">
        <v>14.701000000000001</v>
      </c>
      <c r="AV148" s="13">
        <v>14.257</v>
      </c>
      <c r="AW148" s="13">
        <v>13.823</v>
      </c>
      <c r="AX148" s="13">
        <v>13.401999999999999</v>
      </c>
      <c r="AY148" s="13">
        <v>12.991</v>
      </c>
      <c r="AZ148" s="13">
        <v>12.590999999999999</v>
      </c>
      <c r="BA148" s="13">
        <v>12.2</v>
      </c>
      <c r="BB148" s="13">
        <v>11.821999999999999</v>
      </c>
      <c r="BC148" s="13">
        <v>11.452999999999999</v>
      </c>
      <c r="BD148" s="13">
        <v>11.093999999999999</v>
      </c>
      <c r="BE148" s="13">
        <v>10.753</v>
      </c>
      <c r="BF148" s="13">
        <v>10.432</v>
      </c>
      <c r="BG148" s="13">
        <v>10.128</v>
      </c>
      <c r="BH148" s="13">
        <v>9.84</v>
      </c>
      <c r="BI148" s="13">
        <v>9.5679999999999996</v>
      </c>
      <c r="BJ148" s="13">
        <v>9.3110000000000106</v>
      </c>
      <c r="BK148" s="13">
        <f>AVERAGE(Table2[[#This Row],[1960]:[2017]])</f>
        <v>19.029499999999995</v>
      </c>
    </row>
    <row r="149" spans="1:63" x14ac:dyDescent="0.3">
      <c r="A149" t="s">
        <v>295</v>
      </c>
      <c r="B149" t="s">
        <v>296</v>
      </c>
      <c r="C149" t="s">
        <v>538</v>
      </c>
      <c r="D149" t="s">
        <v>537</v>
      </c>
      <c r="E149" s="13">
        <v>47.133000000000003</v>
      </c>
      <c r="F149" s="13">
        <v>46.337000000000003</v>
      </c>
      <c r="G149" s="13">
        <v>45.540999999999997</v>
      </c>
      <c r="H149" s="13">
        <v>44.747</v>
      </c>
      <c r="I149" s="13">
        <v>43.954999999999998</v>
      </c>
      <c r="J149" s="13">
        <v>43.167999999999999</v>
      </c>
      <c r="K149" s="13">
        <v>42.383000000000003</v>
      </c>
      <c r="L149" s="13">
        <v>41.601999999999997</v>
      </c>
      <c r="M149" s="13">
        <v>40.825000000000003</v>
      </c>
      <c r="N149" s="13">
        <v>40.054000000000002</v>
      </c>
      <c r="O149" s="13">
        <v>39.286999999999999</v>
      </c>
      <c r="P149" s="13">
        <v>38.567</v>
      </c>
      <c r="Q149" s="13">
        <v>37.878</v>
      </c>
      <c r="R149" s="13">
        <v>37.195</v>
      </c>
      <c r="S149" s="13">
        <v>36.515999999999998</v>
      </c>
      <c r="T149" s="13">
        <v>35.843000000000004</v>
      </c>
      <c r="U149" s="13">
        <v>35.173999999999999</v>
      </c>
      <c r="V149" s="13">
        <v>34.512999999999998</v>
      </c>
      <c r="W149" s="13">
        <v>33.856999999999999</v>
      </c>
      <c r="X149" s="13">
        <v>33.314</v>
      </c>
      <c r="Y149" s="13">
        <v>32.905000000000001</v>
      </c>
      <c r="Z149" s="13">
        <v>32.56</v>
      </c>
      <c r="AA149" s="13">
        <v>32.277999999999999</v>
      </c>
      <c r="AB149" s="13">
        <v>31.997</v>
      </c>
      <c r="AC149" s="13">
        <v>31.716999999999999</v>
      </c>
      <c r="AD149" s="13">
        <v>31.44</v>
      </c>
      <c r="AE149" s="13">
        <v>31.218</v>
      </c>
      <c r="AF149" s="13">
        <v>31.053000000000001</v>
      </c>
      <c r="AG149" s="13">
        <v>30.888000000000002</v>
      </c>
      <c r="AH149" s="13">
        <v>30.8</v>
      </c>
      <c r="AI149" s="13">
        <v>30.75</v>
      </c>
      <c r="AJ149" s="13">
        <v>30.798999999999999</v>
      </c>
      <c r="AK149" s="13">
        <v>31.148</v>
      </c>
      <c r="AL149" s="13">
        <v>31.201000000000001</v>
      </c>
      <c r="AM149" s="13">
        <v>31.099</v>
      </c>
      <c r="AN149" s="13">
        <v>31.25</v>
      </c>
      <c r="AO149" s="13">
        <v>31.35</v>
      </c>
      <c r="AP149" s="13">
        <v>31.4</v>
      </c>
      <c r="AQ149" s="13">
        <v>31.548999999999999</v>
      </c>
      <c r="AR149" s="13">
        <v>31.78</v>
      </c>
      <c r="AS149" s="13">
        <v>31.933</v>
      </c>
      <c r="AT149" s="13">
        <v>32.049999999999997</v>
      </c>
      <c r="AU149" s="13">
        <v>32.15</v>
      </c>
      <c r="AV149" s="13">
        <v>32.200000000000003</v>
      </c>
      <c r="AW149" s="13">
        <v>32.1</v>
      </c>
      <c r="AX149" s="13">
        <v>32</v>
      </c>
      <c r="AY149" s="13">
        <v>32.033000000000001</v>
      </c>
      <c r="AZ149" s="13">
        <v>32.1</v>
      </c>
      <c r="BA149" s="13">
        <v>32.165999999999997</v>
      </c>
      <c r="BB149" s="13">
        <v>32.235999999999997</v>
      </c>
      <c r="BC149" s="13">
        <v>32.308</v>
      </c>
      <c r="BD149" s="13">
        <v>32.380000000000003</v>
      </c>
      <c r="BE149" s="13">
        <v>32.451999999999998</v>
      </c>
      <c r="BF149" s="13">
        <v>32.524000000000001</v>
      </c>
      <c r="BG149" s="13">
        <v>32.579000000000001</v>
      </c>
      <c r="BH149" s="13">
        <v>32.618000000000002</v>
      </c>
      <c r="BI149" s="13">
        <v>32.639000000000003</v>
      </c>
      <c r="BJ149" s="13">
        <v>32.643000000000001</v>
      </c>
      <c r="BK149" s="13">
        <f>AVERAGE(Table2[[#This Row],[1960]:[2017]])</f>
        <v>34.623827586206886</v>
      </c>
    </row>
    <row r="150" spans="1:63" x14ac:dyDescent="0.3">
      <c r="A150" t="s">
        <v>297</v>
      </c>
      <c r="B150" t="s">
        <v>298</v>
      </c>
      <c r="C150" t="s">
        <v>538</v>
      </c>
      <c r="D150" t="s">
        <v>537</v>
      </c>
      <c r="E150" s="13">
        <v>4.7110000000000003</v>
      </c>
      <c r="F150" s="13">
        <v>4.6719999999999997</v>
      </c>
      <c r="G150" s="13">
        <v>4.444</v>
      </c>
      <c r="H150" s="13">
        <v>4.2270000000000003</v>
      </c>
      <c r="I150" s="13">
        <v>4.0199999999999996</v>
      </c>
      <c r="J150" s="13">
        <v>3.8229999999999902</v>
      </c>
      <c r="K150" s="13">
        <v>3.63500000000001</v>
      </c>
      <c r="L150" s="13">
        <v>3.456</v>
      </c>
      <c r="M150" s="13">
        <v>3.2850000000000001</v>
      </c>
      <c r="N150" s="13">
        <v>3.1230000000000002</v>
      </c>
      <c r="O150" s="13">
        <v>2.968</v>
      </c>
      <c r="P150" s="13">
        <v>2.7919999999999998</v>
      </c>
      <c r="Q150" s="13">
        <v>2.60299999999999</v>
      </c>
      <c r="R150" s="13">
        <v>2.4270000000000098</v>
      </c>
      <c r="S150" s="13">
        <v>2.262</v>
      </c>
      <c r="T150" s="13">
        <v>2.1089999999999902</v>
      </c>
      <c r="U150" s="13">
        <v>1.9650000000000001</v>
      </c>
      <c r="V150" s="13">
        <v>1.831</v>
      </c>
      <c r="W150" s="13">
        <v>1.706</v>
      </c>
      <c r="X150" s="13">
        <v>1.59</v>
      </c>
      <c r="Y150" s="13">
        <v>1.4809999999999901</v>
      </c>
      <c r="Z150" s="13">
        <v>1.345</v>
      </c>
      <c r="AA150" s="13">
        <v>1.111</v>
      </c>
      <c r="AB150" s="13">
        <v>0.91599999999999704</v>
      </c>
      <c r="AC150" s="13">
        <v>0.75600000000000001</v>
      </c>
      <c r="AD150" s="13">
        <v>0.62300000000000499</v>
      </c>
      <c r="AE150" s="13">
        <v>0.51399999999999602</v>
      </c>
      <c r="AF150" s="13">
        <v>0.42400000000000698</v>
      </c>
      <c r="AG150" s="13">
        <v>0.34900000000000397</v>
      </c>
      <c r="AH150" s="13">
        <v>0.28799999999999698</v>
      </c>
      <c r="AI150" s="13">
        <v>0.23699999999999499</v>
      </c>
      <c r="AJ150" s="13">
        <v>0.19499999999999301</v>
      </c>
      <c r="AK150" s="13">
        <v>0.161000000000001</v>
      </c>
      <c r="AL150" s="13">
        <v>0.13299999999999601</v>
      </c>
      <c r="AM150" s="13">
        <v>0.108999999999995</v>
      </c>
      <c r="AN150" s="13">
        <v>9.0000000000003397E-2</v>
      </c>
      <c r="AO150" s="13">
        <v>1.9999999999996E-2</v>
      </c>
      <c r="AP150" s="13">
        <v>0</v>
      </c>
      <c r="AQ150" s="13">
        <v>0</v>
      </c>
      <c r="AR150" s="13">
        <v>0</v>
      </c>
      <c r="AS150" s="13">
        <v>0</v>
      </c>
      <c r="AT150" s="13">
        <v>0</v>
      </c>
      <c r="AU150" s="13">
        <v>0</v>
      </c>
      <c r="AV150" s="13">
        <v>0</v>
      </c>
      <c r="AW150" s="13">
        <v>0</v>
      </c>
      <c r="AX150" s="13">
        <v>0</v>
      </c>
      <c r="AY150" s="13">
        <v>0</v>
      </c>
      <c r="AZ150" s="13">
        <v>0</v>
      </c>
      <c r="BA150" s="13">
        <v>0</v>
      </c>
      <c r="BB150" s="13">
        <v>0</v>
      </c>
      <c r="BC150" s="13">
        <v>0</v>
      </c>
      <c r="BD150" s="13">
        <v>0</v>
      </c>
      <c r="BE150" s="13">
        <v>0</v>
      </c>
      <c r="BF150" s="13">
        <v>0</v>
      </c>
      <c r="BG150" s="13">
        <v>0</v>
      </c>
      <c r="BH150" s="13">
        <v>0</v>
      </c>
      <c r="BI150" s="13">
        <v>0</v>
      </c>
      <c r="BJ150" s="13">
        <v>0</v>
      </c>
      <c r="BK150" s="13">
        <f>AVERAGE(Table2[[#This Row],[1960]:[2017]])</f>
        <v>1.2138103448275857</v>
      </c>
    </row>
    <row r="151" spans="1:63" x14ac:dyDescent="0.3">
      <c r="A151" t="s">
        <v>299</v>
      </c>
      <c r="B151" t="s">
        <v>300</v>
      </c>
      <c r="C151" t="s">
        <v>538</v>
      </c>
      <c r="D151" t="s">
        <v>537</v>
      </c>
      <c r="E151" s="13">
        <v>0</v>
      </c>
      <c r="F151" s="13">
        <v>0</v>
      </c>
      <c r="G151" s="13">
        <v>0</v>
      </c>
      <c r="H151" s="13">
        <v>0</v>
      </c>
      <c r="I151" s="13">
        <v>0</v>
      </c>
      <c r="J151" s="13">
        <v>0</v>
      </c>
      <c r="K151" s="13">
        <v>0</v>
      </c>
      <c r="L151" s="13">
        <v>0</v>
      </c>
      <c r="M151" s="13">
        <v>0</v>
      </c>
      <c r="N151" s="13">
        <v>0</v>
      </c>
      <c r="O151" s="13">
        <v>0</v>
      </c>
      <c r="P151" s="13">
        <v>0</v>
      </c>
      <c r="Q151" s="13">
        <v>0</v>
      </c>
      <c r="R151" s="13">
        <v>0</v>
      </c>
      <c r="S151" s="13">
        <v>0</v>
      </c>
      <c r="T151" s="13">
        <v>0</v>
      </c>
      <c r="U151" s="13">
        <v>0</v>
      </c>
      <c r="V151" s="13">
        <v>0</v>
      </c>
      <c r="W151" s="13">
        <v>0</v>
      </c>
      <c r="X151" s="13">
        <v>0</v>
      </c>
      <c r="Y151" s="13">
        <v>0</v>
      </c>
      <c r="Z151" s="13">
        <v>0</v>
      </c>
      <c r="AA151" s="13">
        <v>0</v>
      </c>
      <c r="AB151" s="13">
        <v>0</v>
      </c>
      <c r="AC151" s="13">
        <v>0</v>
      </c>
      <c r="AD151" s="13">
        <v>0</v>
      </c>
      <c r="AE151" s="13">
        <v>0</v>
      </c>
      <c r="AF151" s="13">
        <v>0</v>
      </c>
      <c r="AG151" s="13">
        <v>0</v>
      </c>
      <c r="AH151" s="13">
        <v>0</v>
      </c>
      <c r="AI151" s="13">
        <v>0</v>
      </c>
      <c r="AJ151" s="13">
        <v>0</v>
      </c>
      <c r="AK151" s="13">
        <v>0</v>
      </c>
      <c r="AL151" s="13">
        <v>0</v>
      </c>
      <c r="AM151" s="13">
        <v>0</v>
      </c>
      <c r="AN151" s="13">
        <v>0</v>
      </c>
      <c r="AO151" s="13">
        <v>0</v>
      </c>
      <c r="AP151" s="13">
        <v>0</v>
      </c>
      <c r="AQ151" s="13">
        <v>0</v>
      </c>
      <c r="AR151" s="13">
        <v>0</v>
      </c>
      <c r="AS151" s="13">
        <v>0</v>
      </c>
      <c r="AT151" s="13">
        <v>0</v>
      </c>
      <c r="AU151" s="13">
        <v>0</v>
      </c>
      <c r="AV151" s="13">
        <v>0</v>
      </c>
      <c r="AW151" s="13">
        <v>0</v>
      </c>
      <c r="AX151" s="13">
        <v>0</v>
      </c>
      <c r="AY151" s="13">
        <v>0</v>
      </c>
      <c r="AZ151" s="13">
        <v>0</v>
      </c>
      <c r="BA151" s="13">
        <v>0</v>
      </c>
      <c r="BB151" s="13">
        <v>0</v>
      </c>
      <c r="BC151" s="13">
        <v>0</v>
      </c>
      <c r="BD151" s="13">
        <v>0</v>
      </c>
      <c r="BE151" s="13">
        <v>0</v>
      </c>
      <c r="BF151" s="13">
        <v>0</v>
      </c>
      <c r="BG151" s="13">
        <v>0</v>
      </c>
      <c r="BH151" s="13">
        <v>0</v>
      </c>
      <c r="BI151" s="13">
        <v>0</v>
      </c>
      <c r="BJ151" s="13">
        <v>0</v>
      </c>
      <c r="BK151" s="13">
        <f>AVERAGE(Table2[[#This Row],[1960]:[2017]])</f>
        <v>0</v>
      </c>
    </row>
    <row r="152" spans="1:63" x14ac:dyDescent="0.3">
      <c r="A152" t="s">
        <v>301</v>
      </c>
      <c r="B152" t="s">
        <v>302</v>
      </c>
      <c r="C152" t="s">
        <v>538</v>
      </c>
      <c r="D152" t="s">
        <v>537</v>
      </c>
      <c r="E152" s="13">
        <v>70.643000000000001</v>
      </c>
      <c r="F152" s="13">
        <v>70.150999999999996</v>
      </c>
      <c r="G152" s="13">
        <v>69.655000000000001</v>
      </c>
      <c r="H152" s="13">
        <v>69.153999999999996</v>
      </c>
      <c r="I152" s="13">
        <v>68.647000000000006</v>
      </c>
      <c r="J152" s="13">
        <v>68.138000000000005</v>
      </c>
      <c r="K152" s="13">
        <v>67.623000000000005</v>
      </c>
      <c r="L152" s="13">
        <v>67.103999999999999</v>
      </c>
      <c r="M152" s="13">
        <v>66.581000000000003</v>
      </c>
      <c r="N152" s="13">
        <v>66.054000000000002</v>
      </c>
      <c r="O152" s="13">
        <v>65.522999999999996</v>
      </c>
      <c r="P152" s="13">
        <v>64.988</v>
      </c>
      <c r="Q152" s="13">
        <v>64.325000000000003</v>
      </c>
      <c r="R152" s="13">
        <v>63.651000000000003</v>
      </c>
      <c r="S152" s="13">
        <v>62.970999999999997</v>
      </c>
      <c r="T152" s="13">
        <v>62.286000000000001</v>
      </c>
      <c r="U152" s="13">
        <v>61.594999999999999</v>
      </c>
      <c r="V152" s="13">
        <v>60.901000000000003</v>
      </c>
      <c r="W152" s="13">
        <v>60.201999999999998</v>
      </c>
      <c r="X152" s="13">
        <v>59.497999999999998</v>
      </c>
      <c r="Y152" s="13">
        <v>58.79</v>
      </c>
      <c r="Z152" s="13">
        <v>58.08</v>
      </c>
      <c r="AA152" s="13">
        <v>57.366</v>
      </c>
      <c r="AB152" s="13">
        <v>56.652999999999999</v>
      </c>
      <c r="AC152" s="13">
        <v>55.936999999999998</v>
      </c>
      <c r="AD152" s="13">
        <v>55.220999999999997</v>
      </c>
      <c r="AE152" s="13">
        <v>54.502000000000002</v>
      </c>
      <c r="AF152" s="13">
        <v>53.780999999999999</v>
      </c>
      <c r="AG152" s="13">
        <v>53.057000000000002</v>
      </c>
      <c r="AH152" s="13">
        <v>52.334000000000003</v>
      </c>
      <c r="AI152" s="13">
        <v>51.609000000000002</v>
      </c>
      <c r="AJ152" s="13">
        <v>50.883000000000003</v>
      </c>
      <c r="AK152" s="13">
        <v>50.155999999999999</v>
      </c>
      <c r="AL152" s="13">
        <v>49.430999999999997</v>
      </c>
      <c r="AM152" s="13">
        <v>48.704999999999998</v>
      </c>
      <c r="AN152" s="13">
        <v>48.308</v>
      </c>
      <c r="AO152" s="13">
        <v>47.978000000000002</v>
      </c>
      <c r="AP152" s="13">
        <v>47.65</v>
      </c>
      <c r="AQ152" s="13">
        <v>47.322000000000003</v>
      </c>
      <c r="AR152" s="13">
        <v>46.993000000000002</v>
      </c>
      <c r="AS152" s="13">
        <v>46.664999999999999</v>
      </c>
      <c r="AT152" s="13">
        <v>46.338000000000001</v>
      </c>
      <c r="AU152" s="13">
        <v>46.01</v>
      </c>
      <c r="AV152" s="13">
        <v>45.683</v>
      </c>
      <c r="AW152" s="13">
        <v>45.356000000000002</v>
      </c>
      <c r="AX152" s="13">
        <v>44.874000000000002</v>
      </c>
      <c r="AY152" s="13">
        <v>44.36</v>
      </c>
      <c r="AZ152" s="13">
        <v>43.847000000000001</v>
      </c>
      <c r="BA152" s="13">
        <v>43.335000000000001</v>
      </c>
      <c r="BB152" s="13">
        <v>42.825000000000003</v>
      </c>
      <c r="BC152" s="13">
        <v>42.316000000000003</v>
      </c>
      <c r="BD152" s="13">
        <v>41.808999999999997</v>
      </c>
      <c r="BE152" s="13">
        <v>41.302999999999997</v>
      </c>
      <c r="BF152" s="13">
        <v>40.799999999999997</v>
      </c>
      <c r="BG152" s="13">
        <v>40.301000000000002</v>
      </c>
      <c r="BH152" s="13">
        <v>39.805</v>
      </c>
      <c r="BI152" s="13">
        <v>39.314999999999998</v>
      </c>
      <c r="BJ152" s="13">
        <v>38.828000000000003</v>
      </c>
      <c r="BK152" s="13">
        <f>AVERAGE(Table2[[#This Row],[1960]:[2017]])</f>
        <v>53.934758620689664</v>
      </c>
    </row>
    <row r="153" spans="1:63" x14ac:dyDescent="0.3">
      <c r="A153" t="s">
        <v>303</v>
      </c>
      <c r="B153" t="s">
        <v>304</v>
      </c>
      <c r="C153" t="s">
        <v>538</v>
      </c>
      <c r="D153" t="s">
        <v>537</v>
      </c>
      <c r="E153" s="13">
        <v>0</v>
      </c>
      <c r="F153" s="13">
        <v>0</v>
      </c>
      <c r="G153" s="13">
        <v>0</v>
      </c>
      <c r="H153" s="13">
        <v>0</v>
      </c>
      <c r="I153" s="13">
        <v>0</v>
      </c>
      <c r="J153" s="13">
        <v>0</v>
      </c>
      <c r="K153" s="13">
        <v>0</v>
      </c>
      <c r="L153" s="13">
        <v>0</v>
      </c>
      <c r="M153" s="13">
        <v>0</v>
      </c>
      <c r="N153" s="13">
        <v>0</v>
      </c>
      <c r="O153" s="13">
        <v>0</v>
      </c>
      <c r="P153" s="13">
        <v>0</v>
      </c>
      <c r="Q153" s="13">
        <v>0</v>
      </c>
      <c r="R153" s="13">
        <v>0</v>
      </c>
      <c r="S153" s="13">
        <v>0</v>
      </c>
      <c r="T153" s="13">
        <v>0</v>
      </c>
      <c r="U153" s="13">
        <v>0</v>
      </c>
      <c r="V153" s="13">
        <v>0</v>
      </c>
      <c r="W153" s="13">
        <v>0</v>
      </c>
      <c r="X153" s="13">
        <v>0</v>
      </c>
      <c r="Y153" s="13">
        <v>0</v>
      </c>
      <c r="Z153" s="13">
        <v>0</v>
      </c>
      <c r="AA153" s="13">
        <v>0</v>
      </c>
      <c r="AB153" s="13">
        <v>0</v>
      </c>
      <c r="AC153" s="13">
        <v>0</v>
      </c>
      <c r="AD153" s="13">
        <v>0</v>
      </c>
      <c r="AE153" s="13">
        <v>0</v>
      </c>
      <c r="AF153" s="13">
        <v>0</v>
      </c>
      <c r="AG153" s="13">
        <v>0</v>
      </c>
      <c r="AH153" s="13">
        <v>0</v>
      </c>
      <c r="AI153" s="13">
        <v>0</v>
      </c>
      <c r="AJ153" s="13">
        <v>0</v>
      </c>
      <c r="AK153" s="13">
        <v>0</v>
      </c>
      <c r="AL153" s="13">
        <v>0</v>
      </c>
      <c r="AM153" s="13">
        <v>0</v>
      </c>
      <c r="AN153" s="13">
        <v>0</v>
      </c>
      <c r="AO153" s="13">
        <v>0</v>
      </c>
      <c r="AP153" s="13">
        <v>0</v>
      </c>
      <c r="AQ153" s="13">
        <v>0</v>
      </c>
      <c r="AR153" s="13">
        <v>0</v>
      </c>
      <c r="AS153" s="13">
        <v>0</v>
      </c>
      <c r="AT153" s="13">
        <v>0</v>
      </c>
      <c r="AU153" s="13">
        <v>0</v>
      </c>
      <c r="AV153" s="13">
        <v>0</v>
      </c>
      <c r="AW153" s="13">
        <v>0</v>
      </c>
      <c r="AX153" s="13">
        <v>0</v>
      </c>
      <c r="AY153" s="13">
        <v>0</v>
      </c>
      <c r="AZ153" s="13">
        <v>0</v>
      </c>
      <c r="BA153" s="13">
        <v>0</v>
      </c>
      <c r="BB153" s="13">
        <v>0</v>
      </c>
      <c r="BC153" s="13">
        <v>0</v>
      </c>
      <c r="BD153" s="13">
        <v>0</v>
      </c>
      <c r="BE153" s="13">
        <v>0</v>
      </c>
      <c r="BF153" s="13">
        <v>0</v>
      </c>
      <c r="BG153" s="13">
        <v>0</v>
      </c>
      <c r="BH153" s="13">
        <v>0</v>
      </c>
      <c r="BI153" s="13">
        <v>0</v>
      </c>
      <c r="BJ153" s="13">
        <v>0</v>
      </c>
      <c r="BK153" s="13">
        <f>AVERAGE(Table2[[#This Row],[1960]:[2017]])</f>
        <v>0</v>
      </c>
    </row>
    <row r="154" spans="1:63" x14ac:dyDescent="0.3">
      <c r="A154" t="s">
        <v>305</v>
      </c>
      <c r="B154" t="s">
        <v>306</v>
      </c>
      <c r="C154" t="s">
        <v>538</v>
      </c>
      <c r="D154" t="s">
        <v>537</v>
      </c>
      <c r="E154" s="13">
        <v>76.575999999999993</v>
      </c>
      <c r="F154" s="13">
        <v>75.784000000000006</v>
      </c>
      <c r="G154" s="13">
        <v>74.972999999999999</v>
      </c>
      <c r="H154" s="13">
        <v>74.144000000000005</v>
      </c>
      <c r="I154" s="13">
        <v>73.296999999999997</v>
      </c>
      <c r="J154" s="13">
        <v>72.433999999999997</v>
      </c>
      <c r="K154" s="13">
        <v>71.552999999999997</v>
      </c>
      <c r="L154" s="13">
        <v>70.655000000000001</v>
      </c>
      <c r="M154" s="13">
        <v>69.739999999999995</v>
      </c>
      <c r="N154" s="13">
        <v>68.811000000000007</v>
      </c>
      <c r="O154" s="13">
        <v>67.932000000000002</v>
      </c>
      <c r="P154" s="13">
        <v>67.120999999999995</v>
      </c>
      <c r="Q154" s="13">
        <v>66.299000000000007</v>
      </c>
      <c r="R154" s="13">
        <v>65.468999999999994</v>
      </c>
      <c r="S154" s="13">
        <v>64.628</v>
      </c>
      <c r="T154" s="13">
        <v>63.777999999999999</v>
      </c>
      <c r="U154" s="13">
        <v>62.917999999999999</v>
      </c>
      <c r="V154" s="13">
        <v>62.052</v>
      </c>
      <c r="W154" s="13">
        <v>61.177999999999997</v>
      </c>
      <c r="X154" s="13">
        <v>60.36</v>
      </c>
      <c r="Y154" s="13">
        <v>59.613</v>
      </c>
      <c r="Z154" s="13">
        <v>58.863999999999997</v>
      </c>
      <c r="AA154" s="13">
        <v>58.109000000000002</v>
      </c>
      <c r="AB154" s="13">
        <v>57.350999999999999</v>
      </c>
      <c r="AC154" s="13">
        <v>56.588000000000001</v>
      </c>
      <c r="AD154" s="13">
        <v>55.823999999999998</v>
      </c>
      <c r="AE154" s="13">
        <v>55.055999999999997</v>
      </c>
      <c r="AF154" s="13">
        <v>54.286000000000001</v>
      </c>
      <c r="AG154" s="13">
        <v>53.512</v>
      </c>
      <c r="AH154" s="13">
        <v>53.143999999999998</v>
      </c>
      <c r="AI154" s="13">
        <v>53.238</v>
      </c>
      <c r="AJ154" s="13">
        <v>53.331000000000003</v>
      </c>
      <c r="AK154" s="13">
        <v>53.424999999999997</v>
      </c>
      <c r="AL154" s="13">
        <v>53.518999999999998</v>
      </c>
      <c r="AM154" s="13">
        <v>53.613</v>
      </c>
      <c r="AN154" s="13">
        <v>53.706000000000003</v>
      </c>
      <c r="AO154" s="13">
        <v>53.8</v>
      </c>
      <c r="AP154" s="13">
        <v>53.899000000000001</v>
      </c>
      <c r="AQ154" s="13">
        <v>53.997999999999998</v>
      </c>
      <c r="AR154" s="13">
        <v>54.097999999999999</v>
      </c>
      <c r="AS154" s="13">
        <v>54.197000000000003</v>
      </c>
      <c r="AT154" s="13">
        <v>54.295999999999999</v>
      </c>
      <c r="AU154" s="13">
        <v>54.395000000000003</v>
      </c>
      <c r="AV154" s="13">
        <v>54.494</v>
      </c>
      <c r="AW154" s="13">
        <v>54.593000000000004</v>
      </c>
      <c r="AX154" s="13">
        <v>54.692</v>
      </c>
      <c r="AY154" s="13">
        <v>54.790999999999997</v>
      </c>
      <c r="AZ154" s="13">
        <v>54.89</v>
      </c>
      <c r="BA154" s="13">
        <v>54.988999999999997</v>
      </c>
      <c r="BB154" s="13">
        <v>55.064</v>
      </c>
      <c r="BC154" s="13">
        <v>55.113999999999997</v>
      </c>
      <c r="BD154" s="13">
        <v>55.140999999999998</v>
      </c>
      <c r="BE154" s="13">
        <v>55.143000000000001</v>
      </c>
      <c r="BF154" s="13">
        <v>55.121000000000002</v>
      </c>
      <c r="BG154" s="13">
        <v>55.075000000000003</v>
      </c>
      <c r="BH154" s="13">
        <v>55.005000000000003</v>
      </c>
      <c r="BI154" s="13">
        <v>54.911000000000001</v>
      </c>
      <c r="BJ154" s="13">
        <v>54.792000000000002</v>
      </c>
      <c r="BK154" s="13">
        <f>AVERAGE(Table2[[#This Row],[1960]:[2017]])</f>
        <v>59.575499999999991</v>
      </c>
    </row>
    <row r="155" spans="1:63" x14ac:dyDescent="0.3">
      <c r="A155" t="s">
        <v>307</v>
      </c>
      <c r="B155" t="s">
        <v>308</v>
      </c>
      <c r="C155" t="s">
        <v>538</v>
      </c>
      <c r="D155" t="s">
        <v>537</v>
      </c>
      <c r="E155" s="13">
        <v>89.358000000000004</v>
      </c>
      <c r="F155" s="13">
        <v>89.028999999999996</v>
      </c>
      <c r="G155" s="13">
        <v>88.691000000000003</v>
      </c>
      <c r="H155" s="13">
        <v>88.343000000000004</v>
      </c>
      <c r="I155" s="13">
        <v>87.986000000000004</v>
      </c>
      <c r="J155" s="13">
        <v>87.620999999999995</v>
      </c>
      <c r="K155" s="13">
        <v>87.253</v>
      </c>
      <c r="L155" s="13">
        <v>86.926000000000002</v>
      </c>
      <c r="M155" s="13">
        <v>86.59</v>
      </c>
      <c r="N155" s="13">
        <v>86.248999999999995</v>
      </c>
      <c r="O155" s="13">
        <v>85.9</v>
      </c>
      <c r="P155" s="13">
        <v>85.474000000000004</v>
      </c>
      <c r="Q155" s="13">
        <v>85.036000000000001</v>
      </c>
      <c r="R155" s="13">
        <v>84.588999999999999</v>
      </c>
      <c r="S155" s="13">
        <v>84.131</v>
      </c>
      <c r="T155" s="13">
        <v>83.665999999999997</v>
      </c>
      <c r="U155" s="13">
        <v>83.245000000000005</v>
      </c>
      <c r="V155" s="13">
        <v>82.816000000000003</v>
      </c>
      <c r="W155" s="13">
        <v>82.378</v>
      </c>
      <c r="X155" s="13">
        <v>81.932000000000002</v>
      </c>
      <c r="Y155" s="13">
        <v>81.475999999999999</v>
      </c>
      <c r="Z155" s="13">
        <v>81.012</v>
      </c>
      <c r="AA155" s="13">
        <v>80.539000000000001</v>
      </c>
      <c r="AB155" s="13">
        <v>80.057000000000002</v>
      </c>
      <c r="AC155" s="13">
        <v>79.566000000000003</v>
      </c>
      <c r="AD155" s="13">
        <v>79.066999999999993</v>
      </c>
      <c r="AE155" s="13">
        <v>78.558000000000007</v>
      </c>
      <c r="AF155" s="13">
        <v>78.040999999999997</v>
      </c>
      <c r="AG155" s="13">
        <v>77.513000000000005</v>
      </c>
      <c r="AH155" s="13">
        <v>76.978999999999999</v>
      </c>
      <c r="AI155" s="13">
        <v>76.433999999999997</v>
      </c>
      <c r="AJ155" s="13">
        <v>75.881</v>
      </c>
      <c r="AK155" s="13">
        <v>75.319000000000003</v>
      </c>
      <c r="AL155" s="13">
        <v>74.748999999999995</v>
      </c>
      <c r="AM155" s="13">
        <v>74.463999999999999</v>
      </c>
      <c r="AN155" s="13">
        <v>74.203999999999994</v>
      </c>
      <c r="AO155" s="13">
        <v>73.941999999999993</v>
      </c>
      <c r="AP155" s="13">
        <v>73.679000000000002</v>
      </c>
      <c r="AQ155" s="13">
        <v>73.414000000000001</v>
      </c>
      <c r="AR155" s="13">
        <v>73.147000000000006</v>
      </c>
      <c r="AS155" s="13">
        <v>72.879000000000005</v>
      </c>
      <c r="AT155" s="13">
        <v>72.608999999999995</v>
      </c>
      <c r="AU155" s="13">
        <v>72.337000000000003</v>
      </c>
      <c r="AV155" s="13">
        <v>72.063999999999993</v>
      </c>
      <c r="AW155" s="13">
        <v>71.789000000000001</v>
      </c>
      <c r="AX155" s="13">
        <v>71.186000000000007</v>
      </c>
      <c r="AY155" s="13">
        <v>70.575000000000003</v>
      </c>
      <c r="AZ155" s="13">
        <v>69.956999999999994</v>
      </c>
      <c r="BA155" s="13">
        <v>69.33</v>
      </c>
      <c r="BB155" s="13">
        <v>68.701999999999998</v>
      </c>
      <c r="BC155" s="13">
        <v>68.070999999999998</v>
      </c>
      <c r="BD155" s="13">
        <v>67.438000000000002</v>
      </c>
      <c r="BE155" s="13">
        <v>66.804000000000002</v>
      </c>
      <c r="BF155" s="13">
        <v>66.168000000000006</v>
      </c>
      <c r="BG155" s="13">
        <v>65.531999999999996</v>
      </c>
      <c r="BH155" s="13">
        <v>64.894999999999996</v>
      </c>
      <c r="BI155" s="13">
        <v>64.259</v>
      </c>
      <c r="BJ155" s="13">
        <v>63.624000000000002</v>
      </c>
      <c r="BK155" s="13">
        <f>AVERAGE(Table2[[#This Row],[1960]:[2017]])</f>
        <v>77.473672413793096</v>
      </c>
    </row>
    <row r="156" spans="1:63" x14ac:dyDescent="0.3">
      <c r="A156" t="s">
        <v>309</v>
      </c>
      <c r="B156" t="s">
        <v>310</v>
      </c>
      <c r="C156" t="s">
        <v>538</v>
      </c>
      <c r="D156" t="s">
        <v>537</v>
      </c>
      <c r="E156" s="13">
        <v>88.826999999999998</v>
      </c>
      <c r="F156" s="13">
        <v>88.77</v>
      </c>
      <c r="G156" s="13">
        <v>88.712000000000003</v>
      </c>
      <c r="H156" s="13">
        <v>88.655000000000001</v>
      </c>
      <c r="I156" s="13">
        <v>88.596000000000004</v>
      </c>
      <c r="J156" s="13">
        <v>88.542000000000002</v>
      </c>
      <c r="K156" s="13">
        <v>88.606999999999999</v>
      </c>
      <c r="L156" s="13">
        <v>88.664000000000001</v>
      </c>
      <c r="M156" s="13">
        <v>88.483999999999995</v>
      </c>
      <c r="N156" s="13">
        <v>88.302000000000007</v>
      </c>
      <c r="O156" s="13">
        <v>88.106999999999999</v>
      </c>
      <c r="P156" s="13">
        <v>87.158000000000001</v>
      </c>
      <c r="Q156" s="13">
        <v>86.141999999999996</v>
      </c>
      <c r="R156" s="13">
        <v>85.063999999999993</v>
      </c>
      <c r="S156" s="13">
        <v>83.915000000000006</v>
      </c>
      <c r="T156" s="13">
        <v>82.695999999999998</v>
      </c>
      <c r="U156" s="13">
        <v>81.403999999999996</v>
      </c>
      <c r="V156" s="13">
        <v>80.042000000000002</v>
      </c>
      <c r="W156" s="13">
        <v>79.022000000000006</v>
      </c>
      <c r="X156" s="13">
        <v>78.393000000000001</v>
      </c>
      <c r="Y156" s="13">
        <v>77.75</v>
      </c>
      <c r="Z156" s="13">
        <v>77.094999999999999</v>
      </c>
      <c r="AA156" s="13">
        <v>76.426000000000002</v>
      </c>
      <c r="AB156" s="13">
        <v>75.742999999999995</v>
      </c>
      <c r="AC156" s="13">
        <v>75.046000000000006</v>
      </c>
      <c r="AD156" s="13">
        <v>74.509</v>
      </c>
      <c r="AE156" s="13">
        <v>74.430000000000007</v>
      </c>
      <c r="AF156" s="13">
        <v>74.352000000000004</v>
      </c>
      <c r="AG156" s="13">
        <v>74.272999999999996</v>
      </c>
      <c r="AH156" s="13">
        <v>74.194000000000003</v>
      </c>
      <c r="AI156" s="13">
        <v>74.16</v>
      </c>
      <c r="AJ156" s="13">
        <v>74.224000000000004</v>
      </c>
      <c r="AK156" s="13">
        <v>74.287000000000006</v>
      </c>
      <c r="AL156" s="13">
        <v>74.350999999999999</v>
      </c>
      <c r="AM156" s="13">
        <v>74.414000000000001</v>
      </c>
      <c r="AN156" s="13">
        <v>74.361999999999995</v>
      </c>
      <c r="AO156" s="13">
        <v>73.992000000000004</v>
      </c>
      <c r="AP156" s="13">
        <v>73.620999999999995</v>
      </c>
      <c r="AQ156" s="13">
        <v>73.245000000000005</v>
      </c>
      <c r="AR156" s="13">
        <v>72.866</v>
      </c>
      <c r="AS156" s="13">
        <v>72.293999999999997</v>
      </c>
      <c r="AT156" s="13">
        <v>71.141000000000005</v>
      </c>
      <c r="AU156" s="13">
        <v>69.957999999999998</v>
      </c>
      <c r="AV156" s="13">
        <v>68.748000000000005</v>
      </c>
      <c r="AW156" s="13">
        <v>67.510000000000005</v>
      </c>
      <c r="AX156" s="13">
        <v>66.25</v>
      </c>
      <c r="AY156" s="13">
        <v>64.965999999999994</v>
      </c>
      <c r="AZ156" s="13">
        <v>63.697000000000003</v>
      </c>
      <c r="BA156" s="13">
        <v>62.447000000000003</v>
      </c>
      <c r="BB156" s="13">
        <v>61.219000000000001</v>
      </c>
      <c r="BC156" s="13">
        <v>60.015999999999998</v>
      </c>
      <c r="BD156" s="13">
        <v>58.841000000000001</v>
      </c>
      <c r="BE156" s="13">
        <v>57.697000000000003</v>
      </c>
      <c r="BF156" s="13">
        <v>56.584000000000003</v>
      </c>
      <c r="BG156" s="13">
        <v>55.506</v>
      </c>
      <c r="BH156" s="13">
        <v>54.463999999999999</v>
      </c>
      <c r="BI156" s="13">
        <v>53.46</v>
      </c>
      <c r="BJ156" s="13">
        <v>52.494999999999997</v>
      </c>
      <c r="BK156" s="13">
        <f>AVERAGE(Table2[[#This Row],[1960]:[2017]])</f>
        <v>74.633362068965525</v>
      </c>
    </row>
    <row r="157" spans="1:63" x14ac:dyDescent="0.3">
      <c r="A157" t="s">
        <v>311</v>
      </c>
      <c r="B157" t="s">
        <v>312</v>
      </c>
      <c r="C157" t="s">
        <v>538</v>
      </c>
      <c r="D157" t="s">
        <v>537</v>
      </c>
      <c r="E157" s="13">
        <v>65.038370843399903</v>
      </c>
      <c r="F157" s="13">
        <v>64.282538310007993</v>
      </c>
      <c r="G157" s="13">
        <v>63.517767984846202</v>
      </c>
      <c r="H157" s="13">
        <v>62.7433638649701</v>
      </c>
      <c r="I157" s="13">
        <v>61.941106657631799</v>
      </c>
      <c r="J157" s="13">
        <v>61.107376491278103</v>
      </c>
      <c r="K157" s="13">
        <v>60.320158188528303</v>
      </c>
      <c r="L157" s="13">
        <v>59.590446627143997</v>
      </c>
      <c r="M157" s="13">
        <v>58.857076481377199</v>
      </c>
      <c r="N157" s="13">
        <v>58.112508638908999</v>
      </c>
      <c r="O157" s="13">
        <v>57.351580337221002</v>
      </c>
      <c r="P157" s="13">
        <v>56.606485275943498</v>
      </c>
      <c r="Q157" s="13">
        <v>55.850125880771301</v>
      </c>
      <c r="R157" s="13">
        <v>55.080010013399303</v>
      </c>
      <c r="S157" s="13">
        <v>54.343298776765302</v>
      </c>
      <c r="T157" s="13">
        <v>53.633583342663599</v>
      </c>
      <c r="U157" s="13">
        <v>52.936679130623503</v>
      </c>
      <c r="V157" s="13">
        <v>52.294706588350898</v>
      </c>
      <c r="W157" s="13">
        <v>51.675787570144003</v>
      </c>
      <c r="X157" s="13">
        <v>51.062312323773803</v>
      </c>
      <c r="Y157" s="13">
        <v>50.440905352346697</v>
      </c>
      <c r="Z157" s="13">
        <v>49.820715982670698</v>
      </c>
      <c r="AA157" s="13">
        <v>49.208206654590697</v>
      </c>
      <c r="AB157" s="13">
        <v>48.602151585908501</v>
      </c>
      <c r="AC157" s="13">
        <v>48.007465462442099</v>
      </c>
      <c r="AD157" s="13">
        <v>47.430049707932298</v>
      </c>
      <c r="AE157" s="13">
        <v>46.860283295512602</v>
      </c>
      <c r="AF157" s="13">
        <v>46.383599461376903</v>
      </c>
      <c r="AG157" s="13">
        <v>45.984869565733298</v>
      </c>
      <c r="AH157" s="13">
        <v>45.6224875289683</v>
      </c>
      <c r="AI157" s="13">
        <v>45.164212416656099</v>
      </c>
      <c r="AJ157" s="13">
        <v>44.797604788309698</v>
      </c>
      <c r="AK157" s="13">
        <v>44.709078914185902</v>
      </c>
      <c r="AL157" s="13">
        <v>44.297592574455599</v>
      </c>
      <c r="AM157" s="13">
        <v>43.904951861189097</v>
      </c>
      <c r="AN157" s="13">
        <v>43.329282061977501</v>
      </c>
      <c r="AO157" s="13">
        <v>43.001357338124699</v>
      </c>
      <c r="AP157" s="13">
        <v>42.6552659797225</v>
      </c>
      <c r="AQ157" s="13">
        <v>42.284565976792898</v>
      </c>
      <c r="AR157" s="13">
        <v>41.9032534287199</v>
      </c>
      <c r="AS157" s="13">
        <v>41.521588575492601</v>
      </c>
      <c r="AT157" s="13">
        <v>41.145435563292303</v>
      </c>
      <c r="AU157" s="13">
        <v>40.772059636280197</v>
      </c>
      <c r="AV157" s="13">
        <v>40.397657470587397</v>
      </c>
      <c r="AW157" s="13">
        <v>40.0147525623725</v>
      </c>
      <c r="AX157" s="13">
        <v>39.6115810499182</v>
      </c>
      <c r="AY157" s="13">
        <v>39.195749552735698</v>
      </c>
      <c r="AZ157" s="13">
        <v>38.7920715205561</v>
      </c>
      <c r="BA157" s="13">
        <v>38.394986343616601</v>
      </c>
      <c r="BB157" s="13">
        <v>37.998565256463003</v>
      </c>
      <c r="BC157" s="13">
        <v>37.6134898894218</v>
      </c>
      <c r="BD157" s="13">
        <v>37.236794345843002</v>
      </c>
      <c r="BE157" s="13">
        <v>36.864204033642501</v>
      </c>
      <c r="BF157" s="13">
        <v>36.501568711923603</v>
      </c>
      <c r="BG157" s="13">
        <v>36.151228360024199</v>
      </c>
      <c r="BH157" s="13">
        <v>35.814381666164699</v>
      </c>
      <c r="BI157" s="13">
        <v>35.492124029230702</v>
      </c>
      <c r="BJ157" s="13">
        <v>35.182670626035502</v>
      </c>
      <c r="BK157" s="13">
        <f>AVERAGE(Table2[[#This Row],[1960]:[2017]])</f>
        <v>47.576794697568353</v>
      </c>
    </row>
    <row r="158" spans="1:63" x14ac:dyDescent="0.3">
      <c r="A158" t="s">
        <v>313</v>
      </c>
      <c r="B158" t="s">
        <v>314</v>
      </c>
      <c r="C158" t="s">
        <v>538</v>
      </c>
      <c r="D158" t="s">
        <v>537</v>
      </c>
      <c r="E158" s="13">
        <v>49.247</v>
      </c>
      <c r="F158" s="13">
        <v>48.41</v>
      </c>
      <c r="G158" s="13">
        <v>47.572000000000003</v>
      </c>
      <c r="H158" s="13">
        <v>46.734999999999999</v>
      </c>
      <c r="I158" s="13">
        <v>45.9</v>
      </c>
      <c r="J158" s="13">
        <v>45.069000000000003</v>
      </c>
      <c r="K158" s="13">
        <v>44.238999999999997</v>
      </c>
      <c r="L158" s="13">
        <v>43.412999999999997</v>
      </c>
      <c r="M158" s="13">
        <v>42.588999999999999</v>
      </c>
      <c r="N158" s="13">
        <v>41.771000000000001</v>
      </c>
      <c r="O158" s="13">
        <v>40.978999999999999</v>
      </c>
      <c r="P158" s="13">
        <v>40.220999999999997</v>
      </c>
      <c r="Q158" s="13">
        <v>39.468000000000004</v>
      </c>
      <c r="R158" s="13">
        <v>38.720999999999997</v>
      </c>
      <c r="S158" s="13">
        <v>37.978000000000002</v>
      </c>
      <c r="T158" s="13">
        <v>37.241</v>
      </c>
      <c r="U158" s="13">
        <v>36.509</v>
      </c>
      <c r="V158" s="13">
        <v>35.784999999999997</v>
      </c>
      <c r="W158" s="13">
        <v>35.066000000000003</v>
      </c>
      <c r="X158" s="13">
        <v>34.353999999999999</v>
      </c>
      <c r="Y158" s="13">
        <v>33.661000000000001</v>
      </c>
      <c r="Z158" s="13">
        <v>33.130000000000003</v>
      </c>
      <c r="AA158" s="13">
        <v>32.603999999999999</v>
      </c>
      <c r="AB158" s="13">
        <v>32.081000000000003</v>
      </c>
      <c r="AC158" s="13">
        <v>31.562999999999999</v>
      </c>
      <c r="AD158" s="13">
        <v>31.05</v>
      </c>
      <c r="AE158" s="13">
        <v>30.541</v>
      </c>
      <c r="AF158" s="13">
        <v>30.036999999999999</v>
      </c>
      <c r="AG158" s="13">
        <v>29.538</v>
      </c>
      <c r="AH158" s="13">
        <v>29.044</v>
      </c>
      <c r="AI158" s="13">
        <v>28.581</v>
      </c>
      <c r="AJ158" s="13">
        <v>28.184000000000001</v>
      </c>
      <c r="AK158" s="13">
        <v>27.791</v>
      </c>
      <c r="AL158" s="13">
        <v>27.402000000000001</v>
      </c>
      <c r="AM158" s="13">
        <v>27.015000000000001</v>
      </c>
      <c r="AN158" s="13">
        <v>26.632000000000001</v>
      </c>
      <c r="AO158" s="13">
        <v>26.33</v>
      </c>
      <c r="AP158" s="13">
        <v>26.071000000000002</v>
      </c>
      <c r="AQ158" s="13">
        <v>25.814</v>
      </c>
      <c r="AR158" s="13">
        <v>25.559000000000001</v>
      </c>
      <c r="AS158" s="13">
        <v>25.277999999999999</v>
      </c>
      <c r="AT158" s="13">
        <v>24.954999999999998</v>
      </c>
      <c r="AU158" s="13">
        <v>24.635000000000002</v>
      </c>
      <c r="AV158" s="13">
        <v>24.318000000000001</v>
      </c>
      <c r="AW158" s="13">
        <v>24.003</v>
      </c>
      <c r="AX158" s="13">
        <v>23.692</v>
      </c>
      <c r="AY158" s="13">
        <v>23.382999999999999</v>
      </c>
      <c r="AZ158" s="13">
        <v>23.077000000000002</v>
      </c>
      <c r="BA158" s="13">
        <v>22.773</v>
      </c>
      <c r="BB158" s="13">
        <v>22.472999999999999</v>
      </c>
      <c r="BC158" s="13">
        <v>22.175000000000001</v>
      </c>
      <c r="BD158" s="13">
        <v>21.882000000000001</v>
      </c>
      <c r="BE158" s="13">
        <v>21.593</v>
      </c>
      <c r="BF158" s="13">
        <v>21.309000000000001</v>
      </c>
      <c r="BG158" s="13">
        <v>21.029</v>
      </c>
      <c r="BH158" s="13">
        <v>20.754000000000001</v>
      </c>
      <c r="BI158" s="13">
        <v>20.483000000000001</v>
      </c>
      <c r="BJ158" s="13">
        <v>20.216000000000001</v>
      </c>
      <c r="BK158" s="13">
        <f>AVERAGE(Table2[[#This Row],[1960]:[2017]])</f>
        <v>31.412465517241372</v>
      </c>
    </row>
    <row r="159" spans="1:63" x14ac:dyDescent="0.3">
      <c r="A159" t="s">
        <v>315</v>
      </c>
      <c r="B159" t="s">
        <v>316</v>
      </c>
      <c r="C159" t="s">
        <v>538</v>
      </c>
      <c r="D159" t="s">
        <v>537</v>
      </c>
      <c r="E159" s="13">
        <v>64.415999999999997</v>
      </c>
      <c r="F159" s="13">
        <v>63.040999999999997</v>
      </c>
      <c r="G159" s="13">
        <v>61.642000000000003</v>
      </c>
      <c r="H159" s="13">
        <v>60.223999999999997</v>
      </c>
      <c r="I159" s="13">
        <v>58.786000000000001</v>
      </c>
      <c r="J159" s="13">
        <v>57.337000000000003</v>
      </c>
      <c r="K159" s="13">
        <v>55.874000000000002</v>
      </c>
      <c r="L159" s="13">
        <v>54.4</v>
      </c>
      <c r="M159" s="13">
        <v>51.771000000000001</v>
      </c>
      <c r="N159" s="13">
        <v>49.139000000000003</v>
      </c>
      <c r="O159" s="13">
        <v>46.508000000000003</v>
      </c>
      <c r="P159" s="13">
        <v>43.896999999999998</v>
      </c>
      <c r="Q159" s="13">
        <v>41.314999999999998</v>
      </c>
      <c r="R159" s="13">
        <v>38.787999999999997</v>
      </c>
      <c r="S159" s="13">
        <v>38.906999999999996</v>
      </c>
      <c r="T159" s="13">
        <v>39.368000000000002</v>
      </c>
      <c r="U159" s="13">
        <v>39.832000000000001</v>
      </c>
      <c r="V159" s="13">
        <v>40.295999999999999</v>
      </c>
      <c r="W159" s="13">
        <v>40.762999999999998</v>
      </c>
      <c r="X159" s="13">
        <v>41.231000000000002</v>
      </c>
      <c r="Y159" s="13">
        <v>41.701999999999998</v>
      </c>
      <c r="Z159" s="13">
        <v>41.173999999999999</v>
      </c>
      <c r="AA159" s="13">
        <v>40.386000000000003</v>
      </c>
      <c r="AB159" s="13">
        <v>39.603999999999999</v>
      </c>
      <c r="AC159" s="13">
        <v>38.825000000000003</v>
      </c>
      <c r="AD159" s="13">
        <v>38.055</v>
      </c>
      <c r="AE159" s="13">
        <v>37.289000000000001</v>
      </c>
      <c r="AF159" s="13">
        <v>36.53</v>
      </c>
      <c r="AG159" s="13">
        <v>35.776000000000003</v>
      </c>
      <c r="AH159" s="13">
        <v>35.286000000000001</v>
      </c>
      <c r="AI159" s="13">
        <v>34.945999999999998</v>
      </c>
      <c r="AJ159" s="13">
        <v>34.607999999999997</v>
      </c>
      <c r="AK159" s="13">
        <v>34.271999999999998</v>
      </c>
      <c r="AL159" s="13">
        <v>33.936999999999998</v>
      </c>
      <c r="AM159" s="13">
        <v>33.603999999999999</v>
      </c>
      <c r="AN159" s="13">
        <v>33.273000000000003</v>
      </c>
      <c r="AO159" s="13">
        <v>32.942</v>
      </c>
      <c r="AP159" s="13">
        <v>32.615000000000002</v>
      </c>
      <c r="AQ159" s="13">
        <v>32.287999999999997</v>
      </c>
      <c r="AR159" s="13">
        <v>31.963000000000001</v>
      </c>
      <c r="AS159" s="13">
        <v>31.641999999999999</v>
      </c>
      <c r="AT159" s="13">
        <v>31.326000000000001</v>
      </c>
      <c r="AU159" s="13">
        <v>31.013000000000002</v>
      </c>
      <c r="AV159" s="13">
        <v>30.704000000000001</v>
      </c>
      <c r="AW159" s="13">
        <v>30.4</v>
      </c>
      <c r="AX159" s="13">
        <v>30.099</v>
      </c>
      <c r="AY159" s="13">
        <v>29.803000000000001</v>
      </c>
      <c r="AZ159" s="13">
        <v>29.51</v>
      </c>
      <c r="BA159" s="13">
        <v>29.222000000000001</v>
      </c>
      <c r="BB159" s="13">
        <v>28.937999999999999</v>
      </c>
      <c r="BC159" s="13">
        <v>28.657</v>
      </c>
      <c r="BD159" s="13">
        <v>28.381</v>
      </c>
      <c r="BE159" s="13">
        <v>28.109000000000002</v>
      </c>
      <c r="BF159" s="13">
        <v>27.841000000000001</v>
      </c>
      <c r="BG159" s="13">
        <v>27.576000000000001</v>
      </c>
      <c r="BH159" s="13">
        <v>27.315999999999999</v>
      </c>
      <c r="BI159" s="13">
        <v>27.06</v>
      </c>
      <c r="BJ159" s="13">
        <v>26.808</v>
      </c>
      <c r="BK159" s="13">
        <f>AVERAGE(Table2[[#This Row],[1960]:[2017]])</f>
        <v>38.465775862068966</v>
      </c>
    </row>
    <row r="160" spans="1:63" x14ac:dyDescent="0.3">
      <c r="A160" t="s">
        <v>317</v>
      </c>
      <c r="B160" t="s">
        <v>318</v>
      </c>
      <c r="C160" t="s">
        <v>538</v>
      </c>
      <c r="D160" t="s">
        <v>537</v>
      </c>
      <c r="E160" s="13">
        <v>76.021800949614502</v>
      </c>
      <c r="F160" s="13">
        <v>75.499594117593603</v>
      </c>
      <c r="G160" s="13">
        <v>75.002646144309594</v>
      </c>
      <c r="H160" s="13">
        <v>74.5402513260738</v>
      </c>
      <c r="I160" s="13">
        <v>74.069244390302103</v>
      </c>
      <c r="J160" s="13">
        <v>73.837182984714701</v>
      </c>
      <c r="K160" s="13">
        <v>73.616714891048005</v>
      </c>
      <c r="L160" s="13">
        <v>73.381580283712196</v>
      </c>
      <c r="M160" s="13">
        <v>73.1475480735741</v>
      </c>
      <c r="N160" s="13">
        <v>72.918268430997799</v>
      </c>
      <c r="O160" s="13">
        <v>72.689744299824099</v>
      </c>
      <c r="P160" s="13">
        <v>72.440956686880398</v>
      </c>
      <c r="Q160" s="13">
        <v>72.158065909252599</v>
      </c>
      <c r="R160" s="13">
        <v>71.835956790787904</v>
      </c>
      <c r="S160" s="13">
        <v>71.473568738824696</v>
      </c>
      <c r="T160" s="13">
        <v>71.169697191583396</v>
      </c>
      <c r="U160" s="13">
        <v>70.807116953040506</v>
      </c>
      <c r="V160" s="13">
        <v>70.440379921451196</v>
      </c>
      <c r="W160" s="13">
        <v>69.970625811532003</v>
      </c>
      <c r="X160" s="13">
        <v>69.406256355923304</v>
      </c>
      <c r="Y160" s="13">
        <v>68.833673216159994</v>
      </c>
      <c r="Z160" s="13">
        <v>68.2539671213773</v>
      </c>
      <c r="AA160" s="13">
        <v>67.711614237477605</v>
      </c>
      <c r="AB160" s="13">
        <v>67.211461778130598</v>
      </c>
      <c r="AC160" s="13">
        <v>66.696335246554099</v>
      </c>
      <c r="AD160" s="13">
        <v>66.1797734264876</v>
      </c>
      <c r="AE160" s="13">
        <v>65.6665909803082</v>
      </c>
      <c r="AF160" s="13">
        <v>65.159254750200304</v>
      </c>
      <c r="AG160" s="13">
        <v>64.653254002352895</v>
      </c>
      <c r="AH160" s="13">
        <v>64.158406079630495</v>
      </c>
      <c r="AI160" s="13">
        <v>63.662711489869103</v>
      </c>
      <c r="AJ160" s="13">
        <v>63.181439636627999</v>
      </c>
      <c r="AK160" s="13">
        <v>62.701909189691399</v>
      </c>
      <c r="AL160" s="13">
        <v>62.221164478777702</v>
      </c>
      <c r="AM160" s="13">
        <v>61.743005310216802</v>
      </c>
      <c r="AN160" s="13">
        <v>61.263386823952203</v>
      </c>
      <c r="AO160" s="13">
        <v>60.781462688290098</v>
      </c>
      <c r="AP160" s="13">
        <v>60.293380074391003</v>
      </c>
      <c r="AQ160" s="13">
        <v>59.797583833098699</v>
      </c>
      <c r="AR160" s="13">
        <v>59.297338727607503</v>
      </c>
      <c r="AS160" s="13">
        <v>58.787271323994901</v>
      </c>
      <c r="AT160" s="13">
        <v>58.225613480282597</v>
      </c>
      <c r="AU160" s="13">
        <v>57.609917624394399</v>
      </c>
      <c r="AV160" s="13">
        <v>56.984561418867898</v>
      </c>
      <c r="AW160" s="13">
        <v>56.3521996982427</v>
      </c>
      <c r="AX160" s="13">
        <v>55.716124635648498</v>
      </c>
      <c r="AY160" s="13">
        <v>55.087094486382099</v>
      </c>
      <c r="AZ160" s="13">
        <v>54.460939865392596</v>
      </c>
      <c r="BA160" s="13">
        <v>53.830881706594198</v>
      </c>
      <c r="BB160" s="13">
        <v>53.198818168085701</v>
      </c>
      <c r="BC160" s="13">
        <v>52.564714232644697</v>
      </c>
      <c r="BD160" s="13">
        <v>51.929399760614402</v>
      </c>
      <c r="BE160" s="13">
        <v>51.298966566756697</v>
      </c>
      <c r="BF160" s="13">
        <v>50.678113530044499</v>
      </c>
      <c r="BG160" s="13">
        <v>50.068064520877797</v>
      </c>
      <c r="BH160" s="13">
        <v>49.469158801535301</v>
      </c>
      <c r="BI160" s="13">
        <v>48.882508742201203</v>
      </c>
      <c r="BJ160" s="13">
        <v>48.306868876054203</v>
      </c>
      <c r="BK160" s="13">
        <f>AVERAGE(Table2[[#This Row],[1960]:[2017]])</f>
        <v>63.747347082428547</v>
      </c>
    </row>
    <row r="161" spans="1:63" x14ac:dyDescent="0.3">
      <c r="A161" t="s">
        <v>319</v>
      </c>
      <c r="B161" t="s">
        <v>320</v>
      </c>
      <c r="C161" t="s">
        <v>538</v>
      </c>
      <c r="D161" t="s">
        <v>537</v>
      </c>
      <c r="E161" s="13">
        <v>65.98</v>
      </c>
      <c r="F161" s="13">
        <v>64.786000000000001</v>
      </c>
      <c r="G161" s="13">
        <v>63.527000000000001</v>
      </c>
      <c r="H161" s="13">
        <v>62.25</v>
      </c>
      <c r="I161" s="13">
        <v>60.953000000000003</v>
      </c>
      <c r="J161" s="13">
        <v>59.645000000000003</v>
      </c>
      <c r="K161" s="13">
        <v>58.32</v>
      </c>
      <c r="L161" s="13">
        <v>56.984000000000002</v>
      </c>
      <c r="M161" s="13">
        <v>55.636000000000003</v>
      </c>
      <c r="N161" s="13">
        <v>54.281999999999996</v>
      </c>
      <c r="O161" s="13">
        <v>52.920999999999999</v>
      </c>
      <c r="P161" s="13">
        <v>51.753999999999998</v>
      </c>
      <c r="Q161" s="13">
        <v>51.173000000000002</v>
      </c>
      <c r="R161" s="13">
        <v>50.593000000000004</v>
      </c>
      <c r="S161" s="13">
        <v>50.012</v>
      </c>
      <c r="T161" s="13">
        <v>49.430999999999997</v>
      </c>
      <c r="U161" s="13">
        <v>48.848999999999997</v>
      </c>
      <c r="V161" s="13">
        <v>48.27</v>
      </c>
      <c r="W161" s="13">
        <v>47.69</v>
      </c>
      <c r="X161" s="13">
        <v>47.110999999999997</v>
      </c>
      <c r="Y161" s="13">
        <v>46.530999999999999</v>
      </c>
      <c r="Z161" s="13">
        <v>45.993000000000002</v>
      </c>
      <c r="AA161" s="13">
        <v>45.57</v>
      </c>
      <c r="AB161" s="13">
        <v>45.146999999999998</v>
      </c>
      <c r="AC161" s="13">
        <v>44.723999999999997</v>
      </c>
      <c r="AD161" s="13">
        <v>44.304000000000002</v>
      </c>
      <c r="AE161" s="13">
        <v>43.883000000000003</v>
      </c>
      <c r="AF161" s="13">
        <v>43.463999999999999</v>
      </c>
      <c r="AG161" s="13">
        <v>43.045000000000002</v>
      </c>
      <c r="AH161" s="13">
        <v>42.627000000000002</v>
      </c>
      <c r="AI161" s="13">
        <v>42.210999999999999</v>
      </c>
      <c r="AJ161" s="13">
        <v>41.765999999999998</v>
      </c>
      <c r="AK161" s="13">
        <v>41.235999999999997</v>
      </c>
      <c r="AL161" s="13">
        <v>40.709000000000003</v>
      </c>
      <c r="AM161" s="13">
        <v>40.206000000000003</v>
      </c>
      <c r="AN161" s="13">
        <v>40.412999999999997</v>
      </c>
      <c r="AO161" s="13">
        <v>40.619999999999997</v>
      </c>
      <c r="AP161" s="13">
        <v>40.828000000000003</v>
      </c>
      <c r="AQ161" s="13">
        <v>41.034999999999997</v>
      </c>
      <c r="AR161" s="13">
        <v>41.243000000000002</v>
      </c>
      <c r="AS161" s="13">
        <v>41.451999999999998</v>
      </c>
      <c r="AT161" s="13">
        <v>41.661000000000001</v>
      </c>
      <c r="AU161" s="13">
        <v>41.87</v>
      </c>
      <c r="AV161" s="13">
        <v>42.079000000000001</v>
      </c>
      <c r="AW161" s="13">
        <v>42.289000000000001</v>
      </c>
      <c r="AX161" s="13">
        <v>42.472999999999999</v>
      </c>
      <c r="AY161" s="13">
        <v>42.631</v>
      </c>
      <c r="AZ161" s="13">
        <v>42.764000000000003</v>
      </c>
      <c r="BA161" s="13">
        <v>42.871000000000002</v>
      </c>
      <c r="BB161" s="13">
        <v>42.953000000000003</v>
      </c>
      <c r="BC161" s="13">
        <v>43.008000000000003</v>
      </c>
      <c r="BD161" s="13">
        <v>43.037999999999997</v>
      </c>
      <c r="BE161" s="13">
        <v>43.040999999999997</v>
      </c>
      <c r="BF161" s="13">
        <v>43.018999999999998</v>
      </c>
      <c r="BG161" s="13">
        <v>42.970999999999997</v>
      </c>
      <c r="BH161" s="13">
        <v>42.896000000000001</v>
      </c>
      <c r="BI161" s="13">
        <v>42.795999999999999</v>
      </c>
      <c r="BJ161" s="13">
        <v>42.670999999999999</v>
      </c>
      <c r="BK161" s="13">
        <f>AVERAGE(Table2[[#This Row],[1960]:[2017]])</f>
        <v>46.934568965517244</v>
      </c>
    </row>
    <row r="162" spans="1:63" x14ac:dyDescent="0.3">
      <c r="A162" t="s">
        <v>321</v>
      </c>
      <c r="B162" t="s">
        <v>322</v>
      </c>
      <c r="C162" t="s">
        <v>538</v>
      </c>
      <c r="D162" t="s">
        <v>537</v>
      </c>
      <c r="E162" s="13">
        <v>88.933999999999997</v>
      </c>
      <c r="F162" s="13">
        <v>88.638999999999996</v>
      </c>
      <c r="G162" s="13">
        <v>88.337999999999994</v>
      </c>
      <c r="H162" s="13">
        <v>88.03</v>
      </c>
      <c r="I162" s="13">
        <v>87.713999999999999</v>
      </c>
      <c r="J162" s="13">
        <v>87.391999999999996</v>
      </c>
      <c r="K162" s="13">
        <v>87.061999999999998</v>
      </c>
      <c r="L162" s="13">
        <v>86.725999999999999</v>
      </c>
      <c r="M162" s="13">
        <v>86.381</v>
      </c>
      <c r="N162" s="13">
        <v>86.028999999999996</v>
      </c>
      <c r="O162" s="13">
        <v>85.67</v>
      </c>
      <c r="P162" s="13">
        <v>85.302999999999997</v>
      </c>
      <c r="Q162" s="13">
        <v>84.927999999999997</v>
      </c>
      <c r="R162" s="13">
        <v>84.546000000000006</v>
      </c>
      <c r="S162" s="13">
        <v>84.155000000000001</v>
      </c>
      <c r="T162" s="13">
        <v>83.756</v>
      </c>
      <c r="U162" s="13">
        <v>83.349000000000004</v>
      </c>
      <c r="V162" s="13">
        <v>82.917000000000002</v>
      </c>
      <c r="W162" s="13">
        <v>82.46</v>
      </c>
      <c r="X162" s="13">
        <v>81.992999999999995</v>
      </c>
      <c r="Y162" s="13">
        <v>81.516000000000005</v>
      </c>
      <c r="Z162" s="13">
        <v>81.03</v>
      </c>
      <c r="AA162" s="13">
        <v>80.534000000000006</v>
      </c>
      <c r="AB162" s="13">
        <v>80.028000000000006</v>
      </c>
      <c r="AC162" s="13">
        <v>79.512</v>
      </c>
      <c r="AD162" s="13">
        <v>78.986999999999995</v>
      </c>
      <c r="AE162" s="13">
        <v>78.451999999999998</v>
      </c>
      <c r="AF162" s="13">
        <v>77.930999999999997</v>
      </c>
      <c r="AG162" s="13">
        <v>77.518000000000001</v>
      </c>
      <c r="AH162" s="13">
        <v>77.100999999999999</v>
      </c>
      <c r="AI162" s="13">
        <v>76.677999999999997</v>
      </c>
      <c r="AJ162" s="13">
        <v>76.248999999999995</v>
      </c>
      <c r="AK162" s="13">
        <v>75.813999999999993</v>
      </c>
      <c r="AL162" s="13">
        <v>75.376000000000005</v>
      </c>
      <c r="AM162" s="13">
        <v>74.930999999999997</v>
      </c>
      <c r="AN162" s="13">
        <v>74.480999999999995</v>
      </c>
      <c r="AO162" s="13">
        <v>74.025000000000006</v>
      </c>
      <c r="AP162" s="13">
        <v>73.566000000000003</v>
      </c>
      <c r="AQ162" s="13">
        <v>73.052000000000007</v>
      </c>
      <c r="AR162" s="13">
        <v>72.353999999999999</v>
      </c>
      <c r="AS162" s="13">
        <v>71.644000000000005</v>
      </c>
      <c r="AT162" s="13">
        <v>70.924999999999997</v>
      </c>
      <c r="AU162" s="13">
        <v>70.194000000000003</v>
      </c>
      <c r="AV162" s="13">
        <v>69.453000000000003</v>
      </c>
      <c r="AW162" s="13">
        <v>68.7</v>
      </c>
      <c r="AX162" s="13">
        <v>67.94</v>
      </c>
      <c r="AY162" s="13">
        <v>67.168000000000006</v>
      </c>
      <c r="AZ162" s="13">
        <v>66.388000000000005</v>
      </c>
      <c r="BA162" s="13">
        <v>65.596999999999994</v>
      </c>
      <c r="BB162" s="13">
        <v>64.8</v>
      </c>
      <c r="BC162" s="13">
        <v>64.004000000000005</v>
      </c>
      <c r="BD162" s="13">
        <v>63.210999999999999</v>
      </c>
      <c r="BE162" s="13">
        <v>62.420999999999999</v>
      </c>
      <c r="BF162" s="13">
        <v>61.637</v>
      </c>
      <c r="BG162" s="13">
        <v>60.856999999999999</v>
      </c>
      <c r="BH162" s="13">
        <v>60.084000000000003</v>
      </c>
      <c r="BI162" s="13">
        <v>59.317</v>
      </c>
      <c r="BJ162" s="13">
        <v>58.558999999999997</v>
      </c>
      <c r="BK162" s="13">
        <f>AVERAGE(Table2[[#This Row],[1960]:[2017]])</f>
        <v>76.31648275862068</v>
      </c>
    </row>
    <row r="163" spans="1:63" x14ac:dyDescent="0.3">
      <c r="A163" t="s">
        <v>323</v>
      </c>
      <c r="B163" t="s">
        <v>324</v>
      </c>
      <c r="C163" t="s">
        <v>538</v>
      </c>
      <c r="D163" t="s">
        <v>537</v>
      </c>
      <c r="E163" s="13">
        <v>9.8710000000000004</v>
      </c>
      <c r="F163" s="13">
        <v>9.9309999999999992</v>
      </c>
      <c r="G163" s="13">
        <v>9.9920000000000009</v>
      </c>
      <c r="H163" s="13">
        <v>10.052</v>
      </c>
      <c r="I163" s="13">
        <v>10.114000000000001</v>
      </c>
      <c r="J163" s="13">
        <v>10.175000000000001</v>
      </c>
      <c r="K163" s="13">
        <v>10.236000000000001</v>
      </c>
      <c r="L163" s="13">
        <v>10.298</v>
      </c>
      <c r="M163" s="13">
        <v>10.318</v>
      </c>
      <c r="N163" s="13">
        <v>10.31</v>
      </c>
      <c r="O163" s="13">
        <v>10.301</v>
      </c>
      <c r="P163" s="13">
        <v>10.292</v>
      </c>
      <c r="Q163" s="13">
        <v>10.284000000000001</v>
      </c>
      <c r="R163" s="13">
        <v>10.275</v>
      </c>
      <c r="S163" s="13">
        <v>10.266</v>
      </c>
      <c r="T163" s="13">
        <v>10.257999999999999</v>
      </c>
      <c r="U163" s="13">
        <v>10.249000000000001</v>
      </c>
      <c r="V163" s="13">
        <v>10.24</v>
      </c>
      <c r="W163" s="13">
        <v>10.231999999999999</v>
      </c>
      <c r="X163" s="13">
        <v>10.223000000000001</v>
      </c>
      <c r="Y163" s="13">
        <v>10.215</v>
      </c>
      <c r="Z163" s="13">
        <v>10.206</v>
      </c>
      <c r="AA163" s="13">
        <v>10.196999999999999</v>
      </c>
      <c r="AB163" s="13">
        <v>10.189</v>
      </c>
      <c r="AC163" s="13">
        <v>10.18</v>
      </c>
      <c r="AD163" s="13">
        <v>10.172000000000001</v>
      </c>
      <c r="AE163" s="13">
        <v>10.093</v>
      </c>
      <c r="AF163" s="13">
        <v>9.9719999999999906</v>
      </c>
      <c r="AG163" s="13">
        <v>9.8529999999999909</v>
      </c>
      <c r="AH163" s="13">
        <v>9.7349999999999994</v>
      </c>
      <c r="AI163" s="13">
        <v>9.6189999999999998</v>
      </c>
      <c r="AJ163" s="13">
        <v>9.5030000000000001</v>
      </c>
      <c r="AK163" s="13">
        <v>9.3889999999999993</v>
      </c>
      <c r="AL163" s="13">
        <v>9.2769999999999992</v>
      </c>
      <c r="AM163" s="13">
        <v>9.1650000000000098</v>
      </c>
      <c r="AN163" s="13">
        <v>9.0540000000000003</v>
      </c>
      <c r="AO163" s="13">
        <v>8.8190000000000008</v>
      </c>
      <c r="AP163" s="13">
        <v>8.5079999999999991</v>
      </c>
      <c r="AQ163" s="13">
        <v>8.2069999999999901</v>
      </c>
      <c r="AR163" s="13">
        <v>7.9150000000000098</v>
      </c>
      <c r="AS163" s="13">
        <v>7.6320000000000103</v>
      </c>
      <c r="AT163" s="13">
        <v>7.3589999999999902</v>
      </c>
      <c r="AU163" s="13">
        <v>7.0949999999999998</v>
      </c>
      <c r="AV163" s="13">
        <v>6.84</v>
      </c>
      <c r="AW163" s="13">
        <v>6.593</v>
      </c>
      <c r="AX163" s="13">
        <v>6.3550000000000004</v>
      </c>
      <c r="AY163" s="13">
        <v>6.125</v>
      </c>
      <c r="AZ163" s="13">
        <v>5.9080000000000004</v>
      </c>
      <c r="BA163" s="13">
        <v>5.7050000000000001</v>
      </c>
      <c r="BB163" s="13">
        <v>5.5140000000000002</v>
      </c>
      <c r="BC163" s="13">
        <v>5.3349999999999902</v>
      </c>
      <c r="BD163" s="13">
        <v>5.1669999999999998</v>
      </c>
      <c r="BE163" s="13">
        <v>5.0090000000000003</v>
      </c>
      <c r="BF163" s="13">
        <v>4.8609999999999998</v>
      </c>
      <c r="BG163" s="13">
        <v>4.7229999999999999</v>
      </c>
      <c r="BH163" s="13">
        <v>4.593</v>
      </c>
      <c r="BI163" s="13">
        <v>4.4710000000000001</v>
      </c>
      <c r="BJ163" s="13">
        <v>4.3559999999999901</v>
      </c>
      <c r="BK163" s="13">
        <f>AVERAGE(Table2[[#This Row],[1960]:[2017]])</f>
        <v>8.5832068965517259</v>
      </c>
    </row>
    <row r="164" spans="1:63" x14ac:dyDescent="0.3">
      <c r="A164" t="s">
        <v>325</v>
      </c>
      <c r="B164" t="s">
        <v>326</v>
      </c>
      <c r="C164" t="s">
        <v>538</v>
      </c>
      <c r="D164" t="s">
        <v>537</v>
      </c>
      <c r="E164" s="13">
        <v>80.774000000000001</v>
      </c>
      <c r="F164" s="13">
        <v>80.433999999999997</v>
      </c>
      <c r="G164" s="13">
        <v>80.09</v>
      </c>
      <c r="H164" s="13">
        <v>79.741</v>
      </c>
      <c r="I164" s="13">
        <v>79.387</v>
      </c>
      <c r="J164" s="13">
        <v>79.028999999999996</v>
      </c>
      <c r="K164" s="13">
        <v>78.665999999999997</v>
      </c>
      <c r="L164" s="13">
        <v>78.299000000000007</v>
      </c>
      <c r="M164" s="13">
        <v>77.927000000000007</v>
      </c>
      <c r="N164" s="13">
        <v>77.551000000000002</v>
      </c>
      <c r="O164" s="13">
        <v>77.17</v>
      </c>
      <c r="P164" s="13">
        <v>76.784999999999997</v>
      </c>
      <c r="Q164" s="13">
        <v>76.394000000000005</v>
      </c>
      <c r="R164" s="13">
        <v>76.096999999999994</v>
      </c>
      <c r="S164" s="13">
        <v>76.087000000000003</v>
      </c>
      <c r="T164" s="13">
        <v>76.078000000000003</v>
      </c>
      <c r="U164" s="13">
        <v>76.066999999999993</v>
      </c>
      <c r="V164" s="13">
        <v>76.058000000000007</v>
      </c>
      <c r="W164" s="13">
        <v>76.048000000000002</v>
      </c>
      <c r="X164" s="13">
        <v>76.037999999999997</v>
      </c>
      <c r="Y164" s="13">
        <v>76.027000000000001</v>
      </c>
      <c r="Z164" s="13">
        <v>76.018000000000001</v>
      </c>
      <c r="AA164" s="13">
        <v>76.007000000000005</v>
      </c>
      <c r="AB164" s="13">
        <v>75.997</v>
      </c>
      <c r="AC164" s="13">
        <v>75.97</v>
      </c>
      <c r="AD164" s="13">
        <v>75.924000000000007</v>
      </c>
      <c r="AE164" s="13">
        <v>75.861000000000004</v>
      </c>
      <c r="AF164" s="13">
        <v>75.781000000000006</v>
      </c>
      <c r="AG164" s="13">
        <v>75.682000000000002</v>
      </c>
      <c r="AH164" s="13">
        <v>75.564999999999998</v>
      </c>
      <c r="AI164" s="13">
        <v>75.430000000000007</v>
      </c>
      <c r="AJ164" s="13">
        <v>75.275999999999996</v>
      </c>
      <c r="AK164" s="13">
        <v>75.103999999999999</v>
      </c>
      <c r="AL164" s="13">
        <v>74.914000000000001</v>
      </c>
      <c r="AM164" s="13">
        <v>74.703999999999994</v>
      </c>
      <c r="AN164" s="13">
        <v>74.474999999999994</v>
      </c>
      <c r="AO164" s="13">
        <v>74.227000000000004</v>
      </c>
      <c r="AP164" s="13">
        <v>73.957999999999998</v>
      </c>
      <c r="AQ164" s="13">
        <v>73.67</v>
      </c>
      <c r="AR164" s="13">
        <v>73.361000000000004</v>
      </c>
      <c r="AS164" s="13">
        <v>73.031999999999996</v>
      </c>
      <c r="AT164" s="13">
        <v>72.682000000000002</v>
      </c>
      <c r="AU164" s="13">
        <v>72.311000000000007</v>
      </c>
      <c r="AV164" s="13">
        <v>71.918999999999997</v>
      </c>
      <c r="AW164" s="13">
        <v>71.504999999999995</v>
      </c>
      <c r="AX164" s="13">
        <v>71.069999999999993</v>
      </c>
      <c r="AY164" s="13">
        <v>70.614000000000004</v>
      </c>
      <c r="AZ164" s="13">
        <v>70.135000000000005</v>
      </c>
      <c r="BA164" s="13">
        <v>69.637</v>
      </c>
      <c r="BB164" s="13">
        <v>69.119</v>
      </c>
      <c r="BC164" s="13">
        <v>68.594999999999999</v>
      </c>
      <c r="BD164" s="13">
        <v>68.064999999999998</v>
      </c>
      <c r="BE164" s="13">
        <v>67.531000000000006</v>
      </c>
      <c r="BF164" s="13">
        <v>66.992999999999995</v>
      </c>
      <c r="BG164" s="13">
        <v>66.448999999999998</v>
      </c>
      <c r="BH164" s="13">
        <v>65.902000000000001</v>
      </c>
      <c r="BI164" s="13">
        <v>65.349999999999994</v>
      </c>
      <c r="BJ164" s="13">
        <v>64.793999999999997</v>
      </c>
      <c r="BK164" s="13">
        <f>AVERAGE(Table2[[#This Row],[1960]:[2017]])</f>
        <v>74.213344827586212</v>
      </c>
    </row>
    <row r="165" spans="1:63" x14ac:dyDescent="0.3">
      <c r="A165" t="s">
        <v>327</v>
      </c>
      <c r="B165" t="s">
        <v>328</v>
      </c>
      <c r="C165" t="s">
        <v>538</v>
      </c>
      <c r="D165" t="s">
        <v>537</v>
      </c>
      <c r="E165" s="13">
        <v>66.117372654625001</v>
      </c>
      <c r="F165" s="13">
        <v>65.397397995135904</v>
      </c>
      <c r="G165" s="13">
        <v>64.677987258080705</v>
      </c>
      <c r="H165" s="13">
        <v>63.954108270754297</v>
      </c>
      <c r="I165" s="13">
        <v>63.2192116309635</v>
      </c>
      <c r="J165" s="13">
        <v>62.4474705332075</v>
      </c>
      <c r="K165" s="13">
        <v>61.720417076554803</v>
      </c>
      <c r="L165" s="13">
        <v>61.074564027371203</v>
      </c>
      <c r="M165" s="13">
        <v>60.406024613936097</v>
      </c>
      <c r="N165" s="13">
        <v>59.733803666937099</v>
      </c>
      <c r="O165" s="13">
        <v>59.056708363026701</v>
      </c>
      <c r="P165" s="13">
        <v>58.399862596219101</v>
      </c>
      <c r="Q165" s="13">
        <v>57.729279794911399</v>
      </c>
      <c r="R165" s="13">
        <v>57.059690428273299</v>
      </c>
      <c r="S165" s="13">
        <v>56.4196704261226</v>
      </c>
      <c r="T165" s="13">
        <v>55.790122559291703</v>
      </c>
      <c r="U165" s="13">
        <v>55.176203436183698</v>
      </c>
      <c r="V165" s="13">
        <v>54.623274121749901</v>
      </c>
      <c r="W165" s="13">
        <v>54.0951138388712</v>
      </c>
      <c r="X165" s="13">
        <v>53.576368549938799</v>
      </c>
      <c r="Y165" s="13">
        <v>53.046688362264597</v>
      </c>
      <c r="Z165" s="13">
        <v>52.512041206072901</v>
      </c>
      <c r="AA165" s="13">
        <v>51.982415630570401</v>
      </c>
      <c r="AB165" s="13">
        <v>51.456307652749899</v>
      </c>
      <c r="AC165" s="13">
        <v>50.930994732294202</v>
      </c>
      <c r="AD165" s="13">
        <v>50.425972509251999</v>
      </c>
      <c r="AE165" s="13">
        <v>49.923502117049303</v>
      </c>
      <c r="AF165" s="13">
        <v>49.486014441469301</v>
      </c>
      <c r="AG165" s="13">
        <v>49.129731601082902</v>
      </c>
      <c r="AH165" s="13">
        <v>48.803753208874802</v>
      </c>
      <c r="AI165" s="13">
        <v>48.340210247041902</v>
      </c>
      <c r="AJ165" s="13">
        <v>48.016530718615201</v>
      </c>
      <c r="AK165" s="13">
        <v>47.6337918161461</v>
      </c>
      <c r="AL165" s="13">
        <v>47.234241576562702</v>
      </c>
      <c r="AM165" s="13">
        <v>46.837146718091702</v>
      </c>
      <c r="AN165" s="13">
        <v>46.487125736471</v>
      </c>
      <c r="AO165" s="13">
        <v>46.1475935764418</v>
      </c>
      <c r="AP165" s="13">
        <v>45.797110795950502</v>
      </c>
      <c r="AQ165" s="13">
        <v>45.424335385815297</v>
      </c>
      <c r="AR165" s="13">
        <v>45.045613721046898</v>
      </c>
      <c r="AS165" s="13">
        <v>44.670265698527999</v>
      </c>
      <c r="AT165" s="13">
        <v>44.3004772394913</v>
      </c>
      <c r="AU165" s="13">
        <v>43.9340177166304</v>
      </c>
      <c r="AV165" s="13">
        <v>43.572207254107902</v>
      </c>
      <c r="AW165" s="13">
        <v>43.216439970018399</v>
      </c>
      <c r="AX165" s="13">
        <v>42.856056782435601</v>
      </c>
      <c r="AY165" s="13">
        <v>42.497806549849201</v>
      </c>
      <c r="AZ165" s="13">
        <v>42.165333986869697</v>
      </c>
      <c r="BA165" s="13">
        <v>41.843955067346499</v>
      </c>
      <c r="BB165" s="13">
        <v>41.520188786455002</v>
      </c>
      <c r="BC165" s="13">
        <v>41.191267471194799</v>
      </c>
      <c r="BD165" s="13">
        <v>40.855958662993501</v>
      </c>
      <c r="BE165" s="13">
        <v>40.511454164509701</v>
      </c>
      <c r="BF165" s="13">
        <v>40.166426992906104</v>
      </c>
      <c r="BG165" s="13">
        <v>39.827036536618401</v>
      </c>
      <c r="BH165" s="13">
        <v>39.496941928691498</v>
      </c>
      <c r="BI165" s="13">
        <v>39.177120955429999</v>
      </c>
      <c r="BJ165" s="13">
        <v>38.865324433461097</v>
      </c>
      <c r="BK165" s="13">
        <f>AVERAGE(Table2[[#This Row],[1960]:[2017]])</f>
        <v>50.275931961957824</v>
      </c>
    </row>
    <row r="166" spans="1:63" x14ac:dyDescent="0.3">
      <c r="A166" t="s">
        <v>329</v>
      </c>
      <c r="B166" t="s">
        <v>330</v>
      </c>
      <c r="C166" t="s">
        <v>538</v>
      </c>
      <c r="D166" t="s">
        <v>537</v>
      </c>
      <c r="E166" s="13">
        <v>81.212000000000003</v>
      </c>
      <c r="F166" s="13">
        <v>80.498000000000005</v>
      </c>
      <c r="G166" s="13">
        <v>79.763000000000005</v>
      </c>
      <c r="H166" s="13">
        <v>79.007000000000005</v>
      </c>
      <c r="I166" s="13">
        <v>78.23</v>
      </c>
      <c r="J166" s="13">
        <v>77.433999999999997</v>
      </c>
      <c r="K166" s="13">
        <v>76.617000000000004</v>
      </c>
      <c r="L166" s="13">
        <v>75.78</v>
      </c>
      <c r="M166" s="13">
        <v>74.921000000000006</v>
      </c>
      <c r="N166" s="13">
        <v>74.045000000000002</v>
      </c>
      <c r="O166" s="13">
        <v>73.147000000000006</v>
      </c>
      <c r="P166" s="13">
        <v>72.230999999999995</v>
      </c>
      <c r="Q166" s="13">
        <v>71.293999999999997</v>
      </c>
      <c r="R166" s="13">
        <v>70.340999999999994</v>
      </c>
      <c r="S166" s="13">
        <v>69.367999999999995</v>
      </c>
      <c r="T166" s="13">
        <v>68.378</v>
      </c>
      <c r="U166" s="13">
        <v>67.37</v>
      </c>
      <c r="V166" s="13">
        <v>66.347999999999999</v>
      </c>
      <c r="W166" s="13">
        <v>65.31</v>
      </c>
      <c r="X166" s="13">
        <v>64.256</v>
      </c>
      <c r="Y166" s="13">
        <v>63.186999999999998</v>
      </c>
      <c r="Z166" s="13">
        <v>62.107999999999997</v>
      </c>
      <c r="AA166" s="13">
        <v>61.015999999999998</v>
      </c>
      <c r="AB166" s="13">
        <v>59.911999999999999</v>
      </c>
      <c r="AC166" s="13">
        <v>58.795999999999999</v>
      </c>
      <c r="AD166" s="13">
        <v>57.674999999999997</v>
      </c>
      <c r="AE166" s="13">
        <v>56.543999999999997</v>
      </c>
      <c r="AF166" s="13">
        <v>55.405999999999999</v>
      </c>
      <c r="AG166" s="13">
        <v>54.261000000000003</v>
      </c>
      <c r="AH166" s="13">
        <v>53.113999999999997</v>
      </c>
      <c r="AI166" s="13">
        <v>51.963000000000001</v>
      </c>
      <c r="AJ166" s="13">
        <v>50.835000000000001</v>
      </c>
      <c r="AK166" s="13">
        <v>49.781999999999996</v>
      </c>
      <c r="AL166" s="13">
        <v>48.732999999999997</v>
      </c>
      <c r="AM166" s="13">
        <v>47.683</v>
      </c>
      <c r="AN166" s="13">
        <v>46.634999999999998</v>
      </c>
      <c r="AO166" s="13">
        <v>45.588000000000001</v>
      </c>
      <c r="AP166" s="13">
        <v>44.548999999999999</v>
      </c>
      <c r="AQ166" s="13">
        <v>43.512</v>
      </c>
      <c r="AR166" s="13">
        <v>42.481999999999999</v>
      </c>
      <c r="AS166" s="13">
        <v>41.456000000000003</v>
      </c>
      <c r="AT166" s="13">
        <v>40.441000000000003</v>
      </c>
      <c r="AU166" s="13">
        <v>39.432000000000002</v>
      </c>
      <c r="AV166" s="13">
        <v>38.432000000000002</v>
      </c>
      <c r="AW166" s="13">
        <v>37.979999999999997</v>
      </c>
      <c r="AX166" s="13">
        <v>37.799999999999997</v>
      </c>
      <c r="AY166" s="13">
        <v>37.619999999999997</v>
      </c>
      <c r="AZ166" s="13">
        <v>37.44</v>
      </c>
      <c r="BA166" s="13">
        <v>37.261000000000003</v>
      </c>
      <c r="BB166" s="13">
        <v>37.082000000000001</v>
      </c>
      <c r="BC166" s="13">
        <v>36.904000000000003</v>
      </c>
      <c r="BD166" s="13">
        <v>36.725999999999999</v>
      </c>
      <c r="BE166" s="13">
        <v>36.542999999999999</v>
      </c>
      <c r="BF166" s="13">
        <v>36.356999999999999</v>
      </c>
      <c r="BG166" s="13">
        <v>36.167999999999999</v>
      </c>
      <c r="BH166" s="13">
        <v>35.973999999999997</v>
      </c>
      <c r="BI166" s="13">
        <v>35.777000000000001</v>
      </c>
      <c r="BJ166" s="13">
        <v>35.576000000000001</v>
      </c>
      <c r="BK166" s="13">
        <f>AVERAGE(Table2[[#This Row],[1960]:[2017]])</f>
        <v>55.0741379310345</v>
      </c>
    </row>
    <row r="167" spans="1:63" x14ac:dyDescent="0.3">
      <c r="A167" t="s">
        <v>331</v>
      </c>
      <c r="B167" t="s">
        <v>332</v>
      </c>
      <c r="C167" t="s">
        <v>538</v>
      </c>
      <c r="D167" t="s">
        <v>537</v>
      </c>
      <c r="E167" s="13">
        <v>64.320999999999998</v>
      </c>
      <c r="F167" s="13">
        <v>62.317999999999998</v>
      </c>
      <c r="G167" s="13">
        <v>60.27</v>
      </c>
      <c r="H167" s="13">
        <v>58.944000000000003</v>
      </c>
      <c r="I167" s="13">
        <v>58.414999999999999</v>
      </c>
      <c r="J167" s="13">
        <v>57.886000000000003</v>
      </c>
      <c r="K167" s="13">
        <v>57.353000000000002</v>
      </c>
      <c r="L167" s="13">
        <v>56.819000000000003</v>
      </c>
      <c r="M167" s="13">
        <v>56.283000000000001</v>
      </c>
      <c r="N167" s="13">
        <v>55.664000000000001</v>
      </c>
      <c r="O167" s="13">
        <v>54.948</v>
      </c>
      <c r="P167" s="13">
        <v>54.23</v>
      </c>
      <c r="Q167" s="13">
        <v>53.509</v>
      </c>
      <c r="R167" s="13">
        <v>52.789000000000001</v>
      </c>
      <c r="S167" s="13">
        <v>52.067</v>
      </c>
      <c r="T167" s="13">
        <v>51.344000000000001</v>
      </c>
      <c r="U167" s="13">
        <v>50.619</v>
      </c>
      <c r="V167" s="13">
        <v>49.896999999999998</v>
      </c>
      <c r="W167" s="13">
        <v>49.173000000000002</v>
      </c>
      <c r="X167" s="13">
        <v>48.512</v>
      </c>
      <c r="Y167" s="13">
        <v>47.917000000000002</v>
      </c>
      <c r="Z167" s="13">
        <v>47.323999999999998</v>
      </c>
      <c r="AA167" s="13">
        <v>46.731999999999999</v>
      </c>
      <c r="AB167" s="13">
        <v>46.14</v>
      </c>
      <c r="AC167" s="13">
        <v>45.548000000000002</v>
      </c>
      <c r="AD167" s="13">
        <v>44.96</v>
      </c>
      <c r="AE167" s="13">
        <v>44.372</v>
      </c>
      <c r="AF167" s="13">
        <v>43.784999999999997</v>
      </c>
      <c r="AG167" s="13">
        <v>43.2</v>
      </c>
      <c r="AH167" s="13">
        <v>42.921999999999997</v>
      </c>
      <c r="AI167" s="13">
        <v>42.966999999999999</v>
      </c>
      <c r="AJ167" s="13">
        <v>43.012999999999998</v>
      </c>
      <c r="AK167" s="13">
        <v>43.058</v>
      </c>
      <c r="AL167" s="13">
        <v>43.103999999999999</v>
      </c>
      <c r="AM167" s="13">
        <v>43.149000000000001</v>
      </c>
      <c r="AN167" s="13">
        <v>43.195</v>
      </c>
      <c r="AO167" s="13">
        <v>43.24</v>
      </c>
      <c r="AP167" s="13">
        <v>43.286000000000001</v>
      </c>
      <c r="AQ167" s="13">
        <v>43.331000000000003</v>
      </c>
      <c r="AR167" s="13">
        <v>43.377000000000002</v>
      </c>
      <c r="AS167" s="13">
        <v>42.866999999999997</v>
      </c>
      <c r="AT167" s="13">
        <v>41.777999999999999</v>
      </c>
      <c r="AU167" s="13">
        <v>40.695999999999998</v>
      </c>
      <c r="AV167" s="13">
        <v>39.622</v>
      </c>
      <c r="AW167" s="13">
        <v>38.557000000000002</v>
      </c>
      <c r="AX167" s="13">
        <v>37.506</v>
      </c>
      <c r="AY167" s="13">
        <v>36.465000000000003</v>
      </c>
      <c r="AZ167" s="13">
        <v>35.436</v>
      </c>
      <c r="BA167" s="13">
        <v>34.418999999999997</v>
      </c>
      <c r="BB167" s="13">
        <v>33.42</v>
      </c>
      <c r="BC167" s="13">
        <v>32.433</v>
      </c>
      <c r="BD167" s="13">
        <v>31.462</v>
      </c>
      <c r="BE167" s="13">
        <v>30.527999999999999</v>
      </c>
      <c r="BF167" s="13">
        <v>29.634</v>
      </c>
      <c r="BG167" s="13">
        <v>28.777999999999999</v>
      </c>
      <c r="BH167" s="13">
        <v>27.96</v>
      </c>
      <c r="BI167" s="13">
        <v>27.177</v>
      </c>
      <c r="BJ167" s="13">
        <v>26.43</v>
      </c>
      <c r="BK167" s="13">
        <f>AVERAGE(Table2[[#This Row],[1960]:[2017]])</f>
        <v>44.916362068965505</v>
      </c>
    </row>
    <row r="168" spans="1:63" x14ac:dyDescent="0.3">
      <c r="A168" t="s">
        <v>333</v>
      </c>
      <c r="B168" t="s">
        <v>334</v>
      </c>
      <c r="C168" t="s">
        <v>538</v>
      </c>
      <c r="D168" t="s">
        <v>537</v>
      </c>
      <c r="E168" s="13">
        <v>48.780999999999999</v>
      </c>
      <c r="F168" s="13">
        <v>47.259</v>
      </c>
      <c r="G168" s="13">
        <v>45.74</v>
      </c>
      <c r="H168" s="13">
        <v>44.228999999999999</v>
      </c>
      <c r="I168" s="13">
        <v>42.725999999999999</v>
      </c>
      <c r="J168" s="13">
        <v>41.241</v>
      </c>
      <c r="K168" s="13">
        <v>39.768999999999998</v>
      </c>
      <c r="L168" s="13">
        <v>38.311999999999998</v>
      </c>
      <c r="M168" s="13">
        <v>35.408000000000001</v>
      </c>
      <c r="N168" s="13">
        <v>32.616</v>
      </c>
      <c r="O168" s="13">
        <v>29.937999999999999</v>
      </c>
      <c r="P168" s="13">
        <v>27.390999999999998</v>
      </c>
      <c r="Q168" s="13">
        <v>24.978999999999999</v>
      </c>
      <c r="R168" s="13">
        <v>22.72</v>
      </c>
      <c r="S168" s="13">
        <v>20.984000000000002</v>
      </c>
      <c r="T168" s="13">
        <v>19.446000000000002</v>
      </c>
      <c r="U168" s="13">
        <v>17.992999999999999</v>
      </c>
      <c r="V168" s="13">
        <v>16.63</v>
      </c>
      <c r="W168" s="13">
        <v>15.349</v>
      </c>
      <c r="X168" s="13">
        <v>14.15</v>
      </c>
      <c r="Y168" s="13">
        <v>13.215999999999999</v>
      </c>
      <c r="Z168" s="13">
        <v>12.882999999999999</v>
      </c>
      <c r="AA168" s="13">
        <v>12.555999999999999</v>
      </c>
      <c r="AB168" s="13">
        <v>12.237</v>
      </c>
      <c r="AC168" s="13">
        <v>11.923999999999999</v>
      </c>
      <c r="AD168" s="13">
        <v>11.619</v>
      </c>
      <c r="AE168" s="13">
        <v>11.321</v>
      </c>
      <c r="AF168" s="13">
        <v>11.029</v>
      </c>
      <c r="AG168" s="13">
        <v>10.743</v>
      </c>
      <c r="AH168" s="13">
        <v>10.465</v>
      </c>
      <c r="AI168" s="13">
        <v>10.269</v>
      </c>
      <c r="AJ168" s="13">
        <v>10.303000000000001</v>
      </c>
      <c r="AK168" s="13">
        <v>10.337999999999999</v>
      </c>
      <c r="AL168" s="13">
        <v>10.372999999999999</v>
      </c>
      <c r="AM168" s="13">
        <v>10.407999999999999</v>
      </c>
      <c r="AN168" s="13">
        <v>10.443</v>
      </c>
      <c r="AO168" s="13">
        <v>10.345000000000001</v>
      </c>
      <c r="AP168" s="13">
        <v>10.215999999999999</v>
      </c>
      <c r="AQ168" s="13">
        <v>10.087999999999999</v>
      </c>
      <c r="AR168" s="13">
        <v>9.9619999999999997</v>
      </c>
      <c r="AS168" s="13">
        <v>9.8840000000000003</v>
      </c>
      <c r="AT168" s="13">
        <v>9.9459999999999997</v>
      </c>
      <c r="AU168" s="13">
        <v>10.009</v>
      </c>
      <c r="AV168" s="13">
        <v>10.073</v>
      </c>
      <c r="AW168" s="13">
        <v>10.137</v>
      </c>
      <c r="AX168" s="13">
        <v>10.201000000000001</v>
      </c>
      <c r="AY168" s="13">
        <v>10.265000000000001</v>
      </c>
      <c r="AZ168" s="13">
        <v>10.33</v>
      </c>
      <c r="BA168" s="13">
        <v>10.395</v>
      </c>
      <c r="BB168" s="13">
        <v>10.461</v>
      </c>
      <c r="BC168" s="13">
        <v>10.526</v>
      </c>
      <c r="BD168" s="13">
        <v>10.586</v>
      </c>
      <c r="BE168" s="13">
        <v>10.64</v>
      </c>
      <c r="BF168" s="13">
        <v>10.686999999999999</v>
      </c>
      <c r="BG168" s="13">
        <v>10.728</v>
      </c>
      <c r="BH168" s="13">
        <v>10.763</v>
      </c>
      <c r="BI168" s="13">
        <v>10.791</v>
      </c>
      <c r="BJ168" s="13">
        <v>10.813000000000001</v>
      </c>
      <c r="BK168" s="13">
        <f>AVERAGE(Table2[[#This Row],[1960]:[2017]])</f>
        <v>17.821275862068973</v>
      </c>
    </row>
    <row r="169" spans="1:63" x14ac:dyDescent="0.3">
      <c r="A169" t="s">
        <v>335</v>
      </c>
      <c r="B169" t="s">
        <v>336</v>
      </c>
      <c r="C169" t="s">
        <v>538</v>
      </c>
      <c r="D169" t="s">
        <v>537</v>
      </c>
      <c r="E169" s="13">
        <v>95.230999999999995</v>
      </c>
      <c r="F169" s="13">
        <v>95.051000000000002</v>
      </c>
      <c r="G169" s="13">
        <v>94.855999999999995</v>
      </c>
      <c r="H169" s="13">
        <v>94.655000000000001</v>
      </c>
      <c r="I169" s="13">
        <v>94.444999999999993</v>
      </c>
      <c r="J169" s="13">
        <v>94.228999999999999</v>
      </c>
      <c r="K169" s="13">
        <v>94.004000000000005</v>
      </c>
      <c r="L169" s="13">
        <v>93.771000000000001</v>
      </c>
      <c r="M169" s="13">
        <v>93.528999999999996</v>
      </c>
      <c r="N169" s="13">
        <v>93.28</v>
      </c>
      <c r="O169" s="13">
        <v>93.021000000000001</v>
      </c>
      <c r="P169" s="13">
        <v>92.638999999999996</v>
      </c>
      <c r="Q169" s="13">
        <v>92.135999999999996</v>
      </c>
      <c r="R169" s="13">
        <v>91.602999999999994</v>
      </c>
      <c r="S169" s="13">
        <v>91.037000000000006</v>
      </c>
      <c r="T169" s="13">
        <v>90.436999999999998</v>
      </c>
      <c r="U169" s="13">
        <v>89.8</v>
      </c>
      <c r="V169" s="13">
        <v>89.128</v>
      </c>
      <c r="W169" s="13">
        <v>88.415999999999997</v>
      </c>
      <c r="X169" s="13">
        <v>87.664000000000001</v>
      </c>
      <c r="Y169" s="13">
        <v>86.869</v>
      </c>
      <c r="Z169" s="13">
        <v>85.948999999999998</v>
      </c>
      <c r="AA169" s="13">
        <v>84.965000000000003</v>
      </c>
      <c r="AB169" s="13">
        <v>83.926000000000002</v>
      </c>
      <c r="AC169" s="13">
        <v>82.828000000000003</v>
      </c>
      <c r="AD169" s="13">
        <v>81.674000000000007</v>
      </c>
      <c r="AE169" s="13">
        <v>80.459000000000003</v>
      </c>
      <c r="AF169" s="13">
        <v>79.185000000000002</v>
      </c>
      <c r="AG169" s="13">
        <v>77.847999999999999</v>
      </c>
      <c r="AH169" s="13">
        <v>76.454999999999998</v>
      </c>
      <c r="AI169" s="13">
        <v>75</v>
      </c>
      <c r="AJ169" s="13">
        <v>74.513000000000005</v>
      </c>
      <c r="AK169" s="13">
        <v>74.02</v>
      </c>
      <c r="AL169" s="13">
        <v>73.521000000000001</v>
      </c>
      <c r="AM169" s="13">
        <v>73.016000000000005</v>
      </c>
      <c r="AN169" s="13">
        <v>72.504999999999995</v>
      </c>
      <c r="AO169" s="13">
        <v>71.986999999999995</v>
      </c>
      <c r="AP169" s="13">
        <v>71.465000000000003</v>
      </c>
      <c r="AQ169" s="13">
        <v>71.257999999999996</v>
      </c>
      <c r="AR169" s="13">
        <v>71.08</v>
      </c>
      <c r="AS169" s="13">
        <v>70.902000000000001</v>
      </c>
      <c r="AT169" s="13">
        <v>70.722999999999999</v>
      </c>
      <c r="AU169" s="13">
        <v>70.543000000000006</v>
      </c>
      <c r="AV169" s="13">
        <v>70.363</v>
      </c>
      <c r="AW169" s="13">
        <v>70.182000000000002</v>
      </c>
      <c r="AX169" s="13">
        <v>70.001000000000005</v>
      </c>
      <c r="AY169" s="13">
        <v>69.817999999999998</v>
      </c>
      <c r="AZ169" s="13">
        <v>69.635999999999996</v>
      </c>
      <c r="BA169" s="13">
        <v>69.451999999999998</v>
      </c>
      <c r="BB169" s="13">
        <v>69.254999999999995</v>
      </c>
      <c r="BC169" s="13">
        <v>69.045000000000002</v>
      </c>
      <c r="BD169" s="13">
        <v>68.820999999999998</v>
      </c>
      <c r="BE169" s="13">
        <v>68.582999999999998</v>
      </c>
      <c r="BF169" s="13">
        <v>68.331000000000003</v>
      </c>
      <c r="BG169" s="13">
        <v>68.066000000000003</v>
      </c>
      <c r="BH169" s="13">
        <v>67.786000000000001</v>
      </c>
      <c r="BI169" s="13">
        <v>67.492000000000004</v>
      </c>
      <c r="BJ169" s="13">
        <v>67.183999999999997</v>
      </c>
      <c r="BK169" s="13">
        <f>AVERAGE(Table2[[#This Row],[1960]:[2017]])</f>
        <v>80.062724137931028</v>
      </c>
    </row>
    <row r="170" spans="1:63" x14ac:dyDescent="0.3">
      <c r="A170" t="s">
        <v>337</v>
      </c>
      <c r="B170" t="s">
        <v>338</v>
      </c>
      <c r="C170" t="s">
        <v>538</v>
      </c>
      <c r="D170" t="s">
        <v>537</v>
      </c>
      <c r="E170" s="13">
        <v>93.12</v>
      </c>
      <c r="F170" s="13">
        <v>92.564999999999998</v>
      </c>
      <c r="G170" s="13">
        <v>91.968999999999994</v>
      </c>
      <c r="H170" s="13">
        <v>91.328999999999994</v>
      </c>
      <c r="I170" s="13">
        <v>90.643000000000001</v>
      </c>
      <c r="J170" s="13">
        <v>89.91</v>
      </c>
      <c r="K170" s="13">
        <v>89.126000000000005</v>
      </c>
      <c r="L170" s="13">
        <v>88.287999999999997</v>
      </c>
      <c r="M170" s="13">
        <v>87.394000000000005</v>
      </c>
      <c r="N170" s="13">
        <v>86.445999999999998</v>
      </c>
      <c r="O170" s="13">
        <v>85.436000000000007</v>
      </c>
      <c r="P170" s="13">
        <v>84.364000000000004</v>
      </c>
      <c r="Q170" s="13">
        <v>83.227000000000004</v>
      </c>
      <c r="R170" s="13">
        <v>82.028999999999996</v>
      </c>
      <c r="S170" s="13">
        <v>80.763000000000005</v>
      </c>
      <c r="T170" s="13">
        <v>79.430999999999997</v>
      </c>
      <c r="U170" s="13">
        <v>78.028999999999996</v>
      </c>
      <c r="V170" s="13">
        <v>76.673000000000002</v>
      </c>
      <c r="W170" s="13">
        <v>75.373000000000005</v>
      </c>
      <c r="X170" s="13">
        <v>74.025000000000006</v>
      </c>
      <c r="Y170" s="13">
        <v>72.629000000000005</v>
      </c>
      <c r="Z170" s="13">
        <v>71.19</v>
      </c>
      <c r="AA170" s="13">
        <v>69.704999999999998</v>
      </c>
      <c r="AB170" s="13">
        <v>68.177999999999997</v>
      </c>
      <c r="AC170" s="13">
        <v>66.608999999999995</v>
      </c>
      <c r="AD170" s="13">
        <v>65.006</v>
      </c>
      <c r="AE170" s="13">
        <v>63.366</v>
      </c>
      <c r="AF170" s="13">
        <v>61.695</v>
      </c>
      <c r="AG170" s="13">
        <v>60.218000000000004</v>
      </c>
      <c r="AH170" s="13">
        <v>59.448999999999998</v>
      </c>
      <c r="AI170" s="13">
        <v>58.674999999999997</v>
      </c>
      <c r="AJ170" s="13">
        <v>57.896000000000001</v>
      </c>
      <c r="AK170" s="13">
        <v>57.113</v>
      </c>
      <c r="AL170" s="13">
        <v>56.328000000000003</v>
      </c>
      <c r="AM170" s="13">
        <v>55.537999999999997</v>
      </c>
      <c r="AN170" s="13">
        <v>54.746000000000002</v>
      </c>
      <c r="AO170" s="13">
        <v>53.951000000000001</v>
      </c>
      <c r="AP170" s="13">
        <v>53.155000000000001</v>
      </c>
      <c r="AQ170" s="13">
        <v>52.356999999999999</v>
      </c>
      <c r="AR170" s="13">
        <v>51.558</v>
      </c>
      <c r="AS170" s="13">
        <v>50.756</v>
      </c>
      <c r="AT170" s="13">
        <v>49.957000000000001</v>
      </c>
      <c r="AU170" s="13">
        <v>49.167999999999999</v>
      </c>
      <c r="AV170" s="13">
        <v>48.39</v>
      </c>
      <c r="AW170" s="13">
        <v>47.625</v>
      </c>
      <c r="AX170" s="13">
        <v>46.872999999999998</v>
      </c>
      <c r="AY170" s="13">
        <v>46.134</v>
      </c>
      <c r="AZ170" s="13">
        <v>45.408000000000001</v>
      </c>
      <c r="BA170" s="13">
        <v>44.697000000000003</v>
      </c>
      <c r="BB170" s="13">
        <v>44</v>
      </c>
      <c r="BC170" s="13">
        <v>43.317999999999998</v>
      </c>
      <c r="BD170" s="13">
        <v>42.652000000000001</v>
      </c>
      <c r="BE170" s="13">
        <v>42</v>
      </c>
      <c r="BF170" s="13">
        <v>41.363999999999997</v>
      </c>
      <c r="BG170" s="13">
        <v>40.744999999999997</v>
      </c>
      <c r="BH170" s="13">
        <v>40.140999999999998</v>
      </c>
      <c r="BI170" s="13">
        <v>39.554000000000002</v>
      </c>
      <c r="BJ170" s="13">
        <v>38.982999999999997</v>
      </c>
      <c r="BK170" s="13">
        <f>AVERAGE(Table2[[#This Row],[1960]:[2017]])</f>
        <v>63.987362068965531</v>
      </c>
    </row>
    <row r="171" spans="1:63" x14ac:dyDescent="0.3">
      <c r="A171" t="s">
        <v>339</v>
      </c>
      <c r="B171" t="s">
        <v>340</v>
      </c>
      <c r="C171" t="s">
        <v>538</v>
      </c>
      <c r="D171" t="s">
        <v>537</v>
      </c>
      <c r="E171" s="13">
        <v>66.822999999999993</v>
      </c>
      <c r="F171" s="13">
        <v>66.363</v>
      </c>
      <c r="G171" s="13">
        <v>65.897000000000006</v>
      </c>
      <c r="H171" s="13">
        <v>64.944000000000003</v>
      </c>
      <c r="I171" s="13">
        <v>63.976999999999997</v>
      </c>
      <c r="J171" s="13">
        <v>63.000999999999998</v>
      </c>
      <c r="K171" s="13">
        <v>62.012999999999998</v>
      </c>
      <c r="L171" s="13">
        <v>61.015000000000001</v>
      </c>
      <c r="M171" s="13">
        <v>60.006</v>
      </c>
      <c r="N171" s="13">
        <v>58.991999999999997</v>
      </c>
      <c r="O171" s="13">
        <v>57.968000000000004</v>
      </c>
      <c r="P171" s="13">
        <v>56.938000000000002</v>
      </c>
      <c r="Q171" s="13">
        <v>55.9</v>
      </c>
      <c r="R171" s="13">
        <v>56.119</v>
      </c>
      <c r="S171" s="13">
        <v>56.338000000000001</v>
      </c>
      <c r="T171" s="13">
        <v>56.557000000000002</v>
      </c>
      <c r="U171" s="13">
        <v>56.776000000000003</v>
      </c>
      <c r="V171" s="13">
        <v>56.994999999999997</v>
      </c>
      <c r="W171" s="13">
        <v>57.213000000000001</v>
      </c>
      <c r="X171" s="13">
        <v>57.430999999999997</v>
      </c>
      <c r="Y171" s="13">
        <v>57.649000000000001</v>
      </c>
      <c r="Z171" s="13">
        <v>57.866</v>
      </c>
      <c r="AA171" s="13">
        <v>58.082999999999998</v>
      </c>
      <c r="AB171" s="13">
        <v>58.298999999999999</v>
      </c>
      <c r="AC171" s="13">
        <v>57.988</v>
      </c>
      <c r="AD171" s="13">
        <v>57.674999999999997</v>
      </c>
      <c r="AE171" s="13">
        <v>57.360999999999997</v>
      </c>
      <c r="AF171" s="13">
        <v>57.046999999999997</v>
      </c>
      <c r="AG171" s="13">
        <v>56.731000000000002</v>
      </c>
      <c r="AH171" s="13">
        <v>56.415999999999997</v>
      </c>
      <c r="AI171" s="13">
        <v>56.1</v>
      </c>
      <c r="AJ171" s="13">
        <v>56.222999999999999</v>
      </c>
      <c r="AK171" s="13">
        <v>56.347000000000001</v>
      </c>
      <c r="AL171" s="13">
        <v>56.47</v>
      </c>
      <c r="AM171" s="13">
        <v>56.593000000000004</v>
      </c>
      <c r="AN171" s="13">
        <v>56.716000000000001</v>
      </c>
      <c r="AO171" s="13">
        <v>56.838999999999999</v>
      </c>
      <c r="AP171" s="13">
        <v>56.962000000000003</v>
      </c>
      <c r="AQ171" s="13">
        <v>57.084000000000003</v>
      </c>
      <c r="AR171" s="13">
        <v>57.207000000000001</v>
      </c>
      <c r="AS171" s="13">
        <v>57.33</v>
      </c>
      <c r="AT171" s="13">
        <v>57.54</v>
      </c>
      <c r="AU171" s="13">
        <v>57.75</v>
      </c>
      <c r="AV171" s="13">
        <v>57.96</v>
      </c>
      <c r="AW171" s="13">
        <v>58.17</v>
      </c>
      <c r="AX171" s="13">
        <v>58.378999999999998</v>
      </c>
      <c r="AY171" s="13">
        <v>58.588000000000001</v>
      </c>
      <c r="AZ171" s="13">
        <v>58.796999999999997</v>
      </c>
      <c r="BA171" s="13">
        <v>59.005000000000003</v>
      </c>
      <c r="BB171" s="13">
        <v>59.213000000000001</v>
      </c>
      <c r="BC171" s="13">
        <v>59.420999999999999</v>
      </c>
      <c r="BD171" s="13">
        <v>59.628</v>
      </c>
      <c r="BE171" s="13">
        <v>59.835999999999999</v>
      </c>
      <c r="BF171" s="13">
        <v>60.021000000000001</v>
      </c>
      <c r="BG171" s="13">
        <v>60.186</v>
      </c>
      <c r="BH171" s="13">
        <v>60.329000000000001</v>
      </c>
      <c r="BI171" s="13">
        <v>60.451999999999998</v>
      </c>
      <c r="BJ171" s="13">
        <v>60.552999999999997</v>
      </c>
      <c r="BK171" s="13">
        <f>AVERAGE(Table2[[#This Row],[1960]:[2017]])</f>
        <v>58.725517241379308</v>
      </c>
    </row>
    <row r="172" spans="1:63" x14ac:dyDescent="0.3">
      <c r="A172" t="s">
        <v>341</v>
      </c>
      <c r="B172" t="s">
        <v>342</v>
      </c>
      <c r="C172" t="s">
        <v>538</v>
      </c>
      <c r="D172" t="s">
        <v>537</v>
      </c>
      <c r="E172" s="13">
        <v>95.61</v>
      </c>
      <c r="F172" s="13">
        <v>95.510999999999996</v>
      </c>
      <c r="G172" s="13">
        <v>95.41</v>
      </c>
      <c r="H172" s="13">
        <v>95.305999999999997</v>
      </c>
      <c r="I172" s="13">
        <v>95.2</v>
      </c>
      <c r="J172" s="13">
        <v>95.091999999999999</v>
      </c>
      <c r="K172" s="13">
        <v>94.981999999999999</v>
      </c>
      <c r="L172" s="13">
        <v>94.751000000000005</v>
      </c>
      <c r="M172" s="13">
        <v>94.495000000000005</v>
      </c>
      <c r="N172" s="13">
        <v>94.227000000000004</v>
      </c>
      <c r="O172" s="13">
        <v>93.947000000000003</v>
      </c>
      <c r="P172" s="13">
        <v>93.655000000000001</v>
      </c>
      <c r="Q172" s="13">
        <v>93.349000000000004</v>
      </c>
      <c r="R172" s="13">
        <v>93.03</v>
      </c>
      <c r="S172" s="13">
        <v>92.695999999999998</v>
      </c>
      <c r="T172" s="13">
        <v>92.347999999999999</v>
      </c>
      <c r="U172" s="13">
        <v>91.984999999999999</v>
      </c>
      <c r="V172" s="13">
        <v>91.605999999999995</v>
      </c>
      <c r="W172" s="13">
        <v>91.364000000000004</v>
      </c>
      <c r="X172" s="13">
        <v>91.159000000000006</v>
      </c>
      <c r="Y172" s="13">
        <v>90.95</v>
      </c>
      <c r="Z172" s="13">
        <v>90.736999999999995</v>
      </c>
      <c r="AA172" s="13">
        <v>90.519000000000005</v>
      </c>
      <c r="AB172" s="13">
        <v>90.296000000000006</v>
      </c>
      <c r="AC172" s="13">
        <v>90.069000000000003</v>
      </c>
      <c r="AD172" s="13">
        <v>89.837000000000003</v>
      </c>
      <c r="AE172" s="13">
        <v>89.6</v>
      </c>
      <c r="AF172" s="13">
        <v>89.358999999999995</v>
      </c>
      <c r="AG172" s="13">
        <v>89.066000000000003</v>
      </c>
      <c r="AH172" s="13">
        <v>88.757000000000005</v>
      </c>
      <c r="AI172" s="13">
        <v>88.44</v>
      </c>
      <c r="AJ172" s="13">
        <v>88.114999999999995</v>
      </c>
      <c r="AK172" s="13">
        <v>87.781999999999996</v>
      </c>
      <c r="AL172" s="13">
        <v>87.441999999999993</v>
      </c>
      <c r="AM172" s="13">
        <v>87.093000000000004</v>
      </c>
      <c r="AN172" s="13">
        <v>86.736999999999995</v>
      </c>
      <c r="AO172" s="13">
        <v>86.370999999999995</v>
      </c>
      <c r="AP172" s="13">
        <v>85.998000000000005</v>
      </c>
      <c r="AQ172" s="13">
        <v>85.616</v>
      </c>
      <c r="AR172" s="13">
        <v>85.477999999999994</v>
      </c>
      <c r="AS172" s="13">
        <v>85.39</v>
      </c>
      <c r="AT172" s="13">
        <v>85.302000000000007</v>
      </c>
      <c r="AU172" s="13">
        <v>85.213999999999999</v>
      </c>
      <c r="AV172" s="13">
        <v>85.125</v>
      </c>
      <c r="AW172" s="13">
        <v>85.036000000000001</v>
      </c>
      <c r="AX172" s="13">
        <v>84.945999999999998</v>
      </c>
      <c r="AY172" s="13">
        <v>84.855999999999995</v>
      </c>
      <c r="AZ172" s="13">
        <v>84.765000000000001</v>
      </c>
      <c r="BA172" s="13">
        <v>84.674000000000007</v>
      </c>
      <c r="BB172" s="13">
        <v>84.572999999999993</v>
      </c>
      <c r="BC172" s="13">
        <v>84.46</v>
      </c>
      <c r="BD172" s="13">
        <v>84.337000000000003</v>
      </c>
      <c r="BE172" s="13">
        <v>84.201999999999998</v>
      </c>
      <c r="BF172" s="13">
        <v>84.055999999999997</v>
      </c>
      <c r="BG172" s="13">
        <v>83.897999999999996</v>
      </c>
      <c r="BH172" s="13">
        <v>83.727999999999994</v>
      </c>
      <c r="BI172" s="13">
        <v>83.546000000000006</v>
      </c>
      <c r="BJ172" s="13">
        <v>83.352000000000004</v>
      </c>
      <c r="BK172" s="13">
        <f>AVERAGE(Table2[[#This Row],[1960]:[2017]])</f>
        <v>89.059396551724149</v>
      </c>
    </row>
    <row r="173" spans="1:63" x14ac:dyDescent="0.3">
      <c r="A173" t="s">
        <v>343</v>
      </c>
      <c r="B173" t="s">
        <v>344</v>
      </c>
      <c r="C173" t="s">
        <v>538</v>
      </c>
      <c r="D173" t="s">
        <v>537</v>
      </c>
      <c r="E173" s="13">
        <v>73.402000000000001</v>
      </c>
      <c r="F173" s="13">
        <v>72.759</v>
      </c>
      <c r="G173" s="13">
        <v>72.105000000000004</v>
      </c>
      <c r="H173" s="13">
        <v>71.441999999999993</v>
      </c>
      <c r="I173" s="13">
        <v>70.768000000000001</v>
      </c>
      <c r="J173" s="13">
        <v>70.087000000000003</v>
      </c>
      <c r="K173" s="13">
        <v>69.396000000000001</v>
      </c>
      <c r="L173" s="13">
        <v>68.695999999999998</v>
      </c>
      <c r="M173" s="13">
        <v>67.986999999999995</v>
      </c>
      <c r="N173" s="13">
        <v>67.271000000000001</v>
      </c>
      <c r="O173" s="13">
        <v>66.546000000000006</v>
      </c>
      <c r="P173" s="13">
        <v>65.728999999999999</v>
      </c>
      <c r="Q173" s="13">
        <v>64.896000000000001</v>
      </c>
      <c r="R173" s="13">
        <v>64.055999999999997</v>
      </c>
      <c r="S173" s="13">
        <v>63.206000000000003</v>
      </c>
      <c r="T173" s="13">
        <v>62.347999999999999</v>
      </c>
      <c r="U173" s="13">
        <v>61.481000000000002</v>
      </c>
      <c r="V173" s="13">
        <v>60.609000000000002</v>
      </c>
      <c r="W173" s="13">
        <v>59.728999999999999</v>
      </c>
      <c r="X173" s="13">
        <v>58.841999999999999</v>
      </c>
      <c r="Y173" s="13">
        <v>57.956000000000003</v>
      </c>
      <c r="Z173" s="13">
        <v>57.192999999999998</v>
      </c>
      <c r="AA173" s="13">
        <v>56.426000000000002</v>
      </c>
      <c r="AB173" s="13">
        <v>55.655000000000001</v>
      </c>
      <c r="AC173" s="13">
        <v>54.881</v>
      </c>
      <c r="AD173" s="13">
        <v>54.106999999999999</v>
      </c>
      <c r="AE173" s="13">
        <v>53.329000000000001</v>
      </c>
      <c r="AF173" s="13">
        <v>52.55</v>
      </c>
      <c r="AG173" s="13">
        <v>51.768000000000001</v>
      </c>
      <c r="AH173" s="13">
        <v>50.988</v>
      </c>
      <c r="AI173" s="13">
        <v>50.206000000000003</v>
      </c>
      <c r="AJ173" s="13">
        <v>49.423999999999999</v>
      </c>
      <c r="AK173" s="13">
        <v>48.186</v>
      </c>
      <c r="AL173" s="13">
        <v>46.890999999999998</v>
      </c>
      <c r="AM173" s="13">
        <v>45.597999999999999</v>
      </c>
      <c r="AN173" s="13">
        <v>44.311999999999998</v>
      </c>
      <c r="AO173" s="13">
        <v>43.030999999999999</v>
      </c>
      <c r="AP173" s="13">
        <v>41.762999999999998</v>
      </c>
      <c r="AQ173" s="13">
        <v>40.503999999999998</v>
      </c>
      <c r="AR173" s="13">
        <v>39.258000000000003</v>
      </c>
      <c r="AS173" s="13">
        <v>38.023000000000003</v>
      </c>
      <c r="AT173" s="13">
        <v>37.078000000000003</v>
      </c>
      <c r="AU173" s="13">
        <v>36.143999999999998</v>
      </c>
      <c r="AV173" s="13">
        <v>35.22</v>
      </c>
      <c r="AW173" s="13">
        <v>34.305999999999997</v>
      </c>
      <c r="AX173" s="13">
        <v>33.405999999999999</v>
      </c>
      <c r="AY173" s="13">
        <v>32.517000000000003</v>
      </c>
      <c r="AZ173" s="13">
        <v>31.64</v>
      </c>
      <c r="BA173" s="13">
        <v>30.774999999999999</v>
      </c>
      <c r="BB173" s="13">
        <v>29.925000000000001</v>
      </c>
      <c r="BC173" s="13">
        <v>29.088000000000001</v>
      </c>
      <c r="BD173" s="13">
        <v>28.265000000000001</v>
      </c>
      <c r="BE173" s="13">
        <v>27.474</v>
      </c>
      <c r="BF173" s="13">
        <v>26.716000000000001</v>
      </c>
      <c r="BG173" s="13">
        <v>25.99</v>
      </c>
      <c r="BH173" s="13">
        <v>25.295000000000002</v>
      </c>
      <c r="BI173" s="13">
        <v>24.63</v>
      </c>
      <c r="BJ173" s="13">
        <v>23.994</v>
      </c>
      <c r="BK173" s="13">
        <f>AVERAGE(Table2[[#This Row],[1960]:[2017]])</f>
        <v>49.583913793103427</v>
      </c>
    </row>
    <row r="174" spans="1:63" x14ac:dyDescent="0.3">
      <c r="A174" t="s">
        <v>345</v>
      </c>
      <c r="B174" t="s">
        <v>346</v>
      </c>
      <c r="C174" t="s">
        <v>538</v>
      </c>
      <c r="D174" t="s">
        <v>537</v>
      </c>
      <c r="E174" s="13">
        <v>30.081597440780801</v>
      </c>
      <c r="F174" s="13">
        <v>29.6804547603431</v>
      </c>
      <c r="G174" s="13">
        <v>29.260216288025401</v>
      </c>
      <c r="H174" s="13">
        <v>28.8436345860842</v>
      </c>
      <c r="I174" s="13">
        <v>28.430612346038998</v>
      </c>
      <c r="J174" s="13">
        <v>28.021282360367302</v>
      </c>
      <c r="K174" s="13">
        <v>27.617384295136599</v>
      </c>
      <c r="L174" s="13">
        <v>27.237801565864899</v>
      </c>
      <c r="M174" s="13">
        <v>26.861450309928099</v>
      </c>
      <c r="N174" s="13">
        <v>26.4887760983916</v>
      </c>
      <c r="O174" s="13">
        <v>26.198342099800801</v>
      </c>
      <c r="P174" s="13">
        <v>26.1469561913792</v>
      </c>
      <c r="Q174" s="13">
        <v>26.148191677057401</v>
      </c>
      <c r="R174" s="13">
        <v>26.149215633183498</v>
      </c>
      <c r="S174" s="13">
        <v>26.150140739157202</v>
      </c>
      <c r="T174" s="13">
        <v>26.151210867974999</v>
      </c>
      <c r="U174" s="13">
        <v>26.152094776541301</v>
      </c>
      <c r="V174" s="13">
        <v>26.138935422576399</v>
      </c>
      <c r="W174" s="13">
        <v>26.127047705763001</v>
      </c>
      <c r="X174" s="13">
        <v>26.114347204211299</v>
      </c>
      <c r="Y174" s="13">
        <v>26.068341559248999</v>
      </c>
      <c r="Z174" s="13">
        <v>25.926032692656499</v>
      </c>
      <c r="AA174" s="13">
        <v>25.7726927423642</v>
      </c>
      <c r="AB174" s="13">
        <v>25.6197019150462</v>
      </c>
      <c r="AC174" s="13">
        <v>25.468595194581599</v>
      </c>
      <c r="AD174" s="13">
        <v>25.317674694523902</v>
      </c>
      <c r="AE174" s="13">
        <v>25.167775272377899</v>
      </c>
      <c r="AF174" s="13">
        <v>25.030861269036301</v>
      </c>
      <c r="AG174" s="13">
        <v>24.8940888766749</v>
      </c>
      <c r="AH174" s="13">
        <v>24.758606152690302</v>
      </c>
      <c r="AI174" s="13">
        <v>24.566317188989899</v>
      </c>
      <c r="AJ174" s="13">
        <v>24.201835028750601</v>
      </c>
      <c r="AK174" s="13">
        <v>23.81905845903</v>
      </c>
      <c r="AL174" s="13">
        <v>23.440913879968399</v>
      </c>
      <c r="AM174" s="13">
        <v>23.066624172875301</v>
      </c>
      <c r="AN174" s="13">
        <v>22.696908841006302</v>
      </c>
      <c r="AO174" s="13">
        <v>22.328257963468602</v>
      </c>
      <c r="AP174" s="13">
        <v>21.9547154763839</v>
      </c>
      <c r="AQ174" s="13">
        <v>21.5844133718082</v>
      </c>
      <c r="AR174" s="13">
        <v>21.218229365499901</v>
      </c>
      <c r="AS174" s="13">
        <v>20.897475118473899</v>
      </c>
      <c r="AT174" s="13">
        <v>20.7052587123659</v>
      </c>
      <c r="AU174" s="13">
        <v>20.539854995700399</v>
      </c>
      <c r="AV174" s="13">
        <v>20.3751898239288</v>
      </c>
      <c r="AW174" s="13">
        <v>20.210663860596298</v>
      </c>
      <c r="AX174" s="13">
        <v>20.0489551872713</v>
      </c>
      <c r="AY174" s="13">
        <v>19.885903672948999</v>
      </c>
      <c r="AZ174" s="13">
        <v>19.7146704581655</v>
      </c>
      <c r="BA174" s="13">
        <v>19.544420893481</v>
      </c>
      <c r="BB174" s="13">
        <v>19.3752477829605</v>
      </c>
      <c r="BC174" s="13">
        <v>19.208014856630701</v>
      </c>
      <c r="BD174" s="13">
        <v>19.0390766006057</v>
      </c>
      <c r="BE174" s="13">
        <v>18.870059559563899</v>
      </c>
      <c r="BF174" s="13">
        <v>18.700033197361599</v>
      </c>
      <c r="BG174" s="13">
        <v>18.529223454643901</v>
      </c>
      <c r="BH174" s="13">
        <v>18.358458038041199</v>
      </c>
      <c r="BI174" s="13">
        <v>18.186715688732502</v>
      </c>
      <c r="BJ174" s="13">
        <v>18.014160974559399</v>
      </c>
      <c r="BK174" s="13">
        <f>AVERAGE(Table2[[#This Row],[1960]:[2017]])</f>
        <v>23.743184816579642</v>
      </c>
    </row>
    <row r="175" spans="1:63" x14ac:dyDescent="0.3">
      <c r="A175" t="s">
        <v>347</v>
      </c>
      <c r="B175" t="s">
        <v>348</v>
      </c>
      <c r="C175" t="s">
        <v>538</v>
      </c>
      <c r="D175" t="s">
        <v>537</v>
      </c>
      <c r="E175" s="13">
        <v>82.090999999999994</v>
      </c>
      <c r="F175" s="13">
        <v>81.665999999999997</v>
      </c>
      <c r="G175" s="13">
        <v>81.251999999999995</v>
      </c>
      <c r="H175" s="13">
        <v>80.83</v>
      </c>
      <c r="I175" s="13">
        <v>80.400000000000006</v>
      </c>
      <c r="J175" s="13">
        <v>79.965000000000003</v>
      </c>
      <c r="K175" s="13">
        <v>79.522000000000006</v>
      </c>
      <c r="L175" s="13">
        <v>79.070999999999998</v>
      </c>
      <c r="M175" s="13">
        <v>78.613</v>
      </c>
      <c r="N175" s="13">
        <v>78.147999999999996</v>
      </c>
      <c r="O175" s="13">
        <v>77.707999999999998</v>
      </c>
      <c r="P175" s="13">
        <v>77.441000000000003</v>
      </c>
      <c r="Q175" s="13">
        <v>77.171000000000006</v>
      </c>
      <c r="R175" s="13">
        <v>76.900000000000006</v>
      </c>
      <c r="S175" s="13">
        <v>76.626000000000005</v>
      </c>
      <c r="T175" s="13">
        <v>76.349000000000004</v>
      </c>
      <c r="U175" s="13">
        <v>76.070999999999998</v>
      </c>
      <c r="V175" s="13">
        <v>75.790000000000006</v>
      </c>
      <c r="W175" s="13">
        <v>75.507000000000005</v>
      </c>
      <c r="X175" s="13">
        <v>75.221999999999994</v>
      </c>
      <c r="Y175" s="13">
        <v>74.933999999999997</v>
      </c>
      <c r="Z175" s="13">
        <v>74.644999999999996</v>
      </c>
      <c r="AA175" s="13">
        <v>74.388999999999996</v>
      </c>
      <c r="AB175" s="13">
        <v>74.138999999999996</v>
      </c>
      <c r="AC175" s="13">
        <v>73.887</v>
      </c>
      <c r="AD175" s="13">
        <v>73.634</v>
      </c>
      <c r="AE175" s="13">
        <v>73.379000000000005</v>
      </c>
      <c r="AF175" s="13">
        <v>73.123000000000005</v>
      </c>
      <c r="AG175" s="13">
        <v>72.864000000000004</v>
      </c>
      <c r="AH175" s="13">
        <v>72.605000000000004</v>
      </c>
      <c r="AI175" s="13">
        <v>72.343999999999994</v>
      </c>
      <c r="AJ175" s="13">
        <v>72.081000000000003</v>
      </c>
      <c r="AK175" s="13">
        <v>71.664000000000001</v>
      </c>
      <c r="AL175" s="13">
        <v>71.177000000000007</v>
      </c>
      <c r="AM175" s="13">
        <v>70.683999999999997</v>
      </c>
      <c r="AN175" s="13">
        <v>70.186999999999998</v>
      </c>
      <c r="AO175" s="13">
        <v>69.683999999999997</v>
      </c>
      <c r="AP175" s="13">
        <v>69.177000000000007</v>
      </c>
      <c r="AQ175" s="13">
        <v>68.665000000000006</v>
      </c>
      <c r="AR175" s="13">
        <v>68.149000000000001</v>
      </c>
      <c r="AS175" s="13">
        <v>67.626999999999995</v>
      </c>
      <c r="AT175" s="13">
        <v>67.102000000000004</v>
      </c>
      <c r="AU175" s="13">
        <v>66.233999999999995</v>
      </c>
      <c r="AV175" s="13">
        <v>65.290999999999997</v>
      </c>
      <c r="AW175" s="13">
        <v>64.334000000000003</v>
      </c>
      <c r="AX175" s="13">
        <v>63.368000000000002</v>
      </c>
      <c r="AY175" s="13">
        <v>62.39</v>
      </c>
      <c r="AZ175" s="13">
        <v>61.402000000000001</v>
      </c>
      <c r="BA175" s="13">
        <v>60.402999999999999</v>
      </c>
      <c r="BB175" s="13">
        <v>59.399000000000001</v>
      </c>
      <c r="BC175" s="13">
        <v>58.384</v>
      </c>
      <c r="BD175" s="13">
        <v>57.363</v>
      </c>
      <c r="BE175" s="13">
        <v>56.334000000000003</v>
      </c>
      <c r="BF175" s="13">
        <v>55.320999999999998</v>
      </c>
      <c r="BG175" s="13">
        <v>54.322000000000003</v>
      </c>
      <c r="BH175" s="13">
        <v>53.34</v>
      </c>
      <c r="BI175" s="13">
        <v>52.375</v>
      </c>
      <c r="BJ175" s="13">
        <v>51.429000000000002</v>
      </c>
      <c r="BK175" s="13">
        <f>AVERAGE(Table2[[#This Row],[1960]:[2017]])</f>
        <v>70.416758620689649</v>
      </c>
    </row>
    <row r="176" spans="1:63" x14ac:dyDescent="0.3">
      <c r="A176" t="s">
        <v>349</v>
      </c>
      <c r="B176" t="s">
        <v>350</v>
      </c>
      <c r="C176" t="s">
        <v>538</v>
      </c>
      <c r="D176" t="s">
        <v>537</v>
      </c>
      <c r="E176" s="13">
        <v>62.64</v>
      </c>
      <c r="F176" s="13">
        <v>61.219000000000001</v>
      </c>
      <c r="G176" s="13">
        <v>59.776000000000003</v>
      </c>
      <c r="H176" s="13">
        <v>58.316000000000003</v>
      </c>
      <c r="I176" s="13">
        <v>56.838999999999999</v>
      </c>
      <c r="J176" s="13">
        <v>55.353999999999999</v>
      </c>
      <c r="K176" s="13">
        <v>53.857999999999997</v>
      </c>
      <c r="L176" s="13">
        <v>52.353999999999999</v>
      </c>
      <c r="M176" s="13">
        <v>50.844000000000001</v>
      </c>
      <c r="N176" s="13">
        <v>49.558</v>
      </c>
      <c r="O176" s="13">
        <v>48.768000000000001</v>
      </c>
      <c r="P176" s="13">
        <v>47.978000000000002</v>
      </c>
      <c r="Q176" s="13">
        <v>47.189</v>
      </c>
      <c r="R176" s="13">
        <v>46.402999999999999</v>
      </c>
      <c r="S176" s="13">
        <v>45.618000000000002</v>
      </c>
      <c r="T176" s="13">
        <v>44.835000000000001</v>
      </c>
      <c r="U176" s="13">
        <v>44.127000000000002</v>
      </c>
      <c r="V176" s="13">
        <v>43.738</v>
      </c>
      <c r="W176" s="13">
        <v>43.348999999999997</v>
      </c>
      <c r="X176" s="13">
        <v>42.960999999999999</v>
      </c>
      <c r="Y176" s="13">
        <v>42.573999999999998</v>
      </c>
      <c r="Z176" s="13">
        <v>42.188000000000002</v>
      </c>
      <c r="AA176" s="13">
        <v>41.802999999999997</v>
      </c>
      <c r="AB176" s="13">
        <v>41.468000000000004</v>
      </c>
      <c r="AC176" s="13">
        <v>41.317</v>
      </c>
      <c r="AD176" s="13">
        <v>41.165999999999997</v>
      </c>
      <c r="AE176" s="13">
        <v>41.015000000000001</v>
      </c>
      <c r="AF176" s="13">
        <v>40.865000000000002</v>
      </c>
      <c r="AG176" s="13">
        <v>40.713999999999999</v>
      </c>
      <c r="AH176" s="13">
        <v>40.573</v>
      </c>
      <c r="AI176" s="13">
        <v>40.463000000000001</v>
      </c>
      <c r="AJ176" s="13">
        <v>40.351999999999997</v>
      </c>
      <c r="AK176" s="13">
        <v>40.241</v>
      </c>
      <c r="AL176" s="13">
        <v>40.131</v>
      </c>
      <c r="AM176" s="13">
        <v>40.021000000000001</v>
      </c>
      <c r="AN176" s="13">
        <v>39.909999999999997</v>
      </c>
      <c r="AO176" s="13">
        <v>39.799999999999997</v>
      </c>
      <c r="AP176" s="13">
        <v>39.402999999999999</v>
      </c>
      <c r="AQ176" s="13">
        <v>39.008000000000003</v>
      </c>
      <c r="AR176" s="13">
        <v>38.613</v>
      </c>
      <c r="AS176" s="13">
        <v>38.22</v>
      </c>
      <c r="AT176" s="13">
        <v>37.829000000000001</v>
      </c>
      <c r="AU176" s="13">
        <v>37.439</v>
      </c>
      <c r="AV176" s="13">
        <v>37.051000000000002</v>
      </c>
      <c r="AW176" s="13">
        <v>36.664000000000001</v>
      </c>
      <c r="AX176" s="13">
        <v>36.034999999999997</v>
      </c>
      <c r="AY176" s="13">
        <v>35.362000000000002</v>
      </c>
      <c r="AZ176" s="13">
        <v>34.694000000000003</v>
      </c>
      <c r="BA176" s="13">
        <v>34.030999999999999</v>
      </c>
      <c r="BB176" s="13">
        <v>33.375999999999998</v>
      </c>
      <c r="BC176" s="13">
        <v>32.726999999999997</v>
      </c>
      <c r="BD176" s="13">
        <v>32.098999999999997</v>
      </c>
      <c r="BE176" s="13">
        <v>31.491</v>
      </c>
      <c r="BF176" s="13">
        <v>30.904</v>
      </c>
      <c r="BG176" s="13">
        <v>30.337</v>
      </c>
      <c r="BH176" s="13">
        <v>29.79</v>
      </c>
      <c r="BI176" s="13">
        <v>29.262</v>
      </c>
      <c r="BJ176" s="13">
        <v>28.754000000000001</v>
      </c>
      <c r="BK176" s="13">
        <f>AVERAGE(Table2[[#This Row],[1960]:[2017]])</f>
        <v>41.95541379310346</v>
      </c>
    </row>
    <row r="177" spans="1:63" x14ac:dyDescent="0.3">
      <c r="A177" t="s">
        <v>351</v>
      </c>
      <c r="B177" t="s">
        <v>352</v>
      </c>
      <c r="C177" t="s">
        <v>538</v>
      </c>
      <c r="D177" t="s">
        <v>537</v>
      </c>
      <c r="E177" s="13">
        <v>94.206999999999994</v>
      </c>
      <c r="F177" s="13">
        <v>94.103999999999999</v>
      </c>
      <c r="G177" s="13">
        <v>94</v>
      </c>
      <c r="H177" s="13">
        <v>93.741</v>
      </c>
      <c r="I177" s="13">
        <v>93.471000000000004</v>
      </c>
      <c r="J177" s="13">
        <v>93.191000000000003</v>
      </c>
      <c r="K177" s="13">
        <v>92.9</v>
      </c>
      <c r="L177" s="13">
        <v>92.507000000000005</v>
      </c>
      <c r="M177" s="13">
        <v>92.093999999999994</v>
      </c>
      <c r="N177" s="13">
        <v>91.661000000000001</v>
      </c>
      <c r="O177" s="13">
        <v>91.206000000000003</v>
      </c>
      <c r="P177" s="13">
        <v>90.728999999999999</v>
      </c>
      <c r="Q177" s="13">
        <v>90.227999999999994</v>
      </c>
      <c r="R177" s="13">
        <v>89.703999999999994</v>
      </c>
      <c r="S177" s="13">
        <v>89.155000000000001</v>
      </c>
      <c r="T177" s="13">
        <v>88.581000000000003</v>
      </c>
      <c r="U177" s="13">
        <v>87.978999999999999</v>
      </c>
      <c r="V177" s="13">
        <v>87.352000000000004</v>
      </c>
      <c r="W177" s="13">
        <v>86.974999999999994</v>
      </c>
      <c r="X177" s="13">
        <v>86.766999999999996</v>
      </c>
      <c r="Y177" s="13">
        <v>86.557000000000002</v>
      </c>
      <c r="Z177" s="13">
        <v>86.343999999999994</v>
      </c>
      <c r="AA177" s="13">
        <v>86.129000000000005</v>
      </c>
      <c r="AB177" s="13">
        <v>85.91</v>
      </c>
      <c r="AC177" s="13">
        <v>85.688000000000002</v>
      </c>
      <c r="AD177" s="13">
        <v>85.463999999999999</v>
      </c>
      <c r="AE177" s="13">
        <v>85.236999999999995</v>
      </c>
      <c r="AF177" s="13">
        <v>85.007000000000005</v>
      </c>
      <c r="AG177" s="13">
        <v>84.790999999999997</v>
      </c>
      <c r="AH177" s="13">
        <v>84.710999999999999</v>
      </c>
      <c r="AI177" s="13">
        <v>84.632000000000005</v>
      </c>
      <c r="AJ177" s="13">
        <v>84.551000000000002</v>
      </c>
      <c r="AK177" s="13">
        <v>84.471000000000004</v>
      </c>
      <c r="AL177" s="13">
        <v>84.39</v>
      </c>
      <c r="AM177" s="13">
        <v>84.308999999999997</v>
      </c>
      <c r="AN177" s="13">
        <v>84.227000000000004</v>
      </c>
      <c r="AO177" s="13">
        <v>84.144999999999996</v>
      </c>
      <c r="AP177" s="13">
        <v>84.063000000000002</v>
      </c>
      <c r="AQ177" s="13">
        <v>83.98</v>
      </c>
      <c r="AR177" s="13">
        <v>83.897000000000006</v>
      </c>
      <c r="AS177" s="13">
        <v>83.813999999999993</v>
      </c>
      <c r="AT177" s="13">
        <v>83.73</v>
      </c>
      <c r="AU177" s="13">
        <v>83.635000000000005</v>
      </c>
      <c r="AV177" s="13">
        <v>83.528999999999996</v>
      </c>
      <c r="AW177" s="13">
        <v>83.41</v>
      </c>
      <c r="AX177" s="13">
        <v>83.28</v>
      </c>
      <c r="AY177" s="13">
        <v>83.137</v>
      </c>
      <c r="AZ177" s="13">
        <v>82.981999999999999</v>
      </c>
      <c r="BA177" s="13">
        <v>82.814999999999998</v>
      </c>
      <c r="BB177" s="13">
        <v>82.634</v>
      </c>
      <c r="BC177" s="13">
        <v>82.441000000000003</v>
      </c>
      <c r="BD177" s="13">
        <v>82.233999999999995</v>
      </c>
      <c r="BE177" s="13">
        <v>82.013999999999996</v>
      </c>
      <c r="BF177" s="13">
        <v>81.78</v>
      </c>
      <c r="BG177" s="13">
        <v>81.531000000000006</v>
      </c>
      <c r="BH177" s="13">
        <v>81.268000000000001</v>
      </c>
      <c r="BI177" s="13">
        <v>80.989999999999995</v>
      </c>
      <c r="BJ177" s="13">
        <v>80.697000000000003</v>
      </c>
      <c r="BK177" s="13">
        <f>AVERAGE(Table2[[#This Row],[1960]:[2017]])</f>
        <v>86.29268965517241</v>
      </c>
    </row>
    <row r="178" spans="1:63" x14ac:dyDescent="0.3">
      <c r="A178" t="s">
        <v>353</v>
      </c>
      <c r="B178" t="s">
        <v>354</v>
      </c>
      <c r="C178" t="s">
        <v>538</v>
      </c>
      <c r="D178" t="s">
        <v>537</v>
      </c>
      <c r="E178" s="13">
        <v>84.59</v>
      </c>
      <c r="F178" s="13">
        <v>84.367000000000004</v>
      </c>
      <c r="G178" s="13">
        <v>84.141999999999996</v>
      </c>
      <c r="H178" s="13">
        <v>83.912999999999997</v>
      </c>
      <c r="I178" s="13">
        <v>83.682000000000002</v>
      </c>
      <c r="J178" s="13">
        <v>83.448999999999998</v>
      </c>
      <c r="K178" s="13">
        <v>83.212000000000003</v>
      </c>
      <c r="L178" s="13">
        <v>82.972999999999999</v>
      </c>
      <c r="M178" s="13">
        <v>82.730999999999995</v>
      </c>
      <c r="N178" s="13">
        <v>82.486999999999995</v>
      </c>
      <c r="O178" s="13">
        <v>82.24</v>
      </c>
      <c r="P178" s="13">
        <v>81.849000000000004</v>
      </c>
      <c r="Q178" s="13">
        <v>81.450999999999993</v>
      </c>
      <c r="R178" s="13">
        <v>81.048000000000002</v>
      </c>
      <c r="S178" s="13">
        <v>80.637</v>
      </c>
      <c r="T178" s="13">
        <v>80.22</v>
      </c>
      <c r="U178" s="13">
        <v>79.795000000000002</v>
      </c>
      <c r="V178" s="13">
        <v>79.364000000000004</v>
      </c>
      <c r="W178" s="13">
        <v>78.926000000000002</v>
      </c>
      <c r="X178" s="13">
        <v>78.481999999999999</v>
      </c>
      <c r="Y178" s="13">
        <v>78.03</v>
      </c>
      <c r="Z178" s="13">
        <v>77.328999999999994</v>
      </c>
      <c r="AA178" s="13">
        <v>76.611000000000004</v>
      </c>
      <c r="AB178" s="13">
        <v>75.878</v>
      </c>
      <c r="AC178" s="13">
        <v>75.128</v>
      </c>
      <c r="AD178" s="13">
        <v>74.364999999999995</v>
      </c>
      <c r="AE178" s="13">
        <v>73.585999999999999</v>
      </c>
      <c r="AF178" s="13">
        <v>72.790999999999997</v>
      </c>
      <c r="AG178" s="13">
        <v>71.980999999999995</v>
      </c>
      <c r="AH178" s="13">
        <v>71.158000000000001</v>
      </c>
      <c r="AI178" s="13">
        <v>70.319999999999993</v>
      </c>
      <c r="AJ178" s="13">
        <v>69.823999999999998</v>
      </c>
      <c r="AK178" s="13">
        <v>69.322999999999993</v>
      </c>
      <c r="AL178" s="13">
        <v>68.817999999999998</v>
      </c>
      <c r="AM178" s="13">
        <v>68.308999999999997</v>
      </c>
      <c r="AN178" s="13">
        <v>67.795000000000002</v>
      </c>
      <c r="AO178" s="13">
        <v>67.275000000000006</v>
      </c>
      <c r="AP178" s="13">
        <v>66.753</v>
      </c>
      <c r="AQ178" s="13">
        <v>66.227000000000004</v>
      </c>
      <c r="AR178" s="13">
        <v>65.695999999999998</v>
      </c>
      <c r="AS178" s="13">
        <v>65.16</v>
      </c>
      <c r="AT178" s="13">
        <v>64.331000000000003</v>
      </c>
      <c r="AU178" s="13">
        <v>63.491999999999997</v>
      </c>
      <c r="AV178" s="13">
        <v>62.643999999999998</v>
      </c>
      <c r="AW178" s="13">
        <v>61.787999999999997</v>
      </c>
      <c r="AX178" s="13">
        <v>60.926000000000002</v>
      </c>
      <c r="AY178" s="13">
        <v>60.057000000000002</v>
      </c>
      <c r="AZ178" s="13">
        <v>59.180999999999997</v>
      </c>
      <c r="BA178" s="13">
        <v>58.298000000000002</v>
      </c>
      <c r="BB178" s="13">
        <v>57.411999999999999</v>
      </c>
      <c r="BC178" s="13">
        <v>56.52</v>
      </c>
      <c r="BD178" s="13">
        <v>55.637999999999998</v>
      </c>
      <c r="BE178" s="13">
        <v>54.765999999999998</v>
      </c>
      <c r="BF178" s="13">
        <v>53.905999999999999</v>
      </c>
      <c r="BG178" s="13">
        <v>53.058</v>
      </c>
      <c r="BH178" s="13">
        <v>52.223999999999997</v>
      </c>
      <c r="BI178" s="13">
        <v>51.402999999999999</v>
      </c>
      <c r="BJ178" s="13">
        <v>50.597000000000001</v>
      </c>
      <c r="BK178" s="13">
        <f>AVERAGE(Table2[[#This Row],[1960]:[2017]])</f>
        <v>70.830275862068945</v>
      </c>
    </row>
    <row r="179" spans="1:63" x14ac:dyDescent="0.3">
      <c r="A179" t="s">
        <v>355</v>
      </c>
      <c r="B179" t="s">
        <v>356</v>
      </c>
      <c r="C179" t="s">
        <v>538</v>
      </c>
      <c r="D179" t="s">
        <v>537</v>
      </c>
      <c r="E179" s="13">
        <v>60.418999999999997</v>
      </c>
      <c r="F179" s="13">
        <v>59.97</v>
      </c>
      <c r="G179" s="13">
        <v>59.518999999999998</v>
      </c>
      <c r="H179" s="13">
        <v>58.994999999999997</v>
      </c>
      <c r="I179" s="13">
        <v>58.145000000000003</v>
      </c>
      <c r="J179" s="13">
        <v>57.292999999999999</v>
      </c>
      <c r="K179" s="13">
        <v>56.435000000000002</v>
      </c>
      <c r="L179" s="13">
        <v>55.573</v>
      </c>
      <c r="M179" s="13">
        <v>54.707000000000001</v>
      </c>
      <c r="N179" s="13">
        <v>53.84</v>
      </c>
      <c r="O179" s="13">
        <v>52.97</v>
      </c>
      <c r="P179" s="13">
        <v>52.222999999999999</v>
      </c>
      <c r="Q179" s="13">
        <v>51.982999999999997</v>
      </c>
      <c r="R179" s="13">
        <v>51.743000000000002</v>
      </c>
      <c r="S179" s="13">
        <v>51.503</v>
      </c>
      <c r="T179" s="13">
        <v>51.262999999999998</v>
      </c>
      <c r="U179" s="13">
        <v>51.023000000000003</v>
      </c>
      <c r="V179" s="13">
        <v>50.783000000000001</v>
      </c>
      <c r="W179" s="13">
        <v>50.542999999999999</v>
      </c>
      <c r="X179" s="13">
        <v>50.302999999999997</v>
      </c>
      <c r="Y179" s="13">
        <v>50.061999999999998</v>
      </c>
      <c r="Z179" s="13">
        <v>49.823</v>
      </c>
      <c r="AA179" s="13">
        <v>49.582000000000001</v>
      </c>
      <c r="AB179" s="13">
        <v>49.341999999999999</v>
      </c>
      <c r="AC179" s="13">
        <v>49.101999999999997</v>
      </c>
      <c r="AD179" s="13">
        <v>48.862000000000002</v>
      </c>
      <c r="AE179" s="13">
        <v>48.622</v>
      </c>
      <c r="AF179" s="13">
        <v>48.381999999999998</v>
      </c>
      <c r="AG179" s="13">
        <v>48.142000000000003</v>
      </c>
      <c r="AH179" s="13">
        <v>47.902000000000001</v>
      </c>
      <c r="AI179" s="13">
        <v>47.662999999999997</v>
      </c>
      <c r="AJ179" s="13">
        <v>47.423000000000002</v>
      </c>
      <c r="AK179" s="13">
        <v>47.183</v>
      </c>
      <c r="AL179" s="13">
        <v>46.944000000000003</v>
      </c>
      <c r="AM179" s="13">
        <v>46.704999999999998</v>
      </c>
      <c r="AN179" s="13">
        <v>46.466000000000001</v>
      </c>
      <c r="AO179" s="13">
        <v>46.225000000000001</v>
      </c>
      <c r="AP179" s="13">
        <v>45.984000000000002</v>
      </c>
      <c r="AQ179" s="13">
        <v>45.744</v>
      </c>
      <c r="AR179" s="13">
        <v>45.503999999999998</v>
      </c>
      <c r="AS179" s="13">
        <v>45.262999999999998</v>
      </c>
      <c r="AT179" s="13">
        <v>45.024000000000001</v>
      </c>
      <c r="AU179" s="13">
        <v>44.783999999999999</v>
      </c>
      <c r="AV179" s="13">
        <v>44.545000000000002</v>
      </c>
      <c r="AW179" s="13">
        <v>44.305</v>
      </c>
      <c r="AX179" s="13">
        <v>44.067</v>
      </c>
      <c r="AY179" s="13">
        <v>43.819000000000003</v>
      </c>
      <c r="AZ179" s="13">
        <v>43.563000000000002</v>
      </c>
      <c r="BA179" s="13">
        <v>43.298999999999999</v>
      </c>
      <c r="BB179" s="13">
        <v>43.026000000000003</v>
      </c>
      <c r="BC179" s="13">
        <v>42.744999999999997</v>
      </c>
      <c r="BD179" s="13">
        <v>42.456000000000003</v>
      </c>
      <c r="BE179" s="13">
        <v>42.158999999999999</v>
      </c>
      <c r="BF179" s="13">
        <v>41.853999999999999</v>
      </c>
      <c r="BG179" s="13">
        <v>41.540999999999997</v>
      </c>
      <c r="BH179" s="13">
        <v>41.220999999999997</v>
      </c>
      <c r="BI179" s="13">
        <v>40.893000000000001</v>
      </c>
      <c r="BJ179" s="13">
        <v>40.558999999999997</v>
      </c>
      <c r="BK179" s="13">
        <f>AVERAGE(Table2[[#This Row],[1960]:[2017]])</f>
        <v>48.621000000000009</v>
      </c>
    </row>
    <row r="180" spans="1:63" x14ac:dyDescent="0.3">
      <c r="A180" t="s">
        <v>357</v>
      </c>
      <c r="B180" t="s">
        <v>358</v>
      </c>
      <c r="C180" t="s">
        <v>538</v>
      </c>
      <c r="D180" t="s">
        <v>537</v>
      </c>
      <c r="E180" s="13">
        <v>40.247999999999998</v>
      </c>
      <c r="F180" s="13">
        <v>39.979999999999997</v>
      </c>
      <c r="G180" s="13">
        <v>39.795999999999999</v>
      </c>
      <c r="H180" s="13">
        <v>39.613</v>
      </c>
      <c r="I180" s="13">
        <v>39.43</v>
      </c>
      <c r="J180" s="13">
        <v>39.247</v>
      </c>
      <c r="K180" s="13">
        <v>39.064</v>
      </c>
      <c r="L180" s="13">
        <v>38.881999999999998</v>
      </c>
      <c r="M180" s="13">
        <v>38.700000000000003</v>
      </c>
      <c r="N180" s="13">
        <v>38.518999999999998</v>
      </c>
      <c r="O180" s="13">
        <v>38.337000000000003</v>
      </c>
      <c r="P180" s="13">
        <v>38.087000000000003</v>
      </c>
      <c r="Q180" s="13">
        <v>37.768000000000001</v>
      </c>
      <c r="R180" s="13">
        <v>37.450000000000003</v>
      </c>
      <c r="S180" s="13">
        <v>37.133000000000003</v>
      </c>
      <c r="T180" s="13">
        <v>36.817</v>
      </c>
      <c r="U180" s="13">
        <v>36.502000000000002</v>
      </c>
      <c r="V180" s="13">
        <v>36.189</v>
      </c>
      <c r="W180" s="13">
        <v>35.877000000000002</v>
      </c>
      <c r="X180" s="13">
        <v>35.564999999999998</v>
      </c>
      <c r="Y180" s="13">
        <v>35.255000000000003</v>
      </c>
      <c r="Z180" s="13">
        <v>34.896000000000001</v>
      </c>
      <c r="AA180" s="13">
        <v>34.488999999999997</v>
      </c>
      <c r="AB180" s="13">
        <v>34.084000000000003</v>
      </c>
      <c r="AC180" s="13">
        <v>33.680999999999997</v>
      </c>
      <c r="AD180" s="13">
        <v>33.280999999999999</v>
      </c>
      <c r="AE180" s="13">
        <v>32.883000000000003</v>
      </c>
      <c r="AF180" s="13">
        <v>32.487000000000002</v>
      </c>
      <c r="AG180" s="13">
        <v>32.094000000000001</v>
      </c>
      <c r="AH180" s="13">
        <v>31.704000000000001</v>
      </c>
      <c r="AI180" s="13">
        <v>31.315999999999999</v>
      </c>
      <c r="AJ180" s="13">
        <v>30.670999999999999</v>
      </c>
      <c r="AK180" s="13">
        <v>29.777000000000001</v>
      </c>
      <c r="AL180" s="13">
        <v>28.9</v>
      </c>
      <c r="AM180" s="13">
        <v>28.038</v>
      </c>
      <c r="AN180" s="13">
        <v>27.190999999999999</v>
      </c>
      <c r="AO180" s="13">
        <v>26.36</v>
      </c>
      <c r="AP180" s="13">
        <v>25.547000000000001</v>
      </c>
      <c r="AQ180" s="13">
        <v>24.75</v>
      </c>
      <c r="AR180" s="13">
        <v>23.97</v>
      </c>
      <c r="AS180" s="13">
        <v>23.204999999999998</v>
      </c>
      <c r="AT180" s="13">
        <v>22.17</v>
      </c>
      <c r="AU180" s="13">
        <v>20.887</v>
      </c>
      <c r="AV180" s="13">
        <v>19.658999999999999</v>
      </c>
      <c r="AW180" s="13">
        <v>18.486000000000001</v>
      </c>
      <c r="AX180" s="13">
        <v>17.37</v>
      </c>
      <c r="AY180" s="13">
        <v>16.364000000000001</v>
      </c>
      <c r="AZ180" s="13">
        <v>15.461</v>
      </c>
      <c r="BA180" s="13">
        <v>14.598000000000001</v>
      </c>
      <c r="BB180" s="13">
        <v>13.757999999999999</v>
      </c>
      <c r="BC180" s="13">
        <v>12.939</v>
      </c>
      <c r="BD180" s="13">
        <v>12.163</v>
      </c>
      <c r="BE180" s="13">
        <v>11.425000000000001</v>
      </c>
      <c r="BF180" s="13">
        <v>10.728999999999999</v>
      </c>
      <c r="BG180" s="13">
        <v>10.09</v>
      </c>
      <c r="BH180" s="13">
        <v>9.5039999999999996</v>
      </c>
      <c r="BI180" s="13">
        <v>8.968</v>
      </c>
      <c r="BJ180" s="13">
        <v>8.4760000000000009</v>
      </c>
      <c r="BK180" s="13">
        <f>AVERAGE(Table2[[#This Row],[1960]:[2017]])</f>
        <v>28.290172413793108</v>
      </c>
    </row>
    <row r="181" spans="1:63" x14ac:dyDescent="0.3">
      <c r="A181" t="s">
        <v>359</v>
      </c>
      <c r="B181" t="s">
        <v>360</v>
      </c>
      <c r="C181" t="s">
        <v>538</v>
      </c>
      <c r="D181" t="s">
        <v>537</v>
      </c>
      <c r="E181" s="13">
        <v>50.08</v>
      </c>
      <c r="F181" s="13">
        <v>49.002000000000002</v>
      </c>
      <c r="G181" s="13">
        <v>47.347000000000001</v>
      </c>
      <c r="H181" s="13">
        <v>45.698</v>
      </c>
      <c r="I181" s="13">
        <v>44.055999999999997</v>
      </c>
      <c r="J181" s="13">
        <v>42.432000000000002</v>
      </c>
      <c r="K181" s="13">
        <v>40.820999999999998</v>
      </c>
      <c r="L181" s="13">
        <v>39.229999999999997</v>
      </c>
      <c r="M181" s="13">
        <v>37.659999999999997</v>
      </c>
      <c r="N181" s="13">
        <v>36.119</v>
      </c>
      <c r="O181" s="13">
        <v>34.603999999999999</v>
      </c>
      <c r="P181" s="13">
        <v>33.770000000000003</v>
      </c>
      <c r="Q181" s="13">
        <v>33.274999999999999</v>
      </c>
      <c r="R181" s="13">
        <v>32.783999999999999</v>
      </c>
      <c r="S181" s="13">
        <v>32.296999999999997</v>
      </c>
      <c r="T181" s="13">
        <v>31.812999999999999</v>
      </c>
      <c r="U181" s="13">
        <v>31.332999999999998</v>
      </c>
      <c r="V181" s="13">
        <v>30.858000000000001</v>
      </c>
      <c r="W181" s="13">
        <v>30.385999999999999</v>
      </c>
      <c r="X181" s="13">
        <v>29.919</v>
      </c>
      <c r="Y181" s="13">
        <v>29.454999999999998</v>
      </c>
      <c r="Z181" s="13">
        <v>29.213000000000001</v>
      </c>
      <c r="AA181" s="13">
        <v>29.082000000000001</v>
      </c>
      <c r="AB181" s="13">
        <v>28.951000000000001</v>
      </c>
      <c r="AC181" s="13">
        <v>28.82</v>
      </c>
      <c r="AD181" s="13">
        <v>28.69</v>
      </c>
      <c r="AE181" s="13">
        <v>28.56</v>
      </c>
      <c r="AF181" s="13">
        <v>28.43</v>
      </c>
      <c r="AG181" s="13">
        <v>28.300999999999998</v>
      </c>
      <c r="AH181" s="13">
        <v>28.172000000000001</v>
      </c>
      <c r="AI181" s="13">
        <v>28.044</v>
      </c>
      <c r="AJ181" s="13">
        <v>27.734999999999999</v>
      </c>
      <c r="AK181" s="13">
        <v>27.335000000000001</v>
      </c>
      <c r="AL181" s="13">
        <v>26.939</v>
      </c>
      <c r="AM181" s="13">
        <v>26.547000000000001</v>
      </c>
      <c r="AN181" s="13">
        <v>26.236000000000001</v>
      </c>
      <c r="AO181" s="13">
        <v>25.960999999999999</v>
      </c>
      <c r="AP181" s="13">
        <v>25.690999999999999</v>
      </c>
      <c r="AQ181" s="13">
        <v>25.625</v>
      </c>
      <c r="AR181" s="13">
        <v>24.914000000000001</v>
      </c>
      <c r="AS181" s="13">
        <v>23.919</v>
      </c>
      <c r="AT181" s="13">
        <v>23.439</v>
      </c>
      <c r="AU181" s="13">
        <v>23.001000000000001</v>
      </c>
      <c r="AV181" s="13">
        <v>22.77</v>
      </c>
      <c r="AW181" s="13">
        <v>22.725000000000001</v>
      </c>
      <c r="AX181" s="13">
        <v>22.51</v>
      </c>
      <c r="AY181" s="13">
        <v>22.111000000000001</v>
      </c>
      <c r="AZ181" s="13">
        <v>21.765999999999998</v>
      </c>
      <c r="BA181" s="13">
        <v>21.474</v>
      </c>
      <c r="BB181" s="13">
        <v>21.184999999999999</v>
      </c>
      <c r="BC181" s="13">
        <v>20.898</v>
      </c>
      <c r="BD181" s="13">
        <v>20.614999999999998</v>
      </c>
      <c r="BE181" s="13">
        <v>20.335000000000001</v>
      </c>
      <c r="BF181" s="13">
        <v>20.061</v>
      </c>
      <c r="BG181" s="13">
        <v>19.792000000000002</v>
      </c>
      <c r="BH181" s="13">
        <v>19.527000000000001</v>
      </c>
      <c r="BI181" s="13">
        <v>19.265999999999998</v>
      </c>
      <c r="BJ181" s="13">
        <v>19.010000000000002</v>
      </c>
      <c r="BK181" s="13">
        <f>AVERAGE(Table2[[#This Row],[1960]:[2017]])</f>
        <v>29.148086206896554</v>
      </c>
    </row>
    <row r="182" spans="1:63" x14ac:dyDescent="0.3">
      <c r="A182" t="s">
        <v>361</v>
      </c>
      <c r="B182" t="s">
        <v>362</v>
      </c>
      <c r="C182" t="s">
        <v>538</v>
      </c>
      <c r="D182" t="s">
        <v>537</v>
      </c>
      <c r="E182" s="13">
        <v>96.52</v>
      </c>
      <c r="F182" s="13">
        <v>96.429000000000002</v>
      </c>
      <c r="G182" s="13">
        <v>96.388000000000005</v>
      </c>
      <c r="H182" s="13">
        <v>96.346999999999994</v>
      </c>
      <c r="I182" s="13">
        <v>96.305000000000007</v>
      </c>
      <c r="J182" s="13">
        <v>96.263000000000005</v>
      </c>
      <c r="K182" s="13">
        <v>96.22</v>
      </c>
      <c r="L182" s="13">
        <v>96.177000000000007</v>
      </c>
      <c r="M182" s="13">
        <v>96.132999999999996</v>
      </c>
      <c r="N182" s="13">
        <v>96.088999999999999</v>
      </c>
      <c r="O182" s="13">
        <v>96.043999999999997</v>
      </c>
      <c r="P182" s="13">
        <v>95.995000000000005</v>
      </c>
      <c r="Q182" s="13">
        <v>95.802000000000007</v>
      </c>
      <c r="R182" s="13">
        <v>95.600999999999999</v>
      </c>
      <c r="S182" s="13">
        <v>95.39</v>
      </c>
      <c r="T182" s="13">
        <v>95.17</v>
      </c>
      <c r="U182" s="13">
        <v>94.938999999999993</v>
      </c>
      <c r="V182" s="13">
        <v>94.697999999999993</v>
      </c>
      <c r="W182" s="13">
        <v>94.447000000000003</v>
      </c>
      <c r="X182" s="13">
        <v>94.183999999999997</v>
      </c>
      <c r="Y182" s="13">
        <v>93.909000000000006</v>
      </c>
      <c r="Z182" s="13">
        <v>93.623999999999995</v>
      </c>
      <c r="AA182" s="13">
        <v>93.384</v>
      </c>
      <c r="AB182" s="13">
        <v>93.135999999999996</v>
      </c>
      <c r="AC182" s="13">
        <v>92.879000000000005</v>
      </c>
      <c r="AD182" s="13">
        <v>92.614000000000004</v>
      </c>
      <c r="AE182" s="13">
        <v>92.34</v>
      </c>
      <c r="AF182" s="13">
        <v>92.055999999999997</v>
      </c>
      <c r="AG182" s="13">
        <v>91.762</v>
      </c>
      <c r="AH182" s="13">
        <v>91.459000000000003</v>
      </c>
      <c r="AI182" s="13">
        <v>91.146000000000001</v>
      </c>
      <c r="AJ182" s="13">
        <v>90.82</v>
      </c>
      <c r="AK182" s="13">
        <v>90.415000000000006</v>
      </c>
      <c r="AL182" s="13">
        <v>89.995000000000005</v>
      </c>
      <c r="AM182" s="13">
        <v>89.558000000000007</v>
      </c>
      <c r="AN182" s="13">
        <v>89.105000000000004</v>
      </c>
      <c r="AO182" s="13">
        <v>88.632999999999996</v>
      </c>
      <c r="AP182" s="13">
        <v>88.144999999999996</v>
      </c>
      <c r="AQ182" s="13">
        <v>87.638999999999996</v>
      </c>
      <c r="AR182" s="13">
        <v>87.114000000000004</v>
      </c>
      <c r="AS182" s="13">
        <v>86.569000000000003</v>
      </c>
      <c r="AT182" s="13">
        <v>86.033000000000001</v>
      </c>
      <c r="AU182" s="13">
        <v>85.736999999999995</v>
      </c>
      <c r="AV182" s="13">
        <v>85.436000000000007</v>
      </c>
      <c r="AW182" s="13">
        <v>85.129000000000005</v>
      </c>
      <c r="AX182" s="13">
        <v>84.816999999999993</v>
      </c>
      <c r="AY182" s="13">
        <v>84.5</v>
      </c>
      <c r="AZ182" s="13">
        <v>84.177999999999997</v>
      </c>
      <c r="BA182" s="13">
        <v>83.85</v>
      </c>
      <c r="BB182" s="13">
        <v>83.516999999999996</v>
      </c>
      <c r="BC182" s="13">
        <v>83.177999999999997</v>
      </c>
      <c r="BD182" s="13">
        <v>82.834000000000003</v>
      </c>
      <c r="BE182" s="13">
        <v>82.481999999999999</v>
      </c>
      <c r="BF182" s="13">
        <v>82.123000000000005</v>
      </c>
      <c r="BG182" s="13">
        <v>81.757000000000005</v>
      </c>
      <c r="BH182" s="13">
        <v>81.385000000000005</v>
      </c>
      <c r="BI182" s="13">
        <v>81.004999999999995</v>
      </c>
      <c r="BJ182" s="13">
        <v>80.617000000000004</v>
      </c>
      <c r="BK182" s="13">
        <f>AVERAGE(Table2[[#This Row],[1960]:[2017]])</f>
        <v>90.345189655172419</v>
      </c>
    </row>
    <row r="183" spans="1:63" x14ac:dyDescent="0.3">
      <c r="A183" t="s">
        <v>363</v>
      </c>
      <c r="B183" t="s">
        <v>364</v>
      </c>
      <c r="C183" t="s">
        <v>538</v>
      </c>
      <c r="D183" t="s">
        <v>537</v>
      </c>
      <c r="E183" s="13">
        <v>0</v>
      </c>
      <c r="F183" s="13">
        <v>0</v>
      </c>
      <c r="G183" s="13">
        <v>0</v>
      </c>
      <c r="H183" s="13">
        <v>0</v>
      </c>
      <c r="I183" s="13">
        <v>0</v>
      </c>
      <c r="J183" s="13">
        <v>0</v>
      </c>
      <c r="K183" s="13">
        <v>0</v>
      </c>
      <c r="L183" s="13">
        <v>0</v>
      </c>
      <c r="M183" s="13">
        <v>0</v>
      </c>
      <c r="N183" s="13">
        <v>0</v>
      </c>
      <c r="O183" s="13">
        <v>0</v>
      </c>
      <c r="P183" s="13">
        <v>0</v>
      </c>
      <c r="Q183" s="13">
        <v>0</v>
      </c>
      <c r="R183" s="13">
        <v>0</v>
      </c>
      <c r="S183" s="13">
        <v>0</v>
      </c>
      <c r="T183" s="13">
        <v>0</v>
      </c>
      <c r="U183" s="13">
        <v>0</v>
      </c>
      <c r="V183" s="13">
        <v>0</v>
      </c>
      <c r="W183" s="13">
        <v>0</v>
      </c>
      <c r="X183" s="13">
        <v>0</v>
      </c>
      <c r="Y183" s="13">
        <v>0</v>
      </c>
      <c r="Z183" s="13">
        <v>0</v>
      </c>
      <c r="AA183" s="13">
        <v>0</v>
      </c>
      <c r="AB183" s="13">
        <v>0</v>
      </c>
      <c r="AC183" s="13">
        <v>0</v>
      </c>
      <c r="AD183" s="13">
        <v>0</v>
      </c>
      <c r="AE183" s="13">
        <v>0</v>
      </c>
      <c r="AF183" s="13">
        <v>0</v>
      </c>
      <c r="AG183" s="13">
        <v>0</v>
      </c>
      <c r="AH183" s="13">
        <v>0</v>
      </c>
      <c r="AI183" s="13">
        <v>0</v>
      </c>
      <c r="AJ183" s="13">
        <v>0</v>
      </c>
      <c r="AK183" s="13">
        <v>0</v>
      </c>
      <c r="AL183" s="13">
        <v>0</v>
      </c>
      <c r="AM183" s="13">
        <v>0</v>
      </c>
      <c r="AN183" s="13">
        <v>0</v>
      </c>
      <c r="AO183" s="13">
        <v>0</v>
      </c>
      <c r="AP183" s="13">
        <v>0</v>
      </c>
      <c r="AQ183" s="13">
        <v>0</v>
      </c>
      <c r="AR183" s="13">
        <v>0</v>
      </c>
      <c r="AS183" s="13">
        <v>0</v>
      </c>
      <c r="AT183" s="13">
        <v>0</v>
      </c>
      <c r="AU183" s="13">
        <v>0</v>
      </c>
      <c r="AV183" s="13">
        <v>0</v>
      </c>
      <c r="AW183" s="13">
        <v>0</v>
      </c>
      <c r="AX183" s="13">
        <v>0</v>
      </c>
      <c r="AY183" s="13">
        <v>0</v>
      </c>
      <c r="AZ183" s="13">
        <v>0</v>
      </c>
      <c r="BA183" s="13">
        <v>0</v>
      </c>
      <c r="BB183" s="13">
        <v>0</v>
      </c>
      <c r="BC183" s="13">
        <v>0</v>
      </c>
      <c r="BD183" s="13">
        <v>0</v>
      </c>
      <c r="BE183" s="13">
        <v>0</v>
      </c>
      <c r="BF183" s="13">
        <v>0</v>
      </c>
      <c r="BG183" s="13">
        <v>0</v>
      </c>
      <c r="BH183" s="13">
        <v>0</v>
      </c>
      <c r="BI183" s="13">
        <v>0</v>
      </c>
      <c r="BJ183" s="13">
        <v>0</v>
      </c>
      <c r="BK183" s="13">
        <f>AVERAGE(Table2[[#This Row],[1960]:[2017]])</f>
        <v>0</v>
      </c>
    </row>
    <row r="184" spans="1:63" x14ac:dyDescent="0.3">
      <c r="A184" t="s">
        <v>365</v>
      </c>
      <c r="B184" t="s">
        <v>366</v>
      </c>
      <c r="C184" t="s">
        <v>538</v>
      </c>
      <c r="D184" t="s">
        <v>537</v>
      </c>
      <c r="E184" s="13">
        <v>24.001999999999999</v>
      </c>
      <c r="F184" s="13">
        <v>23.475000000000001</v>
      </c>
      <c r="G184" s="13">
        <v>22.867000000000001</v>
      </c>
      <c r="H184" s="13">
        <v>22.27</v>
      </c>
      <c r="I184" s="13">
        <v>21.683</v>
      </c>
      <c r="J184" s="13">
        <v>21.109000000000002</v>
      </c>
      <c r="K184" s="13">
        <v>20.579000000000001</v>
      </c>
      <c r="L184" s="13">
        <v>20.148</v>
      </c>
      <c r="M184" s="13">
        <v>19.722999999999999</v>
      </c>
      <c r="N184" s="13">
        <v>19.305</v>
      </c>
      <c r="O184" s="13">
        <v>18.893999999999998</v>
      </c>
      <c r="P184" s="13">
        <v>18.509</v>
      </c>
      <c r="Q184" s="13">
        <v>18.181000000000001</v>
      </c>
      <c r="R184" s="13">
        <v>17.859000000000002</v>
      </c>
      <c r="S184" s="13">
        <v>17.54</v>
      </c>
      <c r="T184" s="13">
        <v>17.225999999999999</v>
      </c>
      <c r="U184" s="13">
        <v>16.972000000000001</v>
      </c>
      <c r="V184" s="13">
        <v>16.872</v>
      </c>
      <c r="W184" s="13">
        <v>16.771000000000001</v>
      </c>
      <c r="X184" s="13">
        <v>16.672000000000001</v>
      </c>
      <c r="Y184" s="13">
        <v>16.571999999999999</v>
      </c>
      <c r="Z184" s="13">
        <v>16.489000000000001</v>
      </c>
      <c r="AA184" s="13">
        <v>16.448</v>
      </c>
      <c r="AB184" s="13">
        <v>16.408000000000001</v>
      </c>
      <c r="AC184" s="13">
        <v>16.367000000000001</v>
      </c>
      <c r="AD184" s="13">
        <v>16.327000000000002</v>
      </c>
      <c r="AE184" s="13">
        <v>16.22</v>
      </c>
      <c r="AF184" s="13">
        <v>15.975</v>
      </c>
      <c r="AG184" s="13">
        <v>15.731999999999999</v>
      </c>
      <c r="AH184" s="13">
        <v>15.494</v>
      </c>
      <c r="AI184" s="13">
        <v>15.257999999999999</v>
      </c>
      <c r="AJ184" s="13">
        <v>15.067</v>
      </c>
      <c r="AK184" s="13">
        <v>14.965999999999999</v>
      </c>
      <c r="AL184" s="13">
        <v>14.866</v>
      </c>
      <c r="AM184" s="13">
        <v>14.766</v>
      </c>
      <c r="AN184" s="13">
        <v>14.667</v>
      </c>
      <c r="AO184" s="13">
        <v>14.579000000000001</v>
      </c>
      <c r="AP184" s="13">
        <v>14.515000000000001</v>
      </c>
      <c r="AQ184" s="13">
        <v>14.451000000000001</v>
      </c>
      <c r="AR184" s="13">
        <v>14.387</v>
      </c>
      <c r="AS184" s="13">
        <v>14.323</v>
      </c>
      <c r="AT184" s="13">
        <v>14.236000000000001</v>
      </c>
      <c r="AU184" s="13">
        <v>14.1</v>
      </c>
      <c r="AV184" s="13">
        <v>14</v>
      </c>
      <c r="AW184" s="13">
        <v>13.974</v>
      </c>
      <c r="AX184" s="13">
        <v>13.948</v>
      </c>
      <c r="AY184" s="13">
        <v>13.922000000000001</v>
      </c>
      <c r="AZ184" s="13">
        <v>13.896000000000001</v>
      </c>
      <c r="BA184" s="13">
        <v>13.87</v>
      </c>
      <c r="BB184" s="13">
        <v>13.852</v>
      </c>
      <c r="BC184" s="13">
        <v>13.835000000000001</v>
      </c>
      <c r="BD184" s="13">
        <v>13.817</v>
      </c>
      <c r="BE184" s="13">
        <v>13.8</v>
      </c>
      <c r="BF184" s="13">
        <v>13.776999999999999</v>
      </c>
      <c r="BG184" s="13">
        <v>13.749000000000001</v>
      </c>
      <c r="BH184" s="13">
        <v>13.715999999999999</v>
      </c>
      <c r="BI184" s="13">
        <v>13.678000000000001</v>
      </c>
      <c r="BJ184" s="13">
        <v>13.635</v>
      </c>
      <c r="BK184" s="13">
        <f>AVERAGE(Table2[[#This Row],[1960]:[2017]])</f>
        <v>16.385155172413793</v>
      </c>
    </row>
    <row r="185" spans="1:63" x14ac:dyDescent="0.3">
      <c r="A185" t="s">
        <v>367</v>
      </c>
      <c r="B185" t="s">
        <v>368</v>
      </c>
      <c r="C185" t="s">
        <v>538</v>
      </c>
      <c r="D185" t="s">
        <v>537</v>
      </c>
      <c r="E185" s="13">
        <v>37.541617813849697</v>
      </c>
      <c r="F185" s="13">
        <v>37.049364502294402</v>
      </c>
      <c r="G185" s="13">
        <v>36.556676799230203</v>
      </c>
      <c r="H185" s="13">
        <v>36.047408454983099</v>
      </c>
      <c r="I185" s="13">
        <v>35.539358588619301</v>
      </c>
      <c r="J185" s="13">
        <v>35.033206281681501</v>
      </c>
      <c r="K185" s="13">
        <v>34.530054414611598</v>
      </c>
      <c r="L185" s="13">
        <v>34.0186916852618</v>
      </c>
      <c r="M185" s="13">
        <v>33.520232169741902</v>
      </c>
      <c r="N185" s="13">
        <v>33.037428338547102</v>
      </c>
      <c r="O185" s="13">
        <v>32.575249901694598</v>
      </c>
      <c r="P185" s="13">
        <v>32.184565608483403</v>
      </c>
      <c r="Q185" s="13">
        <v>31.825586631303601</v>
      </c>
      <c r="R185" s="13">
        <v>31.4803717968373</v>
      </c>
      <c r="S185" s="13">
        <v>31.130272366292299</v>
      </c>
      <c r="T185" s="13">
        <v>30.799733764106399</v>
      </c>
      <c r="U185" s="13">
        <v>30.544891445536599</v>
      </c>
      <c r="V185" s="13">
        <v>30.300248580797</v>
      </c>
      <c r="W185" s="13">
        <v>30.0534015935791</v>
      </c>
      <c r="X185" s="13">
        <v>29.8111955345891</v>
      </c>
      <c r="Y185" s="13">
        <v>29.568449311357</v>
      </c>
      <c r="Z185" s="13">
        <v>29.270203206781702</v>
      </c>
      <c r="AA185" s="13">
        <v>28.9810982730089</v>
      </c>
      <c r="AB185" s="13">
        <v>28.706066150005899</v>
      </c>
      <c r="AC185" s="13">
        <v>28.4404282448529</v>
      </c>
      <c r="AD185" s="13">
        <v>28.175382416289398</v>
      </c>
      <c r="AE185" s="13">
        <v>27.900420651382898</v>
      </c>
      <c r="AF185" s="13">
        <v>27.6520883159444</v>
      </c>
      <c r="AG185" s="13">
        <v>27.312754894518601</v>
      </c>
      <c r="AH185" s="13">
        <v>27.041717665838199</v>
      </c>
      <c r="AI185" s="13">
        <v>26.751718356860898</v>
      </c>
      <c r="AJ185" s="13">
        <v>26.465976731621002</v>
      </c>
      <c r="AK185" s="13">
        <v>26.200372572912599</v>
      </c>
      <c r="AL185" s="13">
        <v>25.938651442965401</v>
      </c>
      <c r="AM185" s="13">
        <v>25.6812119403412</v>
      </c>
      <c r="AN185" s="13">
        <v>25.427060344869599</v>
      </c>
      <c r="AO185" s="13">
        <v>25.195533349880002</v>
      </c>
      <c r="AP185" s="13">
        <v>24.974015888831399</v>
      </c>
      <c r="AQ185" s="13">
        <v>24.7546564929293</v>
      </c>
      <c r="AR185" s="13">
        <v>24.530035504083401</v>
      </c>
      <c r="AS185" s="13">
        <v>24.302226992219602</v>
      </c>
      <c r="AT185" s="13">
        <v>23.959623039284999</v>
      </c>
      <c r="AU185" s="13">
        <v>23.5650580515488</v>
      </c>
      <c r="AV185" s="13">
        <v>23.1892071194479</v>
      </c>
      <c r="AW185" s="13">
        <v>22.8297591190925</v>
      </c>
      <c r="AX185" s="13">
        <v>22.483639798045001</v>
      </c>
      <c r="AY185" s="13">
        <v>22.165580035122002</v>
      </c>
      <c r="AZ185" s="13">
        <v>21.862735688095199</v>
      </c>
      <c r="BA185" s="13">
        <v>21.567013040274102</v>
      </c>
      <c r="BB185" s="13">
        <v>21.2801787350325</v>
      </c>
      <c r="BC185" s="13">
        <v>21.000099446948099</v>
      </c>
      <c r="BD185" s="13">
        <v>20.725384143973201</v>
      </c>
      <c r="BE185" s="13">
        <v>20.466595935860699</v>
      </c>
      <c r="BF185" s="13">
        <v>20.2205523681295</v>
      </c>
      <c r="BG185" s="13">
        <v>19.980779491873601</v>
      </c>
      <c r="BH185" s="13">
        <v>19.7433625814846</v>
      </c>
      <c r="BI185" s="13">
        <v>19.510953985611401</v>
      </c>
      <c r="BJ185" s="13">
        <v>19.283085744536699</v>
      </c>
      <c r="BK185" s="13">
        <f>AVERAGE(Table2[[#This Row],[1960]:[2017]])</f>
        <v>27.425572988687847</v>
      </c>
    </row>
    <row r="186" spans="1:63" x14ac:dyDescent="0.3">
      <c r="A186" t="s">
        <v>369</v>
      </c>
      <c r="B186" t="s">
        <v>370</v>
      </c>
      <c r="C186" t="s">
        <v>538</v>
      </c>
      <c r="D186" t="s">
        <v>537</v>
      </c>
      <c r="E186" s="13">
        <v>83.6</v>
      </c>
      <c r="F186" s="13">
        <v>82.525000000000006</v>
      </c>
      <c r="G186" s="13">
        <v>81.393000000000001</v>
      </c>
      <c r="H186" s="13">
        <v>80.206000000000003</v>
      </c>
      <c r="I186" s="13">
        <v>78.959999999999994</v>
      </c>
      <c r="J186" s="13">
        <v>77.662000000000006</v>
      </c>
      <c r="K186" s="13">
        <v>76.305999999999997</v>
      </c>
      <c r="L186" s="13">
        <v>74.894000000000005</v>
      </c>
      <c r="M186" s="13">
        <v>73.424999999999997</v>
      </c>
      <c r="N186" s="13">
        <v>71.906999999999996</v>
      </c>
      <c r="O186" s="13">
        <v>70.334999999999994</v>
      </c>
      <c r="P186" s="13">
        <v>68.712999999999994</v>
      </c>
      <c r="Q186" s="13">
        <v>67.042000000000002</v>
      </c>
      <c r="R186" s="13">
        <v>65.331000000000003</v>
      </c>
      <c r="S186" s="13">
        <v>63.576999999999998</v>
      </c>
      <c r="T186" s="13">
        <v>61.786999999999999</v>
      </c>
      <c r="U186" s="13">
        <v>59.960999999999999</v>
      </c>
      <c r="V186" s="13">
        <v>58.112000000000002</v>
      </c>
      <c r="W186" s="13">
        <v>56.238</v>
      </c>
      <c r="X186" s="13">
        <v>54.345999999999997</v>
      </c>
      <c r="Y186" s="13">
        <v>52.438000000000002</v>
      </c>
      <c r="Z186" s="13">
        <v>50.529000000000003</v>
      </c>
      <c r="AA186" s="13">
        <v>48.615000000000002</v>
      </c>
      <c r="AB186" s="13">
        <v>46.706000000000003</v>
      </c>
      <c r="AC186" s="13">
        <v>44.802999999999997</v>
      </c>
      <c r="AD186" s="13">
        <v>42.920999999999999</v>
      </c>
      <c r="AE186" s="13">
        <v>41.055999999999997</v>
      </c>
      <c r="AF186" s="13">
        <v>39.216999999999999</v>
      </c>
      <c r="AG186" s="13">
        <v>37.405999999999999</v>
      </c>
      <c r="AH186" s="13">
        <v>35.634</v>
      </c>
      <c r="AI186" s="13">
        <v>33.898000000000003</v>
      </c>
      <c r="AJ186" s="13">
        <v>32.204000000000001</v>
      </c>
      <c r="AK186" s="13">
        <v>30.553000000000001</v>
      </c>
      <c r="AL186" s="13">
        <v>28.956</v>
      </c>
      <c r="AM186" s="13">
        <v>28.312000000000001</v>
      </c>
      <c r="AN186" s="13">
        <v>28.331</v>
      </c>
      <c r="AO186" s="13">
        <v>28.350999999999999</v>
      </c>
      <c r="AP186" s="13">
        <v>28.370999999999999</v>
      </c>
      <c r="AQ186" s="13">
        <v>28.390999999999998</v>
      </c>
      <c r="AR186" s="13">
        <v>28.411000000000001</v>
      </c>
      <c r="AS186" s="13">
        <v>28.431000000000001</v>
      </c>
      <c r="AT186" s="13">
        <v>28.451000000000001</v>
      </c>
      <c r="AU186" s="13">
        <v>28.471</v>
      </c>
      <c r="AV186" s="13">
        <v>28.491</v>
      </c>
      <c r="AW186" s="13">
        <v>28.172999999999998</v>
      </c>
      <c r="AX186" s="13">
        <v>27.6</v>
      </c>
      <c r="AY186" s="13">
        <v>27.033000000000001</v>
      </c>
      <c r="AZ186" s="13">
        <v>26.472999999999999</v>
      </c>
      <c r="BA186" s="13">
        <v>25.92</v>
      </c>
      <c r="BB186" s="13">
        <v>25.376000000000001</v>
      </c>
      <c r="BC186" s="13">
        <v>24.838999999999999</v>
      </c>
      <c r="BD186" s="13">
        <v>24.309000000000001</v>
      </c>
      <c r="BE186" s="13">
        <v>23.795999999999999</v>
      </c>
      <c r="BF186" s="13">
        <v>23.300999999999998</v>
      </c>
      <c r="BG186" s="13">
        <v>22.821999999999999</v>
      </c>
      <c r="BH186" s="13">
        <v>22.359000000000002</v>
      </c>
      <c r="BI186" s="13">
        <v>21.911999999999999</v>
      </c>
      <c r="BJ186" s="13">
        <v>21.481000000000002</v>
      </c>
      <c r="BK186" s="13">
        <f>AVERAGE(Table2[[#This Row],[1960]:[2017]])</f>
        <v>44.838982758620688</v>
      </c>
    </row>
    <row r="187" spans="1:63" x14ac:dyDescent="0.3">
      <c r="A187" t="s">
        <v>371</v>
      </c>
      <c r="B187" t="s">
        <v>372</v>
      </c>
      <c r="C187" t="s">
        <v>538</v>
      </c>
      <c r="D187" t="s">
        <v>537</v>
      </c>
      <c r="E187" s="13">
        <v>72.805690304191103</v>
      </c>
      <c r="F187" s="13">
        <v>72.383225892119995</v>
      </c>
      <c r="G187" s="13">
        <v>71.932668486890506</v>
      </c>
      <c r="H187" s="13">
        <v>71.426891958910403</v>
      </c>
      <c r="I187" s="13">
        <v>70.880153422907696</v>
      </c>
      <c r="J187" s="13">
        <v>70.308595077025103</v>
      </c>
      <c r="K187" s="13">
        <v>69.742548395376204</v>
      </c>
      <c r="L187" s="13">
        <v>69.226858389925795</v>
      </c>
      <c r="M187" s="13">
        <v>68.686128576286805</v>
      </c>
      <c r="N187" s="13">
        <v>68.124317603625002</v>
      </c>
      <c r="O187" s="13">
        <v>67.5411039809606</v>
      </c>
      <c r="P187" s="13">
        <v>66.923773197131993</v>
      </c>
      <c r="Q187" s="13">
        <v>66.344907085738896</v>
      </c>
      <c r="R187" s="13">
        <v>65.829492010827906</v>
      </c>
      <c r="S187" s="13">
        <v>65.230276429156703</v>
      </c>
      <c r="T187" s="13">
        <v>64.582545338268105</v>
      </c>
      <c r="U187" s="13">
        <v>63.9068295160491</v>
      </c>
      <c r="V187" s="13">
        <v>63.246860548336201</v>
      </c>
      <c r="W187" s="13">
        <v>62.580549549461203</v>
      </c>
      <c r="X187" s="13">
        <v>61.9395142810233</v>
      </c>
      <c r="Y187" s="13">
        <v>61.304139960866799</v>
      </c>
      <c r="Z187" s="13">
        <v>60.684851667661803</v>
      </c>
      <c r="AA187" s="13">
        <v>60.048029355115503</v>
      </c>
      <c r="AB187" s="13">
        <v>59.4797116815975</v>
      </c>
      <c r="AC187" s="13">
        <v>58.877637954276402</v>
      </c>
      <c r="AD187" s="13">
        <v>58.225484038296599</v>
      </c>
      <c r="AE187" s="13">
        <v>57.511760957601702</v>
      </c>
      <c r="AF187" s="13">
        <v>56.764959654266903</v>
      </c>
      <c r="AG187" s="13">
        <v>55.999444991369899</v>
      </c>
      <c r="AH187" s="13">
        <v>55.254980466749402</v>
      </c>
      <c r="AI187" s="13">
        <v>54.542272857567298</v>
      </c>
      <c r="AJ187" s="13">
        <v>53.894457952955896</v>
      </c>
      <c r="AK187" s="13">
        <v>53.494946391186403</v>
      </c>
      <c r="AL187" s="13">
        <v>53.152173507948902</v>
      </c>
      <c r="AM187" s="13">
        <v>52.795903581775903</v>
      </c>
      <c r="AN187" s="13">
        <v>52.438300450297803</v>
      </c>
      <c r="AO187" s="13">
        <v>52.045934377844297</v>
      </c>
      <c r="AP187" s="13">
        <v>51.636288114164998</v>
      </c>
      <c r="AQ187" s="13">
        <v>51.210087613430503</v>
      </c>
      <c r="AR187" s="13">
        <v>50.752789816711299</v>
      </c>
      <c r="AS187" s="13">
        <v>50.276137189835502</v>
      </c>
      <c r="AT187" s="13">
        <v>49.804587312696299</v>
      </c>
      <c r="AU187" s="13">
        <v>49.346358519044998</v>
      </c>
      <c r="AV187" s="13">
        <v>48.857254052464803</v>
      </c>
      <c r="AW187" s="13">
        <v>48.312971472160797</v>
      </c>
      <c r="AX187" s="13">
        <v>47.677913197667301</v>
      </c>
      <c r="AY187" s="13">
        <v>46.967463884291398</v>
      </c>
      <c r="AZ187" s="13">
        <v>46.205949109146303</v>
      </c>
      <c r="BA187" s="13">
        <v>45.429451888513803</v>
      </c>
      <c r="BB187" s="13">
        <v>44.69725652604</v>
      </c>
      <c r="BC187" s="13">
        <v>44.037631469620898</v>
      </c>
      <c r="BD187" s="13">
        <v>43.452079089561899</v>
      </c>
      <c r="BE187" s="13">
        <v>42.927410680760097</v>
      </c>
      <c r="BF187" s="13">
        <v>42.447431444567698</v>
      </c>
      <c r="BG187" s="13">
        <v>41.994081867534703</v>
      </c>
      <c r="BH187" s="13">
        <v>41.556832359923902</v>
      </c>
      <c r="BI187" s="13">
        <v>41.136719404548103</v>
      </c>
      <c r="BJ187" s="13">
        <v>40.737724806794397</v>
      </c>
      <c r="BK187" s="13">
        <f>AVERAGE(Table2[[#This Row],[1960]:[2017]])</f>
        <v>56.545212753639163</v>
      </c>
    </row>
    <row r="188" spans="1:63" x14ac:dyDescent="0.3">
      <c r="A188" t="s">
        <v>373</v>
      </c>
      <c r="B188" t="s">
        <v>374</v>
      </c>
      <c r="C188" t="s">
        <v>538</v>
      </c>
      <c r="D188" t="s">
        <v>537</v>
      </c>
      <c r="E188" s="13">
        <v>77.896000000000001</v>
      </c>
      <c r="F188" s="13">
        <v>77.498999999999995</v>
      </c>
      <c r="G188" s="13">
        <v>77.248999999999995</v>
      </c>
      <c r="H188" s="13">
        <v>76.998000000000005</v>
      </c>
      <c r="I188" s="13">
        <v>76.744</v>
      </c>
      <c r="J188" s="13">
        <v>76.489000000000004</v>
      </c>
      <c r="K188" s="13">
        <v>76.230999999999995</v>
      </c>
      <c r="L188" s="13">
        <v>75.971999999999994</v>
      </c>
      <c r="M188" s="13">
        <v>75.710999999999999</v>
      </c>
      <c r="N188" s="13">
        <v>75.447999999999993</v>
      </c>
      <c r="O188" s="13">
        <v>75.183000000000007</v>
      </c>
      <c r="P188" s="13">
        <v>74.915999999999997</v>
      </c>
      <c r="Q188" s="13">
        <v>74.647000000000006</v>
      </c>
      <c r="R188" s="13">
        <v>74.328999999999994</v>
      </c>
      <c r="S188" s="13">
        <v>73.995000000000005</v>
      </c>
      <c r="T188" s="13">
        <v>73.659000000000006</v>
      </c>
      <c r="U188" s="13">
        <v>73.319000000000003</v>
      </c>
      <c r="V188" s="13">
        <v>72.977000000000004</v>
      </c>
      <c r="W188" s="13">
        <v>72.632000000000005</v>
      </c>
      <c r="X188" s="13">
        <v>72.284999999999997</v>
      </c>
      <c r="Y188" s="13">
        <v>71.933999999999997</v>
      </c>
      <c r="Z188" s="13">
        <v>71.62</v>
      </c>
      <c r="AA188" s="13">
        <v>71.381</v>
      </c>
      <c r="AB188" s="13">
        <v>71.141000000000005</v>
      </c>
      <c r="AC188" s="13">
        <v>70.899000000000001</v>
      </c>
      <c r="AD188" s="13">
        <v>70.656000000000006</v>
      </c>
      <c r="AE188" s="13">
        <v>70.412000000000006</v>
      </c>
      <c r="AF188" s="13">
        <v>70.167000000000002</v>
      </c>
      <c r="AG188" s="13">
        <v>69.92</v>
      </c>
      <c r="AH188" s="13">
        <v>69.673000000000002</v>
      </c>
      <c r="AI188" s="13">
        <v>69.424000000000007</v>
      </c>
      <c r="AJ188" s="13">
        <v>69.174000000000007</v>
      </c>
      <c r="AK188" s="13">
        <v>68.923000000000002</v>
      </c>
      <c r="AL188" s="13">
        <v>68.671000000000006</v>
      </c>
      <c r="AM188" s="13">
        <v>68.418000000000006</v>
      </c>
      <c r="AN188" s="13">
        <v>68.164000000000001</v>
      </c>
      <c r="AO188" s="13">
        <v>67.908000000000001</v>
      </c>
      <c r="AP188" s="13">
        <v>67.652000000000001</v>
      </c>
      <c r="AQ188" s="13">
        <v>67.394999999999996</v>
      </c>
      <c r="AR188" s="13">
        <v>67.126000000000005</v>
      </c>
      <c r="AS188" s="13">
        <v>66.844999999999999</v>
      </c>
      <c r="AT188" s="13">
        <v>66.554000000000002</v>
      </c>
      <c r="AU188" s="13">
        <v>66.25</v>
      </c>
      <c r="AV188" s="13">
        <v>65.935000000000002</v>
      </c>
      <c r="AW188" s="13">
        <v>65.608000000000004</v>
      </c>
      <c r="AX188" s="13">
        <v>65.27</v>
      </c>
      <c r="AY188" s="13">
        <v>64.92</v>
      </c>
      <c r="AZ188" s="13">
        <v>64.558000000000007</v>
      </c>
      <c r="BA188" s="13">
        <v>64.183999999999997</v>
      </c>
      <c r="BB188" s="13">
        <v>63.798999999999999</v>
      </c>
      <c r="BC188" s="13">
        <v>63.402000000000001</v>
      </c>
      <c r="BD188" s="13">
        <v>62.993000000000002</v>
      </c>
      <c r="BE188" s="13">
        <v>62.572000000000003</v>
      </c>
      <c r="BF188" s="13">
        <v>62.14</v>
      </c>
      <c r="BG188" s="13">
        <v>61.697000000000003</v>
      </c>
      <c r="BH188" s="13">
        <v>61.241999999999997</v>
      </c>
      <c r="BI188" s="13">
        <v>60.776000000000003</v>
      </c>
      <c r="BJ188" s="13">
        <v>60.3</v>
      </c>
      <c r="BK188" s="13">
        <f>AVERAGE(Table2[[#This Row],[1960]:[2017]])</f>
        <v>69.722103448275888</v>
      </c>
    </row>
    <row r="189" spans="1:63" x14ac:dyDescent="0.3">
      <c r="A189" t="s">
        <v>375</v>
      </c>
      <c r="B189" t="s">
        <v>376</v>
      </c>
      <c r="C189" t="s">
        <v>538</v>
      </c>
      <c r="D189" t="s">
        <v>537</v>
      </c>
      <c r="E189" s="13">
        <v>58.750999999999998</v>
      </c>
      <c r="F189" s="13">
        <v>58.146999999999998</v>
      </c>
      <c r="G189" s="13">
        <v>57.506</v>
      </c>
      <c r="H189" s="13">
        <v>56.863</v>
      </c>
      <c r="I189" s="13">
        <v>56.216000000000001</v>
      </c>
      <c r="J189" s="13">
        <v>55.569000000000003</v>
      </c>
      <c r="K189" s="13">
        <v>54.92</v>
      </c>
      <c r="L189" s="13">
        <v>54.268000000000001</v>
      </c>
      <c r="M189" s="13">
        <v>53.615000000000002</v>
      </c>
      <c r="N189" s="13">
        <v>52.962000000000003</v>
      </c>
      <c r="O189" s="13">
        <v>52.36</v>
      </c>
      <c r="P189" s="13">
        <v>52.081000000000003</v>
      </c>
      <c r="Q189" s="13">
        <v>51.801000000000002</v>
      </c>
      <c r="R189" s="13">
        <v>51.521000000000001</v>
      </c>
      <c r="S189" s="13">
        <v>51.241</v>
      </c>
      <c r="T189" s="13">
        <v>50.962000000000003</v>
      </c>
      <c r="U189" s="13">
        <v>50.680999999999997</v>
      </c>
      <c r="V189" s="13">
        <v>50.402000000000001</v>
      </c>
      <c r="W189" s="13">
        <v>50.121000000000002</v>
      </c>
      <c r="X189" s="13">
        <v>49.841000000000001</v>
      </c>
      <c r="Y189" s="13">
        <v>49.552999999999997</v>
      </c>
      <c r="Z189" s="13">
        <v>49.213999999999999</v>
      </c>
      <c r="AA189" s="13">
        <v>48.874000000000002</v>
      </c>
      <c r="AB189" s="13">
        <v>48.534999999999997</v>
      </c>
      <c r="AC189" s="13">
        <v>48.195</v>
      </c>
      <c r="AD189" s="13">
        <v>47.856999999999999</v>
      </c>
      <c r="AE189" s="13">
        <v>47.518000000000001</v>
      </c>
      <c r="AF189" s="13">
        <v>47.18</v>
      </c>
      <c r="AG189" s="13">
        <v>46.841000000000001</v>
      </c>
      <c r="AH189" s="13">
        <v>46.503</v>
      </c>
      <c r="AI189" s="13">
        <v>46.097000000000001</v>
      </c>
      <c r="AJ189" s="13">
        <v>45.243000000000002</v>
      </c>
      <c r="AK189" s="13">
        <v>44.390999999999998</v>
      </c>
      <c r="AL189" s="13">
        <v>43.543999999999997</v>
      </c>
      <c r="AM189" s="13">
        <v>42.698999999999998</v>
      </c>
      <c r="AN189" s="13">
        <v>41.859000000000002</v>
      </c>
      <c r="AO189" s="13">
        <v>41.021999999999998</v>
      </c>
      <c r="AP189" s="13">
        <v>40.192999999999998</v>
      </c>
      <c r="AQ189" s="13">
        <v>39.368000000000002</v>
      </c>
      <c r="AR189" s="13">
        <v>38.548999999999999</v>
      </c>
      <c r="AS189" s="13">
        <v>37.802</v>
      </c>
      <c r="AT189" s="13">
        <v>37.506</v>
      </c>
      <c r="AU189" s="13">
        <v>37.210999999999999</v>
      </c>
      <c r="AV189" s="13">
        <v>36.917000000000002</v>
      </c>
      <c r="AW189" s="13">
        <v>36.622999999999998</v>
      </c>
      <c r="AX189" s="13">
        <v>36.331000000000003</v>
      </c>
      <c r="AY189" s="13">
        <v>36.04</v>
      </c>
      <c r="AZ189" s="13">
        <v>35.749000000000002</v>
      </c>
      <c r="BA189" s="13">
        <v>35.46</v>
      </c>
      <c r="BB189" s="13">
        <v>35.171999999999997</v>
      </c>
      <c r="BC189" s="13">
        <v>34.884999999999998</v>
      </c>
      <c r="BD189" s="13">
        <v>34.594999999999999</v>
      </c>
      <c r="BE189" s="13">
        <v>34.302</v>
      </c>
      <c r="BF189" s="13">
        <v>34.006</v>
      </c>
      <c r="BG189" s="13">
        <v>33.707999999999998</v>
      </c>
      <c r="BH189" s="13">
        <v>33.408000000000001</v>
      </c>
      <c r="BI189" s="13">
        <v>33.104999999999997</v>
      </c>
      <c r="BJ189" s="13">
        <v>32.799999999999997</v>
      </c>
      <c r="BK189" s="13">
        <f>AVERAGE(Table2[[#This Row],[1960]:[2017]])</f>
        <v>44.977293103448268</v>
      </c>
    </row>
    <row r="190" spans="1:63" x14ac:dyDescent="0.3">
      <c r="A190" t="s">
        <v>377</v>
      </c>
      <c r="B190" t="s">
        <v>378</v>
      </c>
      <c r="C190" t="s">
        <v>538</v>
      </c>
      <c r="D190" t="s">
        <v>537</v>
      </c>
      <c r="E190" s="13">
        <v>53.189</v>
      </c>
      <c r="F190" s="13">
        <v>52.601999999999997</v>
      </c>
      <c r="G190" s="13">
        <v>51.485999999999997</v>
      </c>
      <c r="H190" s="13">
        <v>50.368000000000002</v>
      </c>
      <c r="I190" s="13">
        <v>49.247999999999998</v>
      </c>
      <c r="J190" s="13">
        <v>48.131999999999998</v>
      </c>
      <c r="K190" s="13">
        <v>47.017000000000003</v>
      </c>
      <c r="L190" s="13">
        <v>45.904000000000003</v>
      </c>
      <c r="M190" s="13">
        <v>44.792999999999999</v>
      </c>
      <c r="N190" s="13">
        <v>43.691000000000003</v>
      </c>
      <c r="O190" s="13">
        <v>42.594000000000001</v>
      </c>
      <c r="P190" s="13">
        <v>41.503999999999998</v>
      </c>
      <c r="Q190" s="13">
        <v>40.453000000000003</v>
      </c>
      <c r="R190" s="13">
        <v>39.811999999999998</v>
      </c>
      <c r="S190" s="13">
        <v>39.173000000000002</v>
      </c>
      <c r="T190" s="13">
        <v>38.539000000000001</v>
      </c>
      <c r="U190" s="13">
        <v>37.906999999999996</v>
      </c>
      <c r="V190" s="13">
        <v>37.280999999999999</v>
      </c>
      <c r="W190" s="13">
        <v>36.658999999999999</v>
      </c>
      <c r="X190" s="13">
        <v>36.04</v>
      </c>
      <c r="Y190" s="13">
        <v>35.426000000000002</v>
      </c>
      <c r="Z190" s="13">
        <v>34.817999999999998</v>
      </c>
      <c r="AA190" s="13">
        <v>34.39</v>
      </c>
      <c r="AB190" s="13">
        <v>33.969000000000001</v>
      </c>
      <c r="AC190" s="13">
        <v>33.551000000000002</v>
      </c>
      <c r="AD190" s="13">
        <v>33.136000000000003</v>
      </c>
      <c r="AE190" s="13">
        <v>32.722999999999999</v>
      </c>
      <c r="AF190" s="13">
        <v>32.313000000000002</v>
      </c>
      <c r="AG190" s="13">
        <v>31.905000000000001</v>
      </c>
      <c r="AH190" s="13">
        <v>31.501000000000001</v>
      </c>
      <c r="AI190" s="13">
        <v>31.099</v>
      </c>
      <c r="AJ190" s="13">
        <v>30.7</v>
      </c>
      <c r="AK190" s="13">
        <v>30.303000000000001</v>
      </c>
      <c r="AL190" s="13">
        <v>29.911000000000001</v>
      </c>
      <c r="AM190" s="13">
        <v>29.478999999999999</v>
      </c>
      <c r="AN190" s="13">
        <v>29.048999999999999</v>
      </c>
      <c r="AO190" s="13">
        <v>28.623000000000001</v>
      </c>
      <c r="AP190" s="13">
        <v>28.202000000000002</v>
      </c>
      <c r="AQ190" s="13">
        <v>27.783999999999999</v>
      </c>
      <c r="AR190" s="13">
        <v>27.369</v>
      </c>
      <c r="AS190" s="13">
        <v>26.957999999999998</v>
      </c>
      <c r="AT190" s="13">
        <v>26.552</v>
      </c>
      <c r="AU190" s="13">
        <v>26.15</v>
      </c>
      <c r="AV190" s="13">
        <v>25.751000000000001</v>
      </c>
      <c r="AW190" s="13">
        <v>25.356000000000002</v>
      </c>
      <c r="AX190" s="13">
        <v>24.966000000000001</v>
      </c>
      <c r="AY190" s="13">
        <v>24.579000000000001</v>
      </c>
      <c r="AZ190" s="13">
        <v>24.196999999999999</v>
      </c>
      <c r="BA190" s="13">
        <v>23.818000000000001</v>
      </c>
      <c r="BB190" s="13">
        <v>23.448</v>
      </c>
      <c r="BC190" s="13">
        <v>23.085000000000001</v>
      </c>
      <c r="BD190" s="13">
        <v>22.731000000000002</v>
      </c>
      <c r="BE190" s="13">
        <v>22.384</v>
      </c>
      <c r="BF190" s="13">
        <v>22.045999999999999</v>
      </c>
      <c r="BG190" s="13">
        <v>21.715</v>
      </c>
      <c r="BH190" s="13">
        <v>21.390999999999998</v>
      </c>
      <c r="BI190" s="13">
        <v>21.076000000000001</v>
      </c>
      <c r="BJ190" s="13">
        <v>20.766999999999999</v>
      </c>
      <c r="BK190" s="13">
        <f>AVERAGE(Table2[[#This Row],[1960]:[2017]])</f>
        <v>33.269189655172418</v>
      </c>
    </row>
    <row r="191" spans="1:63" x14ac:dyDescent="0.3">
      <c r="A191" t="s">
        <v>379</v>
      </c>
      <c r="B191" t="s">
        <v>380</v>
      </c>
      <c r="C191" t="s">
        <v>538</v>
      </c>
      <c r="D191" t="s">
        <v>537</v>
      </c>
      <c r="E191" s="13">
        <v>69.703000000000003</v>
      </c>
      <c r="F191" s="13">
        <v>69.444999999999993</v>
      </c>
      <c r="G191" s="13">
        <v>69.183999999999997</v>
      </c>
      <c r="H191" s="13">
        <v>68.923000000000002</v>
      </c>
      <c r="I191" s="13">
        <v>68.66</v>
      </c>
      <c r="J191" s="13">
        <v>68.396000000000001</v>
      </c>
      <c r="K191" s="13">
        <v>68.131</v>
      </c>
      <c r="L191" s="13">
        <v>67.864999999999995</v>
      </c>
      <c r="M191" s="13">
        <v>67.596999999999994</v>
      </c>
      <c r="N191" s="13">
        <v>67.328000000000003</v>
      </c>
      <c r="O191" s="13">
        <v>67.021000000000001</v>
      </c>
      <c r="P191" s="13">
        <v>66.507000000000005</v>
      </c>
      <c r="Q191" s="13">
        <v>65.988</v>
      </c>
      <c r="R191" s="13">
        <v>65.466999999999999</v>
      </c>
      <c r="S191" s="13">
        <v>64.941000000000003</v>
      </c>
      <c r="T191" s="13">
        <v>64.44</v>
      </c>
      <c r="U191" s="13">
        <v>64.082999999999998</v>
      </c>
      <c r="V191" s="13">
        <v>63.725000000000001</v>
      </c>
      <c r="W191" s="13">
        <v>63.365000000000002</v>
      </c>
      <c r="X191" s="13">
        <v>63.003</v>
      </c>
      <c r="Y191" s="13">
        <v>62.518999999999998</v>
      </c>
      <c r="Z191" s="13">
        <v>61.429000000000002</v>
      </c>
      <c r="AA191" s="13">
        <v>60.325000000000003</v>
      </c>
      <c r="AB191" s="13">
        <v>59.210999999999999</v>
      </c>
      <c r="AC191" s="13">
        <v>58.085000000000001</v>
      </c>
      <c r="AD191" s="13">
        <v>56.954000000000001</v>
      </c>
      <c r="AE191" s="13">
        <v>55.814999999999998</v>
      </c>
      <c r="AF191" s="13">
        <v>54.668999999999997</v>
      </c>
      <c r="AG191" s="13">
        <v>53.517000000000003</v>
      </c>
      <c r="AH191" s="13">
        <v>52.363999999999997</v>
      </c>
      <c r="AI191" s="13">
        <v>51.41</v>
      </c>
      <c r="AJ191" s="13">
        <v>51.47</v>
      </c>
      <c r="AK191" s="13">
        <v>51.53</v>
      </c>
      <c r="AL191" s="13">
        <v>51.59</v>
      </c>
      <c r="AM191" s="13">
        <v>51.65</v>
      </c>
      <c r="AN191" s="13">
        <v>51.71</v>
      </c>
      <c r="AO191" s="13">
        <v>51.77</v>
      </c>
      <c r="AP191" s="13">
        <v>51.83</v>
      </c>
      <c r="AQ191" s="13">
        <v>51.89</v>
      </c>
      <c r="AR191" s="13">
        <v>51.95</v>
      </c>
      <c r="AS191" s="13">
        <v>52.045000000000002</v>
      </c>
      <c r="AT191" s="13">
        <v>52.316000000000003</v>
      </c>
      <c r="AU191" s="13">
        <v>52.585999999999999</v>
      </c>
      <c r="AV191" s="13">
        <v>52.856999999999999</v>
      </c>
      <c r="AW191" s="13">
        <v>53.128</v>
      </c>
      <c r="AX191" s="13">
        <v>53.396999999999998</v>
      </c>
      <c r="AY191" s="13">
        <v>53.667000000000002</v>
      </c>
      <c r="AZ191" s="13">
        <v>53.936999999999998</v>
      </c>
      <c r="BA191" s="13">
        <v>54.207000000000001</v>
      </c>
      <c r="BB191" s="13">
        <v>54.475999999999999</v>
      </c>
      <c r="BC191" s="13">
        <v>54.744999999999997</v>
      </c>
      <c r="BD191" s="13">
        <v>54.982999999999997</v>
      </c>
      <c r="BE191" s="13">
        <v>55.19</v>
      </c>
      <c r="BF191" s="13">
        <v>55.366999999999997</v>
      </c>
      <c r="BG191" s="13">
        <v>55.512</v>
      </c>
      <c r="BH191" s="13">
        <v>55.627000000000002</v>
      </c>
      <c r="BI191" s="13">
        <v>55.710999999999999</v>
      </c>
      <c r="BJ191" s="13">
        <v>55.765000000000001</v>
      </c>
      <c r="BK191" s="13">
        <f>AVERAGE(Table2[[#This Row],[1960]:[2017]])</f>
        <v>58.637517241379314</v>
      </c>
    </row>
    <row r="192" spans="1:63" x14ac:dyDescent="0.3">
      <c r="A192" t="s">
        <v>381</v>
      </c>
      <c r="B192" t="s">
        <v>382</v>
      </c>
      <c r="C192" t="s">
        <v>538</v>
      </c>
      <c r="D192" t="s">
        <v>537</v>
      </c>
      <c r="E192" s="13">
        <v>43.177</v>
      </c>
      <c r="F192" s="13">
        <v>42.886000000000003</v>
      </c>
      <c r="G192" s="13">
        <v>42.594999999999999</v>
      </c>
      <c r="H192" s="13">
        <v>42.304000000000002</v>
      </c>
      <c r="I192" s="13">
        <v>42.012999999999998</v>
      </c>
      <c r="J192" s="13">
        <v>41.723999999999997</v>
      </c>
      <c r="K192" s="13">
        <v>41.435000000000002</v>
      </c>
      <c r="L192" s="13">
        <v>41.146999999999998</v>
      </c>
      <c r="M192" s="13">
        <v>40.857999999999997</v>
      </c>
      <c r="N192" s="13">
        <v>40.570999999999998</v>
      </c>
      <c r="O192" s="13">
        <v>40.284999999999997</v>
      </c>
      <c r="P192" s="13">
        <v>39.999000000000002</v>
      </c>
      <c r="Q192" s="13">
        <v>39.713000000000001</v>
      </c>
      <c r="R192" s="13">
        <v>39.429000000000002</v>
      </c>
      <c r="S192" s="13">
        <v>39.145000000000003</v>
      </c>
      <c r="T192" s="13">
        <v>38.862000000000002</v>
      </c>
      <c r="U192" s="13">
        <v>38.579000000000001</v>
      </c>
      <c r="V192" s="13">
        <v>38.298000000000002</v>
      </c>
      <c r="W192" s="13">
        <v>38.017000000000003</v>
      </c>
      <c r="X192" s="13">
        <v>37.737000000000002</v>
      </c>
      <c r="Y192" s="13">
        <v>37.457999999999998</v>
      </c>
      <c r="Z192" s="13">
        <v>36.591000000000001</v>
      </c>
      <c r="AA192" s="13">
        <v>35.578000000000003</v>
      </c>
      <c r="AB192" s="13">
        <v>34.579000000000001</v>
      </c>
      <c r="AC192" s="13">
        <v>33.591000000000001</v>
      </c>
      <c r="AD192" s="13">
        <v>32.619999999999997</v>
      </c>
      <c r="AE192" s="13">
        <v>31.812000000000001</v>
      </c>
      <c r="AF192" s="13">
        <v>31.459</v>
      </c>
      <c r="AG192" s="13">
        <v>31.108000000000001</v>
      </c>
      <c r="AH192" s="13">
        <v>30.76</v>
      </c>
      <c r="AI192" s="13">
        <v>30.407</v>
      </c>
      <c r="AJ192" s="13">
        <v>30.033999999999999</v>
      </c>
      <c r="AK192" s="13">
        <v>29.663</v>
      </c>
      <c r="AL192" s="13">
        <v>29.295999999999999</v>
      </c>
      <c r="AM192" s="13">
        <v>28.931000000000001</v>
      </c>
      <c r="AN192" s="13">
        <v>28.568999999999999</v>
      </c>
      <c r="AO192" s="13">
        <v>28.841999999999999</v>
      </c>
      <c r="AP192" s="13">
        <v>29.268000000000001</v>
      </c>
      <c r="AQ192" s="13">
        <v>29.698</v>
      </c>
      <c r="AR192" s="13">
        <v>30.131</v>
      </c>
      <c r="AS192" s="13">
        <v>30.036999999999999</v>
      </c>
      <c r="AT192" s="13">
        <v>28.373999999999999</v>
      </c>
      <c r="AU192" s="13">
        <v>26.765000000000001</v>
      </c>
      <c r="AV192" s="13">
        <v>25.216000000000001</v>
      </c>
      <c r="AW192" s="13">
        <v>23.725000000000001</v>
      </c>
      <c r="AX192" s="13">
        <v>22.3</v>
      </c>
      <c r="AY192" s="13">
        <v>20.978999999999999</v>
      </c>
      <c r="AZ192" s="13">
        <v>19.759</v>
      </c>
      <c r="BA192" s="13">
        <v>18.632999999999999</v>
      </c>
      <c r="BB192" s="13">
        <v>17.596</v>
      </c>
      <c r="BC192" s="13">
        <v>16.641999999999999</v>
      </c>
      <c r="BD192" s="13">
        <v>15.766</v>
      </c>
      <c r="BE192" s="13">
        <v>14.961</v>
      </c>
      <c r="BF192" s="13">
        <v>14.224</v>
      </c>
      <c r="BG192" s="13">
        <v>13.548</v>
      </c>
      <c r="BH192" s="13">
        <v>12.929</v>
      </c>
      <c r="BI192" s="13">
        <v>12.364000000000001</v>
      </c>
      <c r="BJ192" s="13">
        <v>11.849</v>
      </c>
      <c r="BK192" s="13">
        <f>AVERAGE(Table2[[#This Row],[1960]:[2017]])</f>
        <v>30.773034482758625</v>
      </c>
    </row>
    <row r="193" spans="1:63" x14ac:dyDescent="0.3">
      <c r="A193" t="s">
        <v>383</v>
      </c>
      <c r="B193" t="s">
        <v>384</v>
      </c>
      <c r="C193" t="s">
        <v>538</v>
      </c>
      <c r="D193" t="s">
        <v>537</v>
      </c>
      <c r="E193" s="13">
        <v>96.275000000000006</v>
      </c>
      <c r="F193" s="13">
        <v>95.975999999999999</v>
      </c>
      <c r="G193" s="13">
        <v>95.653000000000006</v>
      </c>
      <c r="H193" s="13">
        <v>95.305999999999997</v>
      </c>
      <c r="I193" s="13">
        <v>94.930999999999997</v>
      </c>
      <c r="J193" s="13">
        <v>94.53</v>
      </c>
      <c r="K193" s="13">
        <v>94.097999999999999</v>
      </c>
      <c r="L193" s="13">
        <v>93.287999999999997</v>
      </c>
      <c r="M193" s="13">
        <v>92.375</v>
      </c>
      <c r="N193" s="13">
        <v>91.350999999999999</v>
      </c>
      <c r="O193" s="13">
        <v>90.203999999999994</v>
      </c>
      <c r="P193" s="13">
        <v>88.921999999999997</v>
      </c>
      <c r="Q193" s="13">
        <v>88.7</v>
      </c>
      <c r="R193" s="13">
        <v>88.492999999999995</v>
      </c>
      <c r="S193" s="13">
        <v>88.283000000000001</v>
      </c>
      <c r="T193" s="13">
        <v>88.07</v>
      </c>
      <c r="U193" s="13">
        <v>87.852999999999994</v>
      </c>
      <c r="V193" s="13">
        <v>87.634</v>
      </c>
      <c r="W193" s="13">
        <v>87.41</v>
      </c>
      <c r="X193" s="13">
        <v>87.183000000000007</v>
      </c>
      <c r="Y193" s="13">
        <v>86.953000000000003</v>
      </c>
      <c r="Z193" s="13">
        <v>86.757999999999996</v>
      </c>
      <c r="AA193" s="13">
        <v>86.572000000000003</v>
      </c>
      <c r="AB193" s="13">
        <v>86.384</v>
      </c>
      <c r="AC193" s="13">
        <v>86.194000000000003</v>
      </c>
      <c r="AD193" s="13">
        <v>86.001999999999995</v>
      </c>
      <c r="AE193" s="13">
        <v>85.807000000000002</v>
      </c>
      <c r="AF193" s="13">
        <v>85.61</v>
      </c>
      <c r="AG193" s="13">
        <v>85.411000000000001</v>
      </c>
      <c r="AH193" s="13">
        <v>85.209000000000003</v>
      </c>
      <c r="AI193" s="13">
        <v>85.006</v>
      </c>
      <c r="AJ193" s="13">
        <v>85.183999999999997</v>
      </c>
      <c r="AK193" s="13">
        <v>85.370999999999995</v>
      </c>
      <c r="AL193" s="13">
        <v>85.555000000000007</v>
      </c>
      <c r="AM193" s="13">
        <v>85.738</v>
      </c>
      <c r="AN193" s="13">
        <v>85.918999999999997</v>
      </c>
      <c r="AO193" s="13">
        <v>86.099000000000004</v>
      </c>
      <c r="AP193" s="13">
        <v>86.275999999999996</v>
      </c>
      <c r="AQ193" s="13">
        <v>86.450999999999993</v>
      </c>
      <c r="AR193" s="13">
        <v>86.625</v>
      </c>
      <c r="AS193" s="13">
        <v>86.796000000000006</v>
      </c>
      <c r="AT193" s="13">
        <v>86.817999999999998</v>
      </c>
      <c r="AU193" s="13">
        <v>86.835999999999999</v>
      </c>
      <c r="AV193" s="13">
        <v>86.853999999999999</v>
      </c>
      <c r="AW193" s="13">
        <v>86.873000000000005</v>
      </c>
      <c r="AX193" s="13">
        <v>86.891000000000005</v>
      </c>
      <c r="AY193" s="13">
        <v>86.909000000000006</v>
      </c>
      <c r="AZ193" s="13">
        <v>86.927000000000007</v>
      </c>
      <c r="BA193" s="13">
        <v>86.944999999999993</v>
      </c>
      <c r="BB193" s="13">
        <v>86.962999999999994</v>
      </c>
      <c r="BC193" s="13">
        <v>86.980999999999995</v>
      </c>
      <c r="BD193" s="13">
        <v>87</v>
      </c>
      <c r="BE193" s="13">
        <v>87.018000000000001</v>
      </c>
      <c r="BF193" s="13">
        <v>87.022999999999996</v>
      </c>
      <c r="BG193" s="13">
        <v>87.015000000000001</v>
      </c>
      <c r="BH193" s="13">
        <v>86.995000000000005</v>
      </c>
      <c r="BI193" s="13">
        <v>86.960999999999999</v>
      </c>
      <c r="BJ193" s="13">
        <v>86.915000000000006</v>
      </c>
      <c r="BK193" s="13">
        <f>AVERAGE(Table2[[#This Row],[1960]:[2017]])</f>
        <v>88.10998275862066</v>
      </c>
    </row>
    <row r="194" spans="1:63" x14ac:dyDescent="0.3">
      <c r="A194" t="s">
        <v>385</v>
      </c>
      <c r="B194" t="s">
        <v>386</v>
      </c>
      <c r="C194" t="s">
        <v>538</v>
      </c>
      <c r="D194" t="s">
        <v>537</v>
      </c>
      <c r="E194" s="13">
        <v>52.107999999999997</v>
      </c>
      <c r="F194" s="13">
        <v>51.472999999999999</v>
      </c>
      <c r="G194" s="13">
        <v>51.073999999999998</v>
      </c>
      <c r="H194" s="13">
        <v>50.673999999999999</v>
      </c>
      <c r="I194" s="13">
        <v>50.273000000000003</v>
      </c>
      <c r="J194" s="13">
        <v>49.874000000000002</v>
      </c>
      <c r="K194" s="13">
        <v>49.473999999999997</v>
      </c>
      <c r="L194" s="13">
        <v>49.073999999999998</v>
      </c>
      <c r="M194" s="13">
        <v>48.673999999999999</v>
      </c>
      <c r="N194" s="13">
        <v>48.274000000000001</v>
      </c>
      <c r="O194" s="13">
        <v>47.875</v>
      </c>
      <c r="P194" s="13">
        <v>47.332000000000001</v>
      </c>
      <c r="Q194" s="13">
        <v>46.676000000000002</v>
      </c>
      <c r="R194" s="13">
        <v>46.023000000000003</v>
      </c>
      <c r="S194" s="13">
        <v>45.371000000000002</v>
      </c>
      <c r="T194" s="13">
        <v>44.72</v>
      </c>
      <c r="U194" s="13">
        <v>44.070999999999998</v>
      </c>
      <c r="V194" s="13">
        <v>43.424999999999997</v>
      </c>
      <c r="W194" s="13">
        <v>42.78</v>
      </c>
      <c r="X194" s="13">
        <v>42.287999999999997</v>
      </c>
      <c r="Y194" s="13">
        <v>41.914000000000001</v>
      </c>
      <c r="Z194" s="13">
        <v>41.540999999999997</v>
      </c>
      <c r="AA194" s="13">
        <v>41.168999999999997</v>
      </c>
      <c r="AB194" s="13">
        <v>40.798000000000002</v>
      </c>
      <c r="AC194" s="13">
        <v>40.427</v>
      </c>
      <c r="AD194" s="13">
        <v>40.058</v>
      </c>
      <c r="AE194" s="13">
        <v>39.69</v>
      </c>
      <c r="AF194" s="13">
        <v>39.323999999999998</v>
      </c>
      <c r="AG194" s="13">
        <v>38.957000000000001</v>
      </c>
      <c r="AH194" s="13">
        <v>38.774999999999999</v>
      </c>
      <c r="AI194" s="13">
        <v>38.729999999999997</v>
      </c>
      <c r="AJ194" s="13">
        <v>38.685000000000002</v>
      </c>
      <c r="AK194" s="13">
        <v>38.640999999999998</v>
      </c>
      <c r="AL194" s="13">
        <v>38.595999999999997</v>
      </c>
      <c r="AM194" s="13">
        <v>38.551000000000002</v>
      </c>
      <c r="AN194" s="13">
        <v>38.506999999999998</v>
      </c>
      <c r="AO194" s="13">
        <v>38.462000000000003</v>
      </c>
      <c r="AP194" s="13">
        <v>38.417000000000002</v>
      </c>
      <c r="AQ194" s="13">
        <v>38.372999999999998</v>
      </c>
      <c r="AR194" s="13">
        <v>38.328000000000003</v>
      </c>
      <c r="AS194" s="13">
        <v>38.283999999999999</v>
      </c>
      <c r="AT194" s="13">
        <v>38.238999999999997</v>
      </c>
      <c r="AU194" s="13">
        <v>38.213000000000001</v>
      </c>
      <c r="AV194" s="13">
        <v>38.323999999999998</v>
      </c>
      <c r="AW194" s="13">
        <v>38.436</v>
      </c>
      <c r="AX194" s="13">
        <v>38.548000000000002</v>
      </c>
      <c r="AY194" s="13">
        <v>38.658999999999999</v>
      </c>
      <c r="AZ194" s="13">
        <v>38.771000000000001</v>
      </c>
      <c r="BA194" s="13">
        <v>38.884</v>
      </c>
      <c r="BB194" s="13">
        <v>38.996000000000002</v>
      </c>
      <c r="BC194" s="13">
        <v>39.107999999999997</v>
      </c>
      <c r="BD194" s="13">
        <v>39.22</v>
      </c>
      <c r="BE194" s="13">
        <v>39.311999999999998</v>
      </c>
      <c r="BF194" s="13">
        <v>39.383000000000003</v>
      </c>
      <c r="BG194" s="13">
        <v>39.432000000000002</v>
      </c>
      <c r="BH194" s="13">
        <v>39.460999999999999</v>
      </c>
      <c r="BI194" s="13">
        <v>39.469000000000001</v>
      </c>
      <c r="BJ194" s="13">
        <v>39.454999999999998</v>
      </c>
      <c r="BK194" s="13">
        <f>AVERAGE(Table2[[#This Row],[1960]:[2017]])</f>
        <v>42.063275862068956</v>
      </c>
    </row>
    <row r="195" spans="1:63" x14ac:dyDescent="0.3">
      <c r="A195" t="s">
        <v>387</v>
      </c>
      <c r="B195" t="s">
        <v>388</v>
      </c>
      <c r="C195" t="s">
        <v>538</v>
      </c>
      <c r="D195" t="s">
        <v>537</v>
      </c>
      <c r="E195" s="13">
        <v>86.639450551061003</v>
      </c>
      <c r="F195" s="13">
        <v>86.281988126749695</v>
      </c>
      <c r="G195" s="13">
        <v>85.912585105160602</v>
      </c>
      <c r="H195" s="13">
        <v>85.525013456266805</v>
      </c>
      <c r="I195" s="13">
        <v>85.116995160492195</v>
      </c>
      <c r="J195" s="13">
        <v>84.694496364844895</v>
      </c>
      <c r="K195" s="13">
        <v>84.287939085693395</v>
      </c>
      <c r="L195" s="13">
        <v>83.872721648480095</v>
      </c>
      <c r="M195" s="13">
        <v>83.431678098031995</v>
      </c>
      <c r="N195" s="13">
        <v>82.976181294848303</v>
      </c>
      <c r="O195" s="13">
        <v>82.523591436459199</v>
      </c>
      <c r="P195" s="13">
        <v>82.018498530221507</v>
      </c>
      <c r="Q195" s="13">
        <v>81.496556556273802</v>
      </c>
      <c r="R195" s="13">
        <v>80.967961640481306</v>
      </c>
      <c r="S195" s="13">
        <v>80.441882287268996</v>
      </c>
      <c r="T195" s="13">
        <v>79.902907475070194</v>
      </c>
      <c r="U195" s="13">
        <v>79.348937328727501</v>
      </c>
      <c r="V195" s="13">
        <v>78.804481776280596</v>
      </c>
      <c r="W195" s="13">
        <v>78.264952537513807</v>
      </c>
      <c r="X195" s="13">
        <v>77.794223525988897</v>
      </c>
      <c r="Y195" s="13">
        <v>77.356879326657605</v>
      </c>
      <c r="Z195" s="13">
        <v>76.872897084233102</v>
      </c>
      <c r="AA195" s="13">
        <v>76.380981967177107</v>
      </c>
      <c r="AB195" s="13">
        <v>75.868274587092102</v>
      </c>
      <c r="AC195" s="13">
        <v>75.323571692327207</v>
      </c>
      <c r="AD195" s="13">
        <v>74.759903545996806</v>
      </c>
      <c r="AE195" s="13">
        <v>74.202182129697405</v>
      </c>
      <c r="AF195" s="13">
        <v>73.651007469420094</v>
      </c>
      <c r="AG195" s="13">
        <v>73.126463968114294</v>
      </c>
      <c r="AH195" s="13">
        <v>72.621786675358095</v>
      </c>
      <c r="AI195" s="13">
        <v>72.098446563701003</v>
      </c>
      <c r="AJ195" s="13">
        <v>71.689204350512895</v>
      </c>
      <c r="AK195" s="13">
        <v>71.309053722119003</v>
      </c>
      <c r="AL195" s="13">
        <v>70.939298464807607</v>
      </c>
      <c r="AM195" s="13">
        <v>70.628061142248001</v>
      </c>
      <c r="AN195" s="13">
        <v>70.3135161918389</v>
      </c>
      <c r="AO195" s="13">
        <v>69.994388968752006</v>
      </c>
      <c r="AP195" s="13">
        <v>69.654521626907894</v>
      </c>
      <c r="AQ195" s="13">
        <v>69.312648176746706</v>
      </c>
      <c r="AR195" s="13">
        <v>68.967314586171995</v>
      </c>
      <c r="AS195" s="13">
        <v>68.622506394074406</v>
      </c>
      <c r="AT195" s="13">
        <v>68.207109689821905</v>
      </c>
      <c r="AU195" s="13">
        <v>67.788091459594696</v>
      </c>
      <c r="AV195" s="13">
        <v>67.350376932511296</v>
      </c>
      <c r="AW195" s="13">
        <v>66.904442320877095</v>
      </c>
      <c r="AX195" s="13">
        <v>66.442959770638396</v>
      </c>
      <c r="AY195" s="13">
        <v>65.973494206055904</v>
      </c>
      <c r="AZ195" s="13">
        <v>65.493919598202993</v>
      </c>
      <c r="BA195" s="13">
        <v>65.006299213200407</v>
      </c>
      <c r="BB195" s="13">
        <v>64.510967909395802</v>
      </c>
      <c r="BC195" s="13">
        <v>64.006455816232204</v>
      </c>
      <c r="BD195" s="13">
        <v>63.496091306742699</v>
      </c>
      <c r="BE195" s="13">
        <v>62.980388180874201</v>
      </c>
      <c r="BF195" s="13">
        <v>62.4614485974313</v>
      </c>
      <c r="BG195" s="13">
        <v>61.9407690538617</v>
      </c>
      <c r="BH195" s="13">
        <v>61.419541027377697</v>
      </c>
      <c r="BI195" s="13">
        <v>60.8978023253499</v>
      </c>
      <c r="BJ195" s="13">
        <v>60.376391045164901</v>
      </c>
      <c r="BK195" s="13">
        <f>AVERAGE(Table2[[#This Row],[1960]:[2017]])</f>
        <v>73.607801708158689</v>
      </c>
    </row>
    <row r="196" spans="1:63" x14ac:dyDescent="0.3">
      <c r="A196" t="s">
        <v>389</v>
      </c>
      <c r="B196" t="s">
        <v>390</v>
      </c>
      <c r="C196" t="s">
        <v>538</v>
      </c>
      <c r="D196" t="s">
        <v>537</v>
      </c>
      <c r="E196" s="13">
        <v>55.453000000000003</v>
      </c>
      <c r="F196" s="13">
        <v>54.067</v>
      </c>
      <c r="G196" s="13">
        <v>52.673000000000002</v>
      </c>
      <c r="H196" s="13">
        <v>51.276000000000003</v>
      </c>
      <c r="I196" s="13">
        <v>49.874000000000002</v>
      </c>
      <c r="J196" s="13">
        <v>48.475999999999999</v>
      </c>
      <c r="K196" s="13">
        <v>47.079000000000001</v>
      </c>
      <c r="L196" s="13">
        <v>45.686</v>
      </c>
      <c r="M196" s="13">
        <v>44.298000000000002</v>
      </c>
      <c r="N196" s="13">
        <v>42.923000000000002</v>
      </c>
      <c r="O196" s="13">
        <v>41.671999999999997</v>
      </c>
      <c r="P196" s="13">
        <v>40.770000000000003</v>
      </c>
      <c r="Q196" s="13">
        <v>39.872999999999998</v>
      </c>
      <c r="R196" s="13">
        <v>38.985999999999997</v>
      </c>
      <c r="S196" s="13">
        <v>38.103999999999999</v>
      </c>
      <c r="T196" s="13">
        <v>37.229999999999997</v>
      </c>
      <c r="U196" s="13">
        <v>36.363</v>
      </c>
      <c r="V196" s="13">
        <v>35.508000000000003</v>
      </c>
      <c r="W196" s="13">
        <v>34.659999999999997</v>
      </c>
      <c r="X196" s="13">
        <v>33.822000000000003</v>
      </c>
      <c r="Y196" s="13">
        <v>32.164999999999999</v>
      </c>
      <c r="Z196" s="13">
        <v>28.228000000000002</v>
      </c>
      <c r="AA196" s="13">
        <v>24.594000000000001</v>
      </c>
      <c r="AB196" s="13">
        <v>21.289000000000001</v>
      </c>
      <c r="AC196" s="13">
        <v>18.315999999999999</v>
      </c>
      <c r="AD196" s="13">
        <v>15.683</v>
      </c>
      <c r="AE196" s="13">
        <v>13.363</v>
      </c>
      <c r="AF196" s="13">
        <v>11.34</v>
      </c>
      <c r="AG196" s="13">
        <v>9.5869999999999997</v>
      </c>
      <c r="AH196" s="13">
        <v>8.0849999999999902</v>
      </c>
      <c r="AI196" s="13">
        <v>7.0580000000000096</v>
      </c>
      <c r="AJ196" s="13">
        <v>6.8940000000000099</v>
      </c>
      <c r="AK196" s="13">
        <v>6.7329999999999997</v>
      </c>
      <c r="AL196" s="13">
        <v>6.5759999999999899</v>
      </c>
      <c r="AM196" s="13">
        <v>6.4219999999999997</v>
      </c>
      <c r="AN196" s="13">
        <v>6.2709999999999999</v>
      </c>
      <c r="AO196" s="13">
        <v>6.1239999999999997</v>
      </c>
      <c r="AP196" s="13">
        <v>5.98</v>
      </c>
      <c r="AQ196" s="13">
        <v>5.8390000000000004</v>
      </c>
      <c r="AR196" s="13">
        <v>5.702</v>
      </c>
      <c r="AS196" s="13">
        <v>5.6130000000000004</v>
      </c>
      <c r="AT196" s="13">
        <v>5.6669999999999998</v>
      </c>
      <c r="AU196" s="13">
        <v>5.7219999999999898</v>
      </c>
      <c r="AV196" s="13">
        <v>5.7759999999999998</v>
      </c>
      <c r="AW196" s="13">
        <v>5.8319999999999901</v>
      </c>
      <c r="AX196" s="13">
        <v>5.8880000000000097</v>
      </c>
      <c r="AY196" s="13">
        <v>5.944</v>
      </c>
      <c r="AZ196" s="13">
        <v>6.0010000000000003</v>
      </c>
      <c r="BA196" s="13">
        <v>6.0580000000000096</v>
      </c>
      <c r="BB196" s="13">
        <v>6.1159999999999997</v>
      </c>
      <c r="BC196" s="13">
        <v>6.1749999999999998</v>
      </c>
      <c r="BD196" s="13">
        <v>6.2290000000000001</v>
      </c>
      <c r="BE196" s="13">
        <v>6.2780000000000102</v>
      </c>
      <c r="BF196" s="13">
        <v>6.3239999999999998</v>
      </c>
      <c r="BG196" s="13">
        <v>6.3639999999999999</v>
      </c>
      <c r="BH196" s="13">
        <v>6.4000000000000101</v>
      </c>
      <c r="BI196" s="13">
        <v>6.431</v>
      </c>
      <c r="BJ196" s="13">
        <v>6.4569999999999901</v>
      </c>
      <c r="BK196" s="13">
        <f>AVERAGE(Table2[[#This Row],[1960]:[2017]])</f>
        <v>21.108913793103444</v>
      </c>
    </row>
    <row r="197" spans="1:63" x14ac:dyDescent="0.3">
      <c r="A197" t="s">
        <v>391</v>
      </c>
      <c r="B197" t="s">
        <v>392</v>
      </c>
      <c r="C197" t="s">
        <v>538</v>
      </c>
      <c r="D197" t="s">
        <v>537</v>
      </c>
      <c r="E197" s="13">
        <v>59.805</v>
      </c>
      <c r="F197" s="13">
        <v>58.838000000000001</v>
      </c>
      <c r="G197" s="13">
        <v>57.863999999999997</v>
      </c>
      <c r="H197" s="13">
        <v>56.884</v>
      </c>
      <c r="I197" s="13">
        <v>55.898000000000003</v>
      </c>
      <c r="J197" s="13">
        <v>54.908999999999999</v>
      </c>
      <c r="K197" s="13">
        <v>53.915999999999997</v>
      </c>
      <c r="L197" s="13">
        <v>52.918999999999997</v>
      </c>
      <c r="M197" s="13">
        <v>50.988</v>
      </c>
      <c r="N197" s="13">
        <v>48.390999999999998</v>
      </c>
      <c r="O197" s="13">
        <v>45.8</v>
      </c>
      <c r="P197" s="13">
        <v>45.298000000000002</v>
      </c>
      <c r="Q197" s="13">
        <v>44.795999999999999</v>
      </c>
      <c r="R197" s="13">
        <v>44.296999999999997</v>
      </c>
      <c r="S197" s="13">
        <v>43.798000000000002</v>
      </c>
      <c r="T197" s="13">
        <v>43.3</v>
      </c>
      <c r="U197" s="13">
        <v>43.26</v>
      </c>
      <c r="V197" s="13">
        <v>43.22</v>
      </c>
      <c r="W197" s="13">
        <v>43.18</v>
      </c>
      <c r="X197" s="13">
        <v>43.14</v>
      </c>
      <c r="Y197" s="13">
        <v>43.1</v>
      </c>
      <c r="Z197" s="13">
        <v>42.951000000000001</v>
      </c>
      <c r="AA197" s="13">
        <v>42.802</v>
      </c>
      <c r="AB197" s="13">
        <v>42.654000000000003</v>
      </c>
      <c r="AC197" s="13">
        <v>42.505000000000003</v>
      </c>
      <c r="AD197" s="13">
        <v>42.356000000000002</v>
      </c>
      <c r="AE197" s="13">
        <v>42.207999999999998</v>
      </c>
      <c r="AF197" s="13">
        <v>42.06</v>
      </c>
      <c r="AG197" s="13">
        <v>41.911999999999999</v>
      </c>
      <c r="AH197" s="13">
        <v>41.764000000000003</v>
      </c>
      <c r="AI197" s="13">
        <v>41.616</v>
      </c>
      <c r="AJ197" s="13">
        <v>41.469000000000001</v>
      </c>
      <c r="AK197" s="13">
        <v>41.320999999999998</v>
      </c>
      <c r="AL197" s="13">
        <v>41.173999999999999</v>
      </c>
      <c r="AM197" s="13">
        <v>41.061</v>
      </c>
      <c r="AN197" s="13">
        <v>40.981999999999999</v>
      </c>
      <c r="AO197" s="13">
        <v>40.902999999999999</v>
      </c>
      <c r="AP197" s="13">
        <v>40.823999999999998</v>
      </c>
      <c r="AQ197" s="13">
        <v>40.744999999999997</v>
      </c>
      <c r="AR197" s="13">
        <v>40.665999999999997</v>
      </c>
      <c r="AS197" s="13">
        <v>40.588000000000001</v>
      </c>
      <c r="AT197" s="13">
        <v>40.509</v>
      </c>
      <c r="AU197" s="13">
        <v>40.43</v>
      </c>
      <c r="AV197" s="13">
        <v>40.351999999999997</v>
      </c>
      <c r="AW197" s="13">
        <v>40.273000000000003</v>
      </c>
      <c r="AX197" s="13">
        <v>40.195</v>
      </c>
      <c r="AY197" s="13">
        <v>40.116</v>
      </c>
      <c r="AZ197" s="13">
        <v>40.037999999999997</v>
      </c>
      <c r="BA197" s="13">
        <v>39.96</v>
      </c>
      <c r="BB197" s="13">
        <v>39.881999999999998</v>
      </c>
      <c r="BC197" s="13">
        <v>39.79</v>
      </c>
      <c r="BD197" s="13">
        <v>39.683999999999997</v>
      </c>
      <c r="BE197" s="13">
        <v>39.564</v>
      </c>
      <c r="BF197" s="13">
        <v>39.430999999999997</v>
      </c>
      <c r="BG197" s="13">
        <v>39.284999999999997</v>
      </c>
      <c r="BH197" s="13">
        <v>39.125</v>
      </c>
      <c r="BI197" s="13">
        <v>38.951999999999998</v>
      </c>
      <c r="BJ197" s="13">
        <v>38.765000000000001</v>
      </c>
      <c r="BK197" s="13">
        <f>AVERAGE(Table2[[#This Row],[1960]:[2017]])</f>
        <v>43.83643103448275</v>
      </c>
    </row>
    <row r="198" spans="1:63" x14ac:dyDescent="0.3">
      <c r="A198" t="s">
        <v>393</v>
      </c>
      <c r="B198" t="s">
        <v>394</v>
      </c>
      <c r="C198" t="s">
        <v>538</v>
      </c>
      <c r="D198" t="s">
        <v>537</v>
      </c>
      <c r="E198" s="13">
        <v>65.045000000000002</v>
      </c>
      <c r="F198" s="13">
        <v>64.656000000000006</v>
      </c>
      <c r="G198" s="13">
        <v>64.278000000000006</v>
      </c>
      <c r="H198" s="13">
        <v>63.899000000000001</v>
      </c>
      <c r="I198" s="13">
        <v>63.517000000000003</v>
      </c>
      <c r="J198" s="13">
        <v>63.134</v>
      </c>
      <c r="K198" s="13">
        <v>62.75</v>
      </c>
      <c r="L198" s="13">
        <v>62.363999999999997</v>
      </c>
      <c r="M198" s="13">
        <v>61.975000000000001</v>
      </c>
      <c r="N198" s="13">
        <v>61.585999999999999</v>
      </c>
      <c r="O198" s="13">
        <v>61.195999999999998</v>
      </c>
      <c r="P198" s="13">
        <v>60.802999999999997</v>
      </c>
      <c r="Q198" s="13">
        <v>60.408999999999999</v>
      </c>
      <c r="R198" s="13">
        <v>60.015000000000001</v>
      </c>
      <c r="S198" s="13">
        <v>59.618000000000002</v>
      </c>
      <c r="T198" s="13">
        <v>59.220999999999997</v>
      </c>
      <c r="U198" s="13">
        <v>58.820999999999998</v>
      </c>
      <c r="V198" s="13">
        <v>58.421999999999997</v>
      </c>
      <c r="W198" s="13">
        <v>58.021000000000001</v>
      </c>
      <c r="X198" s="13">
        <v>57.619</v>
      </c>
      <c r="Y198" s="13">
        <v>57.215000000000003</v>
      </c>
      <c r="Z198" s="13">
        <v>56.779000000000003</v>
      </c>
      <c r="AA198" s="13">
        <v>56.262</v>
      </c>
      <c r="AB198" s="13">
        <v>55.743000000000002</v>
      </c>
      <c r="AC198" s="13">
        <v>55.222999999999999</v>
      </c>
      <c r="AD198" s="13">
        <v>54.701999999999998</v>
      </c>
      <c r="AE198" s="13">
        <v>54.18</v>
      </c>
      <c r="AF198" s="13">
        <v>53.658000000000001</v>
      </c>
      <c r="AG198" s="13">
        <v>53.133000000000003</v>
      </c>
      <c r="AH198" s="13">
        <v>52.609000000000002</v>
      </c>
      <c r="AI198" s="13">
        <v>52.085000000000001</v>
      </c>
      <c r="AJ198" s="13">
        <v>51.530999999999999</v>
      </c>
      <c r="AK198" s="13">
        <v>50.87</v>
      </c>
      <c r="AL198" s="13">
        <v>50.210999999999999</v>
      </c>
      <c r="AM198" s="13">
        <v>49.551000000000002</v>
      </c>
      <c r="AN198" s="13">
        <v>48.890999999999998</v>
      </c>
      <c r="AO198" s="13">
        <v>48.23</v>
      </c>
      <c r="AP198" s="13">
        <v>47.572000000000003</v>
      </c>
      <c r="AQ198" s="13">
        <v>46.914000000000001</v>
      </c>
      <c r="AR198" s="13">
        <v>46.256999999999998</v>
      </c>
      <c r="AS198" s="13">
        <v>45.600999999999999</v>
      </c>
      <c r="AT198" s="13">
        <v>44.956000000000003</v>
      </c>
      <c r="AU198" s="13">
        <v>44.334000000000003</v>
      </c>
      <c r="AV198" s="13">
        <v>43.713000000000001</v>
      </c>
      <c r="AW198" s="13">
        <v>43.093000000000004</v>
      </c>
      <c r="AX198" s="13">
        <v>42.478000000000002</v>
      </c>
      <c r="AY198" s="13">
        <v>41.863</v>
      </c>
      <c r="AZ198" s="13">
        <v>41.250999999999998</v>
      </c>
      <c r="BA198" s="13">
        <v>40.640999999999998</v>
      </c>
      <c r="BB198" s="13">
        <v>40.036000000000001</v>
      </c>
      <c r="BC198" s="13">
        <v>39.433</v>
      </c>
      <c r="BD198" s="13">
        <v>38.832999999999998</v>
      </c>
      <c r="BE198" s="13">
        <v>38.241999999999997</v>
      </c>
      <c r="BF198" s="13">
        <v>37.661999999999999</v>
      </c>
      <c r="BG198" s="13">
        <v>37.091999999999999</v>
      </c>
      <c r="BH198" s="13">
        <v>36.531999999999996</v>
      </c>
      <c r="BI198" s="13">
        <v>35.982999999999997</v>
      </c>
      <c r="BJ198" s="13">
        <v>35.444000000000003</v>
      </c>
      <c r="BK198" s="13">
        <f>AVERAGE(Table2[[#This Row],[1960]:[2017]])</f>
        <v>51.657793103448284</v>
      </c>
    </row>
    <row r="199" spans="1:63" x14ac:dyDescent="0.3">
      <c r="A199" t="s">
        <v>395</v>
      </c>
      <c r="B199" t="s">
        <v>396</v>
      </c>
      <c r="C199" t="s">
        <v>538</v>
      </c>
      <c r="D199" t="s">
        <v>537</v>
      </c>
      <c r="E199" s="13">
        <v>64.430999999999997</v>
      </c>
      <c r="F199" s="13">
        <v>64.33</v>
      </c>
      <c r="G199" s="13">
        <v>64.228999999999999</v>
      </c>
      <c r="H199" s="13">
        <v>64.084000000000003</v>
      </c>
      <c r="I199" s="13">
        <v>63.920999999999999</v>
      </c>
      <c r="J199" s="13">
        <v>63.756999999999998</v>
      </c>
      <c r="K199" s="13">
        <v>63.593000000000004</v>
      </c>
      <c r="L199" s="13">
        <v>63.429000000000002</v>
      </c>
      <c r="M199" s="13">
        <v>63.265000000000001</v>
      </c>
      <c r="N199" s="13">
        <v>63.1</v>
      </c>
      <c r="O199" s="13">
        <v>62.935000000000002</v>
      </c>
      <c r="P199" s="13">
        <v>62.77</v>
      </c>
      <c r="Q199" s="13">
        <v>62.603999999999999</v>
      </c>
      <c r="R199" s="13">
        <v>62.084000000000003</v>
      </c>
      <c r="S199" s="13">
        <v>61.552999999999997</v>
      </c>
      <c r="T199" s="13">
        <v>61.018999999999998</v>
      </c>
      <c r="U199" s="13">
        <v>60.481999999999999</v>
      </c>
      <c r="V199" s="13">
        <v>59.944000000000003</v>
      </c>
      <c r="W199" s="13">
        <v>59.402000000000001</v>
      </c>
      <c r="X199" s="13">
        <v>58.859000000000002</v>
      </c>
      <c r="Y199" s="13">
        <v>58.311999999999998</v>
      </c>
      <c r="Z199" s="13">
        <v>57.765000000000001</v>
      </c>
      <c r="AA199" s="13">
        <v>57.215000000000003</v>
      </c>
      <c r="AB199" s="13">
        <v>56.488</v>
      </c>
      <c r="AC199" s="13">
        <v>55.753</v>
      </c>
      <c r="AD199" s="13">
        <v>55.017000000000003</v>
      </c>
      <c r="AE199" s="13">
        <v>54.277999999999999</v>
      </c>
      <c r="AF199" s="13">
        <v>53.536999999999999</v>
      </c>
      <c r="AG199" s="13">
        <v>52.792999999999999</v>
      </c>
      <c r="AH199" s="13">
        <v>52.051000000000002</v>
      </c>
      <c r="AI199" s="13">
        <v>51.305999999999997</v>
      </c>
      <c r="AJ199" s="13">
        <v>50.561</v>
      </c>
      <c r="AK199" s="13">
        <v>49.814</v>
      </c>
      <c r="AL199" s="13">
        <v>49.155999999999999</v>
      </c>
      <c r="AM199" s="13">
        <v>48.512</v>
      </c>
      <c r="AN199" s="13">
        <v>47.869</v>
      </c>
      <c r="AO199" s="13">
        <v>47.225999999999999</v>
      </c>
      <c r="AP199" s="13">
        <v>46.585999999999999</v>
      </c>
      <c r="AQ199" s="13">
        <v>45.945999999999998</v>
      </c>
      <c r="AR199" s="13">
        <v>45.307000000000002</v>
      </c>
      <c r="AS199" s="13">
        <v>44.668999999999997</v>
      </c>
      <c r="AT199" s="13">
        <v>44.033999999999999</v>
      </c>
      <c r="AU199" s="13">
        <v>43.4</v>
      </c>
      <c r="AV199" s="13">
        <v>43.106999999999999</v>
      </c>
      <c r="AW199" s="13">
        <v>42.878</v>
      </c>
      <c r="AX199" s="13">
        <v>42.65</v>
      </c>
      <c r="AY199" s="13">
        <v>42.421999999999997</v>
      </c>
      <c r="AZ199" s="13">
        <v>42.194000000000003</v>
      </c>
      <c r="BA199" s="13">
        <v>41.966000000000001</v>
      </c>
      <c r="BB199" s="13">
        <v>41.74</v>
      </c>
      <c r="BC199" s="13">
        <v>41.512999999999998</v>
      </c>
      <c r="BD199" s="13">
        <v>41.286000000000001</v>
      </c>
      <c r="BE199" s="13">
        <v>41.06</v>
      </c>
      <c r="BF199" s="13">
        <v>40.826000000000001</v>
      </c>
      <c r="BG199" s="13">
        <v>40.584000000000003</v>
      </c>
      <c r="BH199" s="13">
        <v>40.334000000000003</v>
      </c>
      <c r="BI199" s="13">
        <v>40.076000000000001</v>
      </c>
      <c r="BJ199" s="13">
        <v>39.81</v>
      </c>
      <c r="BK199" s="13">
        <f>AVERAGE(Table2[[#This Row],[1960]:[2017]])</f>
        <v>52.410896551724129</v>
      </c>
    </row>
    <row r="200" spans="1:63" x14ac:dyDescent="0.3">
      <c r="A200" t="s">
        <v>397</v>
      </c>
      <c r="B200" t="s">
        <v>398</v>
      </c>
      <c r="C200" t="s">
        <v>538</v>
      </c>
      <c r="D200" t="s">
        <v>537</v>
      </c>
      <c r="E200" s="13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  <c r="N200" s="13">
        <v>0</v>
      </c>
      <c r="O200" s="13">
        <v>0</v>
      </c>
      <c r="P200" s="13">
        <v>0</v>
      </c>
      <c r="Q200" s="13">
        <v>0</v>
      </c>
      <c r="R200" s="13">
        <v>0</v>
      </c>
      <c r="S200" s="13">
        <v>0</v>
      </c>
      <c r="T200" s="13">
        <v>0</v>
      </c>
      <c r="U200" s="13">
        <v>0</v>
      </c>
      <c r="V200" s="13">
        <v>0</v>
      </c>
      <c r="W200" s="13">
        <v>0</v>
      </c>
      <c r="X200" s="13">
        <v>0</v>
      </c>
      <c r="Y200" s="13">
        <v>0</v>
      </c>
      <c r="Z200" s="13">
        <v>0</v>
      </c>
      <c r="AA200" s="13">
        <v>0</v>
      </c>
      <c r="AB200" s="13">
        <v>0</v>
      </c>
      <c r="AC200" s="13">
        <v>0</v>
      </c>
      <c r="AD200" s="13">
        <v>0</v>
      </c>
      <c r="AE200" s="13">
        <v>0</v>
      </c>
      <c r="AF200" s="13">
        <v>0</v>
      </c>
      <c r="AG200" s="13">
        <v>0</v>
      </c>
      <c r="AH200" s="13">
        <v>0</v>
      </c>
      <c r="AI200" s="13">
        <v>32.290999999999997</v>
      </c>
      <c r="AJ200" s="13">
        <v>31.780999999999999</v>
      </c>
      <c r="AK200" s="13">
        <v>31.274000000000001</v>
      </c>
      <c r="AL200" s="13">
        <v>30.773</v>
      </c>
      <c r="AM200" s="13">
        <v>30.276</v>
      </c>
      <c r="AN200" s="13">
        <v>29.783999999999999</v>
      </c>
      <c r="AO200" s="13">
        <v>29.295000000000002</v>
      </c>
      <c r="AP200" s="13">
        <v>28.812999999999999</v>
      </c>
      <c r="AQ200" s="13">
        <v>28.475999999999999</v>
      </c>
      <c r="AR200" s="13">
        <v>28.253</v>
      </c>
      <c r="AS200" s="13">
        <v>28.030999999999999</v>
      </c>
      <c r="AT200" s="13">
        <v>27.811</v>
      </c>
      <c r="AU200" s="13">
        <v>27.591000000000001</v>
      </c>
      <c r="AV200" s="13">
        <v>27.373000000000001</v>
      </c>
      <c r="AW200" s="13">
        <v>27.155000000000001</v>
      </c>
      <c r="AX200" s="13">
        <v>26.939</v>
      </c>
      <c r="AY200" s="13">
        <v>26.724</v>
      </c>
      <c r="AZ200" s="13">
        <v>26.509</v>
      </c>
      <c r="BA200" s="13">
        <v>26.295999999999999</v>
      </c>
      <c r="BB200" s="13">
        <v>26.081</v>
      </c>
      <c r="BC200" s="13">
        <v>25.864000000000001</v>
      </c>
      <c r="BD200" s="13">
        <v>25.643999999999998</v>
      </c>
      <c r="BE200" s="13">
        <v>25.422999999999998</v>
      </c>
      <c r="BF200" s="13">
        <v>25.2</v>
      </c>
      <c r="BG200" s="13">
        <v>24.974</v>
      </c>
      <c r="BH200" s="13">
        <v>24.748000000000001</v>
      </c>
      <c r="BI200" s="13">
        <v>24.518999999999998</v>
      </c>
      <c r="BJ200" s="13">
        <v>24.29</v>
      </c>
      <c r="BK200" s="13">
        <f>AVERAGE(Table2[[#This Row],[1960]:[2017]])</f>
        <v>13.313586206896556</v>
      </c>
    </row>
    <row r="201" spans="1:63" x14ac:dyDescent="0.3">
      <c r="A201" t="s">
        <v>399</v>
      </c>
      <c r="B201" t="s">
        <v>400</v>
      </c>
      <c r="C201" t="s">
        <v>538</v>
      </c>
      <c r="D201" t="s">
        <v>537</v>
      </c>
      <c r="E201" s="13">
        <v>77.5568763249169</v>
      </c>
      <c r="F201" s="13">
        <v>77.120695238500005</v>
      </c>
      <c r="G201" s="13">
        <v>76.673759120383494</v>
      </c>
      <c r="H201" s="13">
        <v>76.224004147205406</v>
      </c>
      <c r="I201" s="13">
        <v>75.773516302809796</v>
      </c>
      <c r="J201" s="13">
        <v>75.330031940458696</v>
      </c>
      <c r="K201" s="13">
        <v>74.891785977079095</v>
      </c>
      <c r="L201" s="13">
        <v>74.539171932435494</v>
      </c>
      <c r="M201" s="13">
        <v>74.196598859758296</v>
      </c>
      <c r="N201" s="13">
        <v>73.842175139225702</v>
      </c>
      <c r="O201" s="13">
        <v>73.494229813130801</v>
      </c>
      <c r="P201" s="13">
        <v>73.169515653414194</v>
      </c>
      <c r="Q201" s="13">
        <v>72.854132851483996</v>
      </c>
      <c r="R201" s="13">
        <v>72.544514659319006</v>
      </c>
      <c r="S201" s="13">
        <v>72.310555351936003</v>
      </c>
      <c r="T201" s="13">
        <v>72.103729856258099</v>
      </c>
      <c r="U201" s="13">
        <v>71.888481802023193</v>
      </c>
      <c r="V201" s="13">
        <v>71.738850203731502</v>
      </c>
      <c r="W201" s="13">
        <v>71.603875685734906</v>
      </c>
      <c r="X201" s="13">
        <v>71.459414663115695</v>
      </c>
      <c r="Y201" s="13">
        <v>71.297607509409303</v>
      </c>
      <c r="Z201" s="13">
        <v>71.093859914854704</v>
      </c>
      <c r="AA201" s="13">
        <v>70.868185612925302</v>
      </c>
      <c r="AB201" s="13">
        <v>70.635786650917197</v>
      </c>
      <c r="AC201" s="13">
        <v>70.409085737241796</v>
      </c>
      <c r="AD201" s="13">
        <v>70.196116383830002</v>
      </c>
      <c r="AE201" s="13">
        <v>69.996378454528099</v>
      </c>
      <c r="AF201" s="13">
        <v>69.621825857058795</v>
      </c>
      <c r="AG201" s="13">
        <v>69.234425740846802</v>
      </c>
      <c r="AH201" s="13">
        <v>68.861442493938</v>
      </c>
      <c r="AI201" s="13">
        <v>68.502031228015895</v>
      </c>
      <c r="AJ201" s="13">
        <v>68.1393059801471</v>
      </c>
      <c r="AK201" s="13">
        <v>67.770698498259705</v>
      </c>
      <c r="AL201" s="13">
        <v>67.399947003055402</v>
      </c>
      <c r="AM201" s="13">
        <v>67.028861812467198</v>
      </c>
      <c r="AN201" s="13">
        <v>66.683563875991894</v>
      </c>
      <c r="AO201" s="13">
        <v>66.321282287137805</v>
      </c>
      <c r="AP201" s="13">
        <v>66.084629238178294</v>
      </c>
      <c r="AQ201" s="13">
        <v>65.875005924718394</v>
      </c>
      <c r="AR201" s="13">
        <v>65.673000906868097</v>
      </c>
      <c r="AS201" s="13">
        <v>65.450296979049099</v>
      </c>
      <c r="AT201" s="13">
        <v>65.230949936345297</v>
      </c>
      <c r="AU201" s="13">
        <v>65.064913907063598</v>
      </c>
      <c r="AV201" s="13">
        <v>64.910260200215902</v>
      </c>
      <c r="AW201" s="13">
        <v>64.745630760971693</v>
      </c>
      <c r="AX201" s="13">
        <v>64.565075486390697</v>
      </c>
      <c r="AY201" s="13">
        <v>64.364067725299904</v>
      </c>
      <c r="AZ201" s="13">
        <v>64.144159987959895</v>
      </c>
      <c r="BA201" s="13">
        <v>63.9095080574332</v>
      </c>
      <c r="BB201" s="13">
        <v>63.670799605187902</v>
      </c>
      <c r="BC201" s="13">
        <v>63.432013863445803</v>
      </c>
      <c r="BD201" s="13">
        <v>63.200370961175999</v>
      </c>
      <c r="BE201" s="13">
        <v>62.967398637695297</v>
      </c>
      <c r="BF201" s="13">
        <v>62.726069754722197</v>
      </c>
      <c r="BG201" s="13">
        <v>62.469724244008702</v>
      </c>
      <c r="BH201" s="13">
        <v>62.220965569500002</v>
      </c>
      <c r="BI201" s="13">
        <v>61.969395062529401</v>
      </c>
      <c r="BJ201" s="13">
        <v>61.714637288627401</v>
      </c>
      <c r="BK201" s="13">
        <f>AVERAGE(Table2[[#This Row],[1960]:[2017]])</f>
        <v>68.926986114843658</v>
      </c>
    </row>
    <row r="202" spans="1:63" x14ac:dyDescent="0.3">
      <c r="A202" t="s">
        <v>401</v>
      </c>
      <c r="B202" t="s">
        <v>402</v>
      </c>
      <c r="C202" t="s">
        <v>538</v>
      </c>
      <c r="D202" t="s">
        <v>537</v>
      </c>
      <c r="E202" s="13">
        <v>36.875040664878298</v>
      </c>
      <c r="F202" s="13">
        <v>36.355207385148503</v>
      </c>
      <c r="G202" s="13">
        <v>35.825151099078703</v>
      </c>
      <c r="H202" s="13">
        <v>35.276541892178898</v>
      </c>
      <c r="I202" s="13">
        <v>34.728821461766103</v>
      </c>
      <c r="J202" s="13">
        <v>34.178819739833699</v>
      </c>
      <c r="K202" s="13">
        <v>33.642566765224601</v>
      </c>
      <c r="L202" s="13">
        <v>33.100238166217601</v>
      </c>
      <c r="M202" s="13">
        <v>32.569872484777903</v>
      </c>
      <c r="N202" s="13">
        <v>32.059787866907897</v>
      </c>
      <c r="O202" s="13">
        <v>31.573912812859799</v>
      </c>
      <c r="P202" s="13">
        <v>31.1620641992175</v>
      </c>
      <c r="Q202" s="13">
        <v>30.780711539542999</v>
      </c>
      <c r="R202" s="13">
        <v>30.412680679754299</v>
      </c>
      <c r="S202" s="13">
        <v>30.040577563309501</v>
      </c>
      <c r="T202" s="13">
        <v>29.692996984484498</v>
      </c>
      <c r="U202" s="13">
        <v>29.4202122676698</v>
      </c>
      <c r="V202" s="13">
        <v>29.157033835052601</v>
      </c>
      <c r="W202" s="13">
        <v>28.8938655310704</v>
      </c>
      <c r="X202" s="13">
        <v>28.629528291727102</v>
      </c>
      <c r="Y202" s="13">
        <v>28.365240512420598</v>
      </c>
      <c r="Z202" s="13">
        <v>28.078646402966498</v>
      </c>
      <c r="AA202" s="13">
        <v>27.8270320087831</v>
      </c>
      <c r="AB202" s="13">
        <v>27.5932642678425</v>
      </c>
      <c r="AC202" s="13">
        <v>27.372747830294301</v>
      </c>
      <c r="AD202" s="13">
        <v>27.1593041714947</v>
      </c>
      <c r="AE202" s="13">
        <v>26.916674382630699</v>
      </c>
      <c r="AF202" s="13">
        <v>26.6908984461916</v>
      </c>
      <c r="AG202" s="13">
        <v>26.373746085301502</v>
      </c>
      <c r="AH202" s="13">
        <v>26.145260789619002</v>
      </c>
      <c r="AI202" s="13">
        <v>25.909426467302101</v>
      </c>
      <c r="AJ202" s="13">
        <v>25.641934427190701</v>
      </c>
      <c r="AK202" s="13">
        <v>25.389271880480401</v>
      </c>
      <c r="AL202" s="13">
        <v>25.1465839098529</v>
      </c>
      <c r="AM202" s="13">
        <v>24.903148973751101</v>
      </c>
      <c r="AN202" s="13">
        <v>24.663346277027902</v>
      </c>
      <c r="AO202" s="13">
        <v>24.433748995130799</v>
      </c>
      <c r="AP202" s="13">
        <v>24.2233240933286</v>
      </c>
      <c r="AQ202" s="13">
        <v>24.012274418172801</v>
      </c>
      <c r="AR202" s="13">
        <v>23.800122833604199</v>
      </c>
      <c r="AS202" s="13">
        <v>23.587830455799299</v>
      </c>
      <c r="AT202" s="13">
        <v>23.250060503169902</v>
      </c>
      <c r="AU202" s="13">
        <v>22.851544060993</v>
      </c>
      <c r="AV202" s="13">
        <v>22.4721519375451</v>
      </c>
      <c r="AW202" s="13">
        <v>22.106924640286799</v>
      </c>
      <c r="AX202" s="13">
        <v>21.754053630455498</v>
      </c>
      <c r="AY202" s="13">
        <v>21.432413695472299</v>
      </c>
      <c r="AZ202" s="13">
        <v>21.126867227869599</v>
      </c>
      <c r="BA202" s="13">
        <v>20.82876748971</v>
      </c>
      <c r="BB202" s="13">
        <v>20.5431721586537</v>
      </c>
      <c r="BC202" s="13">
        <v>20.265578554194501</v>
      </c>
      <c r="BD202" s="13">
        <v>19.986173586771098</v>
      </c>
      <c r="BE202" s="13">
        <v>19.727740651786402</v>
      </c>
      <c r="BF202" s="13">
        <v>19.485768069535499</v>
      </c>
      <c r="BG202" s="13">
        <v>19.249634792497801</v>
      </c>
      <c r="BH202" s="13">
        <v>19.0163823634533</v>
      </c>
      <c r="BI202" s="13">
        <v>18.7884091358105</v>
      </c>
      <c r="BJ202" s="13">
        <v>18.565398524111799</v>
      </c>
      <c r="BK202" s="13">
        <f>AVERAGE(Table2[[#This Row],[1960]:[2017]])</f>
        <v>26.552767239348324</v>
      </c>
    </row>
    <row r="203" spans="1:63" x14ac:dyDescent="0.3">
      <c r="A203" t="s">
        <v>403</v>
      </c>
      <c r="B203" t="s">
        <v>404</v>
      </c>
      <c r="C203" t="s">
        <v>538</v>
      </c>
      <c r="D203" t="s">
        <v>537</v>
      </c>
      <c r="E203" s="13">
        <v>57.719000000000001</v>
      </c>
      <c r="F203" s="13">
        <v>56.783000000000001</v>
      </c>
      <c r="G203" s="13">
        <v>55.84</v>
      </c>
      <c r="H203" s="13">
        <v>54.610999999999997</v>
      </c>
      <c r="I203" s="13">
        <v>53.216999999999999</v>
      </c>
      <c r="J203" s="13">
        <v>51.822000000000003</v>
      </c>
      <c r="K203" s="13">
        <v>50.421999999999997</v>
      </c>
      <c r="L203" s="13">
        <v>49.021000000000001</v>
      </c>
      <c r="M203" s="13">
        <v>47.62</v>
      </c>
      <c r="N203" s="13">
        <v>46.226999999999997</v>
      </c>
      <c r="O203" s="13">
        <v>44.838000000000001</v>
      </c>
      <c r="P203" s="13">
        <v>43.796999999999997</v>
      </c>
      <c r="Q203" s="13">
        <v>43.281999999999996</v>
      </c>
      <c r="R203" s="13">
        <v>42.768999999999998</v>
      </c>
      <c r="S203" s="13">
        <v>42.258000000000003</v>
      </c>
      <c r="T203" s="13">
        <v>41.747999999999998</v>
      </c>
      <c r="U203" s="13">
        <v>41.24</v>
      </c>
      <c r="V203" s="13">
        <v>40.829000000000001</v>
      </c>
      <c r="W203" s="13">
        <v>40.884999999999998</v>
      </c>
      <c r="X203" s="13">
        <v>40.941000000000003</v>
      </c>
      <c r="Y203" s="13">
        <v>40.997</v>
      </c>
      <c r="Z203" s="13">
        <v>41.052</v>
      </c>
      <c r="AA203" s="13">
        <v>41.107999999999997</v>
      </c>
      <c r="AB203" s="13">
        <v>41.164000000000001</v>
      </c>
      <c r="AC203" s="13">
        <v>41.255000000000003</v>
      </c>
      <c r="AD203" s="13">
        <v>41.360999999999997</v>
      </c>
      <c r="AE203" s="13">
        <v>41.468000000000004</v>
      </c>
      <c r="AF203" s="13">
        <v>41.573999999999998</v>
      </c>
      <c r="AG203" s="13">
        <v>41.68</v>
      </c>
      <c r="AH203" s="13">
        <v>41.896999999999998</v>
      </c>
      <c r="AI203" s="13">
        <v>42.14</v>
      </c>
      <c r="AJ203" s="13">
        <v>42.384</v>
      </c>
      <c r="AK203" s="13">
        <v>42.628</v>
      </c>
      <c r="AL203" s="13">
        <v>42.872</v>
      </c>
      <c r="AM203" s="13">
        <v>43.116999999999997</v>
      </c>
      <c r="AN203" s="13">
        <v>43.362000000000002</v>
      </c>
      <c r="AO203" s="13">
        <v>43.606999999999999</v>
      </c>
      <c r="AP203" s="13">
        <v>43.71</v>
      </c>
      <c r="AQ203" s="13">
        <v>43.783000000000001</v>
      </c>
      <c r="AR203" s="13">
        <v>43.856000000000002</v>
      </c>
      <c r="AS203" s="13">
        <v>43.929000000000002</v>
      </c>
      <c r="AT203" s="13">
        <v>44.000999999999998</v>
      </c>
      <c r="AU203" s="13">
        <v>44.073999999999998</v>
      </c>
      <c r="AV203" s="13">
        <v>43.970999999999997</v>
      </c>
      <c r="AW203" s="13">
        <v>43.771999999999998</v>
      </c>
      <c r="AX203" s="13">
        <v>43.573999999999998</v>
      </c>
      <c r="AY203" s="13">
        <v>43.375</v>
      </c>
      <c r="AZ203" s="13">
        <v>43.177</v>
      </c>
      <c r="BA203" s="13">
        <v>43.262</v>
      </c>
      <c r="BB203" s="13">
        <v>43.392000000000003</v>
      </c>
      <c r="BC203" s="13">
        <v>43.521000000000001</v>
      </c>
      <c r="BD203" s="13">
        <v>43.651000000000003</v>
      </c>
      <c r="BE203" s="13">
        <v>43.781999999999996</v>
      </c>
      <c r="BF203" s="13">
        <v>43.911000000000001</v>
      </c>
      <c r="BG203" s="13">
        <v>44.024000000000001</v>
      </c>
      <c r="BH203" s="13">
        <v>44.12</v>
      </c>
      <c r="BI203" s="13">
        <v>44.198</v>
      </c>
      <c r="BJ203" s="13">
        <v>44.259</v>
      </c>
      <c r="BK203" s="13">
        <f>AVERAGE(Table2[[#This Row],[1960]:[2017]])</f>
        <v>44.463396551724145</v>
      </c>
    </row>
    <row r="204" spans="1:63" x14ac:dyDescent="0.3">
      <c r="A204" t="s">
        <v>405</v>
      </c>
      <c r="B204" t="s">
        <v>406</v>
      </c>
      <c r="C204" t="s">
        <v>538</v>
      </c>
      <c r="D204" t="s">
        <v>537</v>
      </c>
      <c r="E204" s="13">
        <v>14.725</v>
      </c>
      <c r="F204" s="13">
        <v>14.307</v>
      </c>
      <c r="G204" s="13">
        <v>13.898999999999999</v>
      </c>
      <c r="H204" s="13">
        <v>13.5</v>
      </c>
      <c r="I204" s="13">
        <v>13.22</v>
      </c>
      <c r="J204" s="13">
        <v>12.946</v>
      </c>
      <c r="K204" s="13">
        <v>12.677</v>
      </c>
      <c r="L204" s="13">
        <v>12.412000000000001</v>
      </c>
      <c r="M204" s="13">
        <v>12.151999999999999</v>
      </c>
      <c r="N204" s="13">
        <v>11.897</v>
      </c>
      <c r="O204" s="13">
        <v>11.646000000000001</v>
      </c>
      <c r="P204" s="13">
        <v>11.4</v>
      </c>
      <c r="Q204" s="13">
        <v>11.321999999999999</v>
      </c>
      <c r="R204" s="13">
        <v>11.244999999999999</v>
      </c>
      <c r="S204" s="13">
        <v>11.167999999999999</v>
      </c>
      <c r="T204" s="13">
        <v>11.090999999999999</v>
      </c>
      <c r="U204" s="13">
        <v>11.015000000000001</v>
      </c>
      <c r="V204" s="13">
        <v>10.94</v>
      </c>
      <c r="W204" s="13">
        <v>10.865</v>
      </c>
      <c r="X204" s="13">
        <v>10.79</v>
      </c>
      <c r="Y204" s="13">
        <v>10.637</v>
      </c>
      <c r="Z204" s="13">
        <v>10.486000000000001</v>
      </c>
      <c r="AA204" s="13">
        <v>10.337</v>
      </c>
      <c r="AB204" s="13">
        <v>10.189</v>
      </c>
      <c r="AC204" s="13">
        <v>10.044</v>
      </c>
      <c r="AD204" s="13">
        <v>9.9000000000000092</v>
      </c>
      <c r="AE204" s="13">
        <v>9.5999999999999908</v>
      </c>
      <c r="AF204" s="13">
        <v>8.9440000000000008</v>
      </c>
      <c r="AG204" s="13">
        <v>8.32899999999999</v>
      </c>
      <c r="AH204" s="13">
        <v>7.7530000000000001</v>
      </c>
      <c r="AI204" s="13">
        <v>7.2140000000000004</v>
      </c>
      <c r="AJ204" s="13">
        <v>6.7089999999999996</v>
      </c>
      <c r="AK204" s="13">
        <v>6.2369999999999903</v>
      </c>
      <c r="AL204" s="13">
        <v>5.7969999999999997</v>
      </c>
      <c r="AM204" s="13">
        <v>5.3860000000000001</v>
      </c>
      <c r="AN204" s="13">
        <v>5.0019999999999998</v>
      </c>
      <c r="AO204" s="13">
        <v>4.6440000000000099</v>
      </c>
      <c r="AP204" s="13">
        <v>4.3409999999999904</v>
      </c>
      <c r="AQ204" s="13">
        <v>4.1119999999999903</v>
      </c>
      <c r="AR204" s="13">
        <v>3.895</v>
      </c>
      <c r="AS204" s="13">
        <v>3.6889999999999898</v>
      </c>
      <c r="AT204" s="13">
        <v>3.4940000000000002</v>
      </c>
      <c r="AU204" s="13">
        <v>3.30800000000001</v>
      </c>
      <c r="AV204" s="13">
        <v>3.1320000000000099</v>
      </c>
      <c r="AW204" s="13">
        <v>2.895</v>
      </c>
      <c r="AX204" s="13">
        <v>2.5510000000000002</v>
      </c>
      <c r="AY204" s="13">
        <v>2.246</v>
      </c>
      <c r="AZ204" s="13">
        <v>1.9770000000000001</v>
      </c>
      <c r="BA204" s="13">
        <v>1.7390000000000001</v>
      </c>
      <c r="BB204" s="13">
        <v>1.53</v>
      </c>
      <c r="BC204" s="13">
        <v>1.345</v>
      </c>
      <c r="BD204" s="13">
        <v>1.1879999999999999</v>
      </c>
      <c r="BE204" s="13">
        <v>1.054</v>
      </c>
      <c r="BF204" s="13">
        <v>0.93899999999999295</v>
      </c>
      <c r="BG204" s="13">
        <v>0.84099999999999397</v>
      </c>
      <c r="BH204" s="13">
        <v>0.75600000000000001</v>
      </c>
      <c r="BI204" s="13">
        <v>0.68300000000000705</v>
      </c>
      <c r="BJ204" s="13">
        <v>0.61899999999999999</v>
      </c>
      <c r="BK204" s="13">
        <f>AVERAGE(Table2[[#This Row],[1960]:[2017]])</f>
        <v>7.3579137931034468</v>
      </c>
    </row>
    <row r="205" spans="1:63" x14ac:dyDescent="0.3">
      <c r="A205" t="s">
        <v>407</v>
      </c>
      <c r="B205" t="s">
        <v>408</v>
      </c>
      <c r="C205" t="s">
        <v>538</v>
      </c>
      <c r="D205" t="s">
        <v>537</v>
      </c>
      <c r="E205" s="13">
        <v>65.790999999999997</v>
      </c>
      <c r="F205" s="13">
        <v>65.105999999999995</v>
      </c>
      <c r="G205" s="13">
        <v>64.414000000000001</v>
      </c>
      <c r="H205" s="13">
        <v>63.716000000000001</v>
      </c>
      <c r="I205" s="13">
        <v>63.011000000000003</v>
      </c>
      <c r="J205" s="13">
        <v>62.302999999999997</v>
      </c>
      <c r="K205" s="13">
        <v>61.655000000000001</v>
      </c>
      <c r="L205" s="13">
        <v>61.164999999999999</v>
      </c>
      <c r="M205" s="13">
        <v>60.671999999999997</v>
      </c>
      <c r="N205" s="13">
        <v>60.177999999999997</v>
      </c>
      <c r="O205" s="13">
        <v>59.680999999999997</v>
      </c>
      <c r="P205" s="13">
        <v>59.182000000000002</v>
      </c>
      <c r="Q205" s="13">
        <v>58.680999999999997</v>
      </c>
      <c r="R205" s="13">
        <v>58.179000000000002</v>
      </c>
      <c r="S205" s="13">
        <v>57.674999999999997</v>
      </c>
      <c r="T205" s="13">
        <v>57.168999999999997</v>
      </c>
      <c r="U205" s="13">
        <v>56.661000000000001</v>
      </c>
      <c r="V205" s="13">
        <v>56.058</v>
      </c>
      <c r="W205" s="13">
        <v>55.350999999999999</v>
      </c>
      <c r="X205" s="13">
        <v>54.642000000000003</v>
      </c>
      <c r="Y205" s="13">
        <v>53.93</v>
      </c>
      <c r="Z205" s="13">
        <v>53.219000000000001</v>
      </c>
      <c r="AA205" s="13">
        <v>52.505000000000003</v>
      </c>
      <c r="AB205" s="13">
        <v>51.79</v>
      </c>
      <c r="AC205" s="13">
        <v>51.073999999999998</v>
      </c>
      <c r="AD205" s="13">
        <v>50.359000000000002</v>
      </c>
      <c r="AE205" s="13">
        <v>49.643000000000001</v>
      </c>
      <c r="AF205" s="13">
        <v>48.927</v>
      </c>
      <c r="AG205" s="13">
        <v>48.21</v>
      </c>
      <c r="AH205" s="13">
        <v>47.496000000000002</v>
      </c>
      <c r="AI205" s="13">
        <v>46.783000000000001</v>
      </c>
      <c r="AJ205" s="13">
        <v>46.07</v>
      </c>
      <c r="AK205" s="13">
        <v>45.773000000000003</v>
      </c>
      <c r="AL205" s="13">
        <v>45.926000000000002</v>
      </c>
      <c r="AM205" s="13">
        <v>46.078000000000003</v>
      </c>
      <c r="AN205" s="13">
        <v>46.231000000000002</v>
      </c>
      <c r="AO205" s="13">
        <v>46.384</v>
      </c>
      <c r="AP205" s="13">
        <v>46.536999999999999</v>
      </c>
      <c r="AQ205" s="13">
        <v>46.689</v>
      </c>
      <c r="AR205" s="13">
        <v>46.841999999999999</v>
      </c>
      <c r="AS205" s="13">
        <v>46.996000000000002</v>
      </c>
      <c r="AT205" s="13">
        <v>47.148000000000003</v>
      </c>
      <c r="AU205" s="13">
        <v>47.22</v>
      </c>
      <c r="AV205" s="13">
        <v>47.088000000000001</v>
      </c>
      <c r="AW205" s="13">
        <v>46.957000000000001</v>
      </c>
      <c r="AX205" s="13">
        <v>46.826000000000001</v>
      </c>
      <c r="AY205" s="13">
        <v>46.695</v>
      </c>
      <c r="AZ205" s="13">
        <v>46.564</v>
      </c>
      <c r="BA205" s="13">
        <v>46.433</v>
      </c>
      <c r="BB205" s="13">
        <v>46.302</v>
      </c>
      <c r="BC205" s="13">
        <v>46.170999999999999</v>
      </c>
      <c r="BD205" s="13">
        <v>46.04</v>
      </c>
      <c r="BE205" s="13">
        <v>45.908999999999999</v>
      </c>
      <c r="BF205" s="13">
        <v>45.765000000000001</v>
      </c>
      <c r="BG205" s="13">
        <v>45.606999999999999</v>
      </c>
      <c r="BH205" s="13">
        <v>45.436</v>
      </c>
      <c r="BI205" s="13">
        <v>45.250999999999998</v>
      </c>
      <c r="BJ205" s="13">
        <v>45.052999999999997</v>
      </c>
      <c r="BK205" s="13">
        <f>AVERAGE(Table2[[#This Row],[1960]:[2017]])</f>
        <v>51.814086206896555</v>
      </c>
    </row>
    <row r="206" spans="1:63" x14ac:dyDescent="0.3">
      <c r="A206" t="s">
        <v>409</v>
      </c>
      <c r="B206" t="s">
        <v>410</v>
      </c>
      <c r="C206" t="s">
        <v>538</v>
      </c>
      <c r="D206" t="s">
        <v>537</v>
      </c>
      <c r="E206" s="13">
        <v>46.268999999999998</v>
      </c>
      <c r="F206" s="13">
        <v>45.374000000000002</v>
      </c>
      <c r="G206" s="13">
        <v>44.481999999999999</v>
      </c>
      <c r="H206" s="13">
        <v>43.591999999999999</v>
      </c>
      <c r="I206" s="13">
        <v>42.706000000000003</v>
      </c>
      <c r="J206" s="13">
        <v>41.826999999999998</v>
      </c>
      <c r="K206" s="13">
        <v>40.951999999999998</v>
      </c>
      <c r="L206" s="13">
        <v>40.082000000000001</v>
      </c>
      <c r="M206" s="13">
        <v>39.216999999999999</v>
      </c>
      <c r="N206" s="13">
        <v>38.362000000000002</v>
      </c>
      <c r="O206" s="13">
        <v>37.529000000000003</v>
      </c>
      <c r="P206" s="13">
        <v>36.722000000000001</v>
      </c>
      <c r="Q206" s="13">
        <v>35.921999999999997</v>
      </c>
      <c r="R206" s="13">
        <v>35.131</v>
      </c>
      <c r="S206" s="13">
        <v>34.347999999999999</v>
      </c>
      <c r="T206" s="13">
        <v>33.573</v>
      </c>
      <c r="U206" s="13">
        <v>32.805999999999997</v>
      </c>
      <c r="V206" s="13">
        <v>32.049999999999997</v>
      </c>
      <c r="W206" s="13">
        <v>31.302</v>
      </c>
      <c r="X206" s="13">
        <v>30.695</v>
      </c>
      <c r="Y206" s="13">
        <v>30.248999999999999</v>
      </c>
      <c r="Z206" s="13">
        <v>29.806999999999999</v>
      </c>
      <c r="AA206" s="13">
        <v>29.369</v>
      </c>
      <c r="AB206" s="13">
        <v>28.934000000000001</v>
      </c>
      <c r="AC206" s="13">
        <v>28.503</v>
      </c>
      <c r="AD206" s="13">
        <v>28.077000000000002</v>
      </c>
      <c r="AE206" s="13">
        <v>27.654</v>
      </c>
      <c r="AF206" s="13">
        <v>27.234999999999999</v>
      </c>
      <c r="AG206" s="13">
        <v>26.818999999999999</v>
      </c>
      <c r="AH206" s="13">
        <v>26.602</v>
      </c>
      <c r="AI206" s="13">
        <v>26.606000000000002</v>
      </c>
      <c r="AJ206" s="13">
        <v>26.611000000000001</v>
      </c>
      <c r="AK206" s="13">
        <v>26.614999999999998</v>
      </c>
      <c r="AL206" s="13">
        <v>26.619</v>
      </c>
      <c r="AM206" s="13">
        <v>26.623999999999999</v>
      </c>
      <c r="AN206" s="13">
        <v>26.628</v>
      </c>
      <c r="AO206" s="13">
        <v>26.632999999999999</v>
      </c>
      <c r="AP206" s="13">
        <v>26.637</v>
      </c>
      <c r="AQ206" s="13">
        <v>26.640999999999998</v>
      </c>
      <c r="AR206" s="13">
        <v>26.646000000000001</v>
      </c>
      <c r="AS206" s="13">
        <v>26.65</v>
      </c>
      <c r="AT206" s="13">
        <v>26.654</v>
      </c>
      <c r="AU206" s="13">
        <v>26.658999999999999</v>
      </c>
      <c r="AV206" s="13">
        <v>26.626999999999999</v>
      </c>
      <c r="AW206" s="13">
        <v>26.582000000000001</v>
      </c>
      <c r="AX206" s="13">
        <v>26.536999999999999</v>
      </c>
      <c r="AY206" s="13">
        <v>26.492000000000001</v>
      </c>
      <c r="AZ206" s="13">
        <v>26.446999999999999</v>
      </c>
      <c r="BA206" s="13">
        <v>26.402000000000001</v>
      </c>
      <c r="BB206" s="13">
        <v>26.358000000000001</v>
      </c>
      <c r="BC206" s="13">
        <v>26.312999999999999</v>
      </c>
      <c r="BD206" s="13">
        <v>26.268000000000001</v>
      </c>
      <c r="BE206" s="13">
        <v>26.213999999999999</v>
      </c>
      <c r="BF206" s="13">
        <v>26.149000000000001</v>
      </c>
      <c r="BG206" s="13">
        <v>26.076000000000001</v>
      </c>
      <c r="BH206" s="13">
        <v>25.992000000000001</v>
      </c>
      <c r="BI206" s="13">
        <v>25.899000000000001</v>
      </c>
      <c r="BJ206" s="13">
        <v>25.797000000000001</v>
      </c>
      <c r="BK206" s="13">
        <f>AVERAGE(Table2[[#This Row],[1960]:[2017]])</f>
        <v>30.802862068965521</v>
      </c>
    </row>
    <row r="207" spans="1:63" x14ac:dyDescent="0.3">
      <c r="A207" t="s">
        <v>411</v>
      </c>
      <c r="B207" t="s">
        <v>412</v>
      </c>
      <c r="C207" t="s">
        <v>538</v>
      </c>
      <c r="D207" t="s">
        <v>537</v>
      </c>
      <c r="E207" s="13">
        <v>97.4</v>
      </c>
      <c r="F207" s="13">
        <v>97.346000000000004</v>
      </c>
      <c r="G207" s="13">
        <v>97.29</v>
      </c>
      <c r="H207" s="13">
        <v>97.233999999999995</v>
      </c>
      <c r="I207" s="13">
        <v>97.176000000000002</v>
      </c>
      <c r="J207" s="13">
        <v>97.117999999999995</v>
      </c>
      <c r="K207" s="13">
        <v>97.058000000000007</v>
      </c>
      <c r="L207" s="13">
        <v>96.997</v>
      </c>
      <c r="M207" s="13">
        <v>96.933999999999997</v>
      </c>
      <c r="N207" s="13">
        <v>96.870999999999995</v>
      </c>
      <c r="O207" s="13">
        <v>96.805999999999997</v>
      </c>
      <c r="P207" s="13">
        <v>96.664000000000001</v>
      </c>
      <c r="Q207" s="13">
        <v>96.509</v>
      </c>
      <c r="R207" s="13">
        <v>96.347999999999999</v>
      </c>
      <c r="S207" s="13">
        <v>96.179000000000002</v>
      </c>
      <c r="T207" s="13">
        <v>96.001999999999995</v>
      </c>
      <c r="U207" s="13">
        <v>95.817999999999998</v>
      </c>
      <c r="V207" s="13">
        <v>95.626000000000005</v>
      </c>
      <c r="W207" s="13">
        <v>95.424999999999997</v>
      </c>
      <c r="X207" s="13">
        <v>95.343999999999994</v>
      </c>
      <c r="Y207" s="13">
        <v>95.278999999999996</v>
      </c>
      <c r="Z207" s="13">
        <v>95.213999999999999</v>
      </c>
      <c r="AA207" s="13">
        <v>95.147000000000006</v>
      </c>
      <c r="AB207" s="13">
        <v>95.08</v>
      </c>
      <c r="AC207" s="13">
        <v>95.012</v>
      </c>
      <c r="AD207" s="13">
        <v>94.942999999999998</v>
      </c>
      <c r="AE207" s="13">
        <v>94.873000000000005</v>
      </c>
      <c r="AF207" s="13">
        <v>94.802000000000007</v>
      </c>
      <c r="AG207" s="13">
        <v>94.73</v>
      </c>
      <c r="AH207" s="13">
        <v>94.658000000000001</v>
      </c>
      <c r="AI207" s="13">
        <v>94.584000000000003</v>
      </c>
      <c r="AJ207" s="13">
        <v>94.509</v>
      </c>
      <c r="AK207" s="13">
        <v>93.712000000000003</v>
      </c>
      <c r="AL207" s="13">
        <v>92.686999999999998</v>
      </c>
      <c r="AM207" s="13">
        <v>91.51</v>
      </c>
      <c r="AN207" s="13">
        <v>90.162999999999997</v>
      </c>
      <c r="AO207" s="13">
        <v>88.626000000000005</v>
      </c>
      <c r="AP207" s="13">
        <v>87.534000000000006</v>
      </c>
      <c r="AQ207" s="13">
        <v>86.756</v>
      </c>
      <c r="AR207" s="13">
        <v>85.936000000000007</v>
      </c>
      <c r="AS207" s="13">
        <v>85.073999999999998</v>
      </c>
      <c r="AT207" s="13">
        <v>84.171000000000006</v>
      </c>
      <c r="AU207" s="13">
        <v>83.222999999999999</v>
      </c>
      <c r="AV207" s="13">
        <v>82.402000000000001</v>
      </c>
      <c r="AW207" s="13">
        <v>81.573999999999998</v>
      </c>
      <c r="AX207" s="13">
        <v>80.718000000000004</v>
      </c>
      <c r="AY207" s="13">
        <v>79.831999999999994</v>
      </c>
      <c r="AZ207" s="13">
        <v>78.915000000000006</v>
      </c>
      <c r="BA207" s="13">
        <v>77.966999999999999</v>
      </c>
      <c r="BB207" s="13">
        <v>77.012</v>
      </c>
      <c r="BC207" s="13">
        <v>76.048000000000002</v>
      </c>
      <c r="BD207" s="13">
        <v>75.078000000000003</v>
      </c>
      <c r="BE207" s="13">
        <v>74.105999999999995</v>
      </c>
      <c r="BF207" s="13">
        <v>73.131</v>
      </c>
      <c r="BG207" s="13">
        <v>72.159000000000006</v>
      </c>
      <c r="BH207" s="13">
        <v>71.188999999999993</v>
      </c>
      <c r="BI207" s="13">
        <v>70.224999999999994</v>
      </c>
      <c r="BJ207" s="13">
        <v>69.269000000000005</v>
      </c>
      <c r="BK207" s="13">
        <f>AVERAGE(Table2[[#This Row],[1960]:[2017]])</f>
        <v>89.310224137931044</v>
      </c>
    </row>
    <row r="208" spans="1:63" x14ac:dyDescent="0.3">
      <c r="A208" t="s">
        <v>413</v>
      </c>
      <c r="B208" t="s">
        <v>414</v>
      </c>
      <c r="C208" t="s">
        <v>538</v>
      </c>
      <c r="D208" t="s">
        <v>537</v>
      </c>
      <c r="E208" s="13">
        <v>83.264978516799999</v>
      </c>
      <c r="F208" s="13">
        <v>83.133570890078204</v>
      </c>
      <c r="G208" s="13">
        <v>82.946152500984695</v>
      </c>
      <c r="H208" s="13">
        <v>82.756974955454197</v>
      </c>
      <c r="I208" s="13">
        <v>82.561748353262701</v>
      </c>
      <c r="J208" s="13">
        <v>82.366251331767799</v>
      </c>
      <c r="K208" s="13">
        <v>82.169156681590295</v>
      </c>
      <c r="L208" s="13">
        <v>81.969924288900501</v>
      </c>
      <c r="M208" s="13">
        <v>81.7674039742556</v>
      </c>
      <c r="N208" s="13">
        <v>81.5594326507468</v>
      </c>
      <c r="O208" s="13">
        <v>81.344084152433794</v>
      </c>
      <c r="P208" s="13">
        <v>81.096633642696403</v>
      </c>
      <c r="Q208" s="13">
        <v>80.771514479475599</v>
      </c>
      <c r="R208" s="13">
        <v>80.440179584997296</v>
      </c>
      <c r="S208" s="13">
        <v>80.089782285856103</v>
      </c>
      <c r="T208" s="13">
        <v>79.710268909777994</v>
      </c>
      <c r="U208" s="13">
        <v>79.324085517352103</v>
      </c>
      <c r="V208" s="13">
        <v>78.930220292508594</v>
      </c>
      <c r="W208" s="13">
        <v>78.5266959476198</v>
      </c>
      <c r="X208" s="13">
        <v>78.111748394094704</v>
      </c>
      <c r="Y208" s="13">
        <v>77.686523773306206</v>
      </c>
      <c r="Z208" s="13">
        <v>77.312718539301002</v>
      </c>
      <c r="AA208" s="13">
        <v>77.060990299515396</v>
      </c>
      <c r="AB208" s="13">
        <v>76.806110302436295</v>
      </c>
      <c r="AC208" s="13">
        <v>76.548649754117505</v>
      </c>
      <c r="AD208" s="13">
        <v>76.2903676704059</v>
      </c>
      <c r="AE208" s="13">
        <v>76.030314450484894</v>
      </c>
      <c r="AF208" s="13">
        <v>75.769055003331104</v>
      </c>
      <c r="AG208" s="13">
        <v>75.505935884441996</v>
      </c>
      <c r="AH208" s="13">
        <v>75.241866939663694</v>
      </c>
      <c r="AI208" s="13">
        <v>74.978089826778202</v>
      </c>
      <c r="AJ208" s="13">
        <v>74.727508254492903</v>
      </c>
      <c r="AK208" s="13">
        <v>74.504761513454298</v>
      </c>
      <c r="AL208" s="13">
        <v>74.2810041451567</v>
      </c>
      <c r="AM208" s="13">
        <v>74.054721554538403</v>
      </c>
      <c r="AN208" s="13">
        <v>73.826170600147904</v>
      </c>
      <c r="AO208" s="13">
        <v>73.593074661059305</v>
      </c>
      <c r="AP208" s="13">
        <v>73.357128560191001</v>
      </c>
      <c r="AQ208" s="13">
        <v>73.118551459215695</v>
      </c>
      <c r="AR208" s="13">
        <v>72.877262016138303</v>
      </c>
      <c r="AS208" s="13">
        <v>72.6337577393071</v>
      </c>
      <c r="AT208" s="13">
        <v>72.350692353584293</v>
      </c>
      <c r="AU208" s="13">
        <v>71.999276484793199</v>
      </c>
      <c r="AV208" s="13">
        <v>71.643794127286199</v>
      </c>
      <c r="AW208" s="13">
        <v>71.282775891406899</v>
      </c>
      <c r="AX208" s="13">
        <v>70.917578431267302</v>
      </c>
      <c r="AY208" s="13">
        <v>70.547154158436996</v>
      </c>
      <c r="AZ208" s="13">
        <v>70.171047805872902</v>
      </c>
      <c r="BA208" s="13">
        <v>69.789716457034004</v>
      </c>
      <c r="BB208" s="13">
        <v>69.405404080118004</v>
      </c>
      <c r="BC208" s="13">
        <v>69.017292053577194</v>
      </c>
      <c r="BD208" s="13">
        <v>68.624813079496903</v>
      </c>
      <c r="BE208" s="13">
        <v>68.223950738825096</v>
      </c>
      <c r="BF208" s="13">
        <v>67.816073110017697</v>
      </c>
      <c r="BG208" s="13">
        <v>67.399895487646802</v>
      </c>
      <c r="BH208" s="13">
        <v>66.975278320706096</v>
      </c>
      <c r="BI208" s="13">
        <v>66.543481932713703</v>
      </c>
      <c r="BJ208" s="13">
        <v>66.102819707277504</v>
      </c>
      <c r="BK208" s="13">
        <f>AVERAGE(Table2[[#This Row],[1960]:[2017]])</f>
        <v>75.480283008934464</v>
      </c>
    </row>
    <row r="209" spans="1:63" x14ac:dyDescent="0.3">
      <c r="A209" t="s">
        <v>415</v>
      </c>
      <c r="B209" t="s">
        <v>416</v>
      </c>
      <c r="C209" t="s">
        <v>538</v>
      </c>
      <c r="D209" t="s">
        <v>537</v>
      </c>
      <c r="E209" s="13">
        <v>68.75</v>
      </c>
      <c r="F209" s="13">
        <v>67.626999999999995</v>
      </c>
      <c r="G209" s="13">
        <v>66.481999999999999</v>
      </c>
      <c r="H209" s="13">
        <v>64.989000000000004</v>
      </c>
      <c r="I209" s="13">
        <v>63.128</v>
      </c>
      <c r="J209" s="13">
        <v>61.231000000000002</v>
      </c>
      <c r="K209" s="13">
        <v>59.298000000000002</v>
      </c>
      <c r="L209" s="13">
        <v>57.335000000000001</v>
      </c>
      <c r="M209" s="13">
        <v>55.345999999999997</v>
      </c>
      <c r="N209" s="13">
        <v>53.344999999999999</v>
      </c>
      <c r="O209" s="13">
        <v>51.331000000000003</v>
      </c>
      <c r="P209" s="13">
        <v>49.311999999999998</v>
      </c>
      <c r="Q209" s="13">
        <v>47.292999999999999</v>
      </c>
      <c r="R209" s="13">
        <v>45.287999999999997</v>
      </c>
      <c r="S209" s="13">
        <v>43.295999999999999</v>
      </c>
      <c r="T209" s="13">
        <v>41.651000000000003</v>
      </c>
      <c r="U209" s="13">
        <v>40.103000000000002</v>
      </c>
      <c r="V209" s="13">
        <v>38.579000000000001</v>
      </c>
      <c r="W209" s="13">
        <v>37.075000000000003</v>
      </c>
      <c r="X209" s="13">
        <v>35.594999999999999</v>
      </c>
      <c r="Y209" s="13">
        <v>34.14</v>
      </c>
      <c r="Z209" s="13">
        <v>32.719000000000001</v>
      </c>
      <c r="AA209" s="13">
        <v>31.327000000000002</v>
      </c>
      <c r="AB209" s="13">
        <v>29.966999999999999</v>
      </c>
      <c r="AC209" s="13">
        <v>28.64</v>
      </c>
      <c r="AD209" s="13">
        <v>27.353000000000002</v>
      </c>
      <c r="AE209" s="13">
        <v>26.1</v>
      </c>
      <c r="AF209" s="13">
        <v>25.411000000000001</v>
      </c>
      <c r="AG209" s="13">
        <v>24.733000000000001</v>
      </c>
      <c r="AH209" s="13">
        <v>24.07</v>
      </c>
      <c r="AI209" s="13">
        <v>23.417000000000002</v>
      </c>
      <c r="AJ209" s="13">
        <v>22.777000000000001</v>
      </c>
      <c r="AK209" s="13">
        <v>22.149000000000001</v>
      </c>
      <c r="AL209" s="13">
        <v>21.814</v>
      </c>
      <c r="AM209" s="13">
        <v>21.571000000000002</v>
      </c>
      <c r="AN209" s="13">
        <v>21.33</v>
      </c>
      <c r="AO209" s="13">
        <v>21.09</v>
      </c>
      <c r="AP209" s="13">
        <v>20.853000000000002</v>
      </c>
      <c r="AQ209" s="13">
        <v>20.617000000000001</v>
      </c>
      <c r="AR209" s="13">
        <v>20.384</v>
      </c>
      <c r="AS209" s="13">
        <v>20.152000000000001</v>
      </c>
      <c r="AT209" s="13">
        <v>19.922999999999998</v>
      </c>
      <c r="AU209" s="13">
        <v>19.696000000000002</v>
      </c>
      <c r="AV209" s="13">
        <v>19.47</v>
      </c>
      <c r="AW209" s="13">
        <v>19.245999999999999</v>
      </c>
      <c r="AX209" s="13">
        <v>19.021000000000001</v>
      </c>
      <c r="AY209" s="13">
        <v>18.795999999999999</v>
      </c>
      <c r="AZ209" s="13">
        <v>18.573</v>
      </c>
      <c r="BA209" s="13">
        <v>18.350999999999999</v>
      </c>
      <c r="BB209" s="13">
        <v>18.132999999999999</v>
      </c>
      <c r="BC209" s="13">
        <v>17.916</v>
      </c>
      <c r="BD209" s="13">
        <v>17.702000000000002</v>
      </c>
      <c r="BE209" s="13">
        <v>17.489999999999998</v>
      </c>
      <c r="BF209" s="13">
        <v>17.280999999999999</v>
      </c>
      <c r="BG209" s="13">
        <v>17.074000000000002</v>
      </c>
      <c r="BH209" s="13">
        <v>16.87</v>
      </c>
      <c r="BI209" s="13">
        <v>16.669</v>
      </c>
      <c r="BJ209" s="13">
        <v>16.47</v>
      </c>
      <c r="BK209" s="13">
        <f>AVERAGE(Table2[[#This Row],[1960]:[2017]])</f>
        <v>32.350844827586208</v>
      </c>
    </row>
    <row r="210" spans="1:63" x14ac:dyDescent="0.3">
      <c r="A210" t="s">
        <v>417</v>
      </c>
      <c r="B210" t="s">
        <v>418</v>
      </c>
      <c r="C210" t="s">
        <v>538</v>
      </c>
      <c r="D210" t="s">
        <v>537</v>
      </c>
      <c r="E210" s="13">
        <v>89.254000000000005</v>
      </c>
      <c r="F210" s="13">
        <v>88.768000000000001</v>
      </c>
      <c r="G210" s="13">
        <v>88.263000000000005</v>
      </c>
      <c r="H210" s="13">
        <v>87.738</v>
      </c>
      <c r="I210" s="13">
        <v>87.191999999999993</v>
      </c>
      <c r="J210" s="13">
        <v>86.626999999999995</v>
      </c>
      <c r="K210" s="13">
        <v>86.040999999999997</v>
      </c>
      <c r="L210" s="13">
        <v>85.433000000000007</v>
      </c>
      <c r="M210" s="13">
        <v>84.802999999999997</v>
      </c>
      <c r="N210" s="13">
        <v>84.152000000000001</v>
      </c>
      <c r="O210" s="13">
        <v>83.477000000000004</v>
      </c>
      <c r="P210" s="13">
        <v>82.78</v>
      </c>
      <c r="Q210" s="13">
        <v>82.058999999999997</v>
      </c>
      <c r="R210" s="13">
        <v>81.451999999999998</v>
      </c>
      <c r="S210" s="13">
        <v>81.256</v>
      </c>
      <c r="T210" s="13">
        <v>81.057000000000002</v>
      </c>
      <c r="U210" s="13">
        <v>80.856999999999999</v>
      </c>
      <c r="V210" s="13">
        <v>80.656000000000006</v>
      </c>
      <c r="W210" s="13">
        <v>80.453000000000003</v>
      </c>
      <c r="X210" s="13">
        <v>80.248000000000005</v>
      </c>
      <c r="Y210" s="13">
        <v>80.040999999999997</v>
      </c>
      <c r="Z210" s="13">
        <v>79.834000000000003</v>
      </c>
      <c r="AA210" s="13">
        <v>79.623999999999995</v>
      </c>
      <c r="AB210" s="13">
        <v>79.099000000000004</v>
      </c>
      <c r="AC210" s="13">
        <v>78.096999999999994</v>
      </c>
      <c r="AD210" s="13">
        <v>77.063000000000002</v>
      </c>
      <c r="AE210" s="13">
        <v>75.995000000000005</v>
      </c>
      <c r="AF210" s="13">
        <v>74.893000000000001</v>
      </c>
      <c r="AG210" s="13">
        <v>73.756</v>
      </c>
      <c r="AH210" s="13">
        <v>72.59</v>
      </c>
      <c r="AI210" s="13">
        <v>71.39</v>
      </c>
      <c r="AJ210" s="13">
        <v>70.16</v>
      </c>
      <c r="AK210" s="13">
        <v>68.897000000000006</v>
      </c>
      <c r="AL210" s="13">
        <v>67.873000000000005</v>
      </c>
      <c r="AM210" s="13">
        <v>67.820999999999998</v>
      </c>
      <c r="AN210" s="13">
        <v>67.768000000000001</v>
      </c>
      <c r="AO210" s="13">
        <v>67.715999999999994</v>
      </c>
      <c r="AP210" s="13">
        <v>67.662999999999997</v>
      </c>
      <c r="AQ210" s="13">
        <v>67.61</v>
      </c>
      <c r="AR210" s="13">
        <v>67.558000000000007</v>
      </c>
      <c r="AS210" s="13">
        <v>67.504999999999995</v>
      </c>
      <c r="AT210" s="13">
        <v>67.451999999999998</v>
      </c>
      <c r="AU210" s="13">
        <v>67.399000000000001</v>
      </c>
      <c r="AV210" s="13">
        <v>67.346000000000004</v>
      </c>
      <c r="AW210" s="13">
        <v>67.293000000000006</v>
      </c>
      <c r="AX210" s="13">
        <v>67.239999999999995</v>
      </c>
      <c r="AY210" s="13">
        <v>67.186999999999998</v>
      </c>
      <c r="AZ210" s="13">
        <v>67.134</v>
      </c>
      <c r="BA210" s="13">
        <v>67.081000000000003</v>
      </c>
      <c r="BB210" s="13">
        <v>67.010000000000005</v>
      </c>
      <c r="BC210" s="13">
        <v>66.92</v>
      </c>
      <c r="BD210" s="13">
        <v>66.811999999999998</v>
      </c>
      <c r="BE210" s="13">
        <v>66.685000000000002</v>
      </c>
      <c r="BF210" s="13">
        <v>66.540000000000006</v>
      </c>
      <c r="BG210" s="13">
        <v>66.376999999999995</v>
      </c>
      <c r="BH210" s="13">
        <v>66.194000000000003</v>
      </c>
      <c r="BI210" s="13">
        <v>65.992999999999995</v>
      </c>
      <c r="BJ210" s="13">
        <v>65.772999999999996</v>
      </c>
      <c r="BK210" s="13">
        <f>AVERAGE(Table2[[#This Row],[1960]:[2017]])</f>
        <v>74.86129310344829</v>
      </c>
    </row>
    <row r="211" spans="1:63" x14ac:dyDescent="0.3">
      <c r="A211" t="s">
        <v>419</v>
      </c>
      <c r="B211" t="s">
        <v>420</v>
      </c>
      <c r="C211" t="s">
        <v>538</v>
      </c>
      <c r="D211" t="s">
        <v>537</v>
      </c>
      <c r="E211" s="13">
        <v>77</v>
      </c>
      <c r="F211" s="13">
        <v>76.355000000000004</v>
      </c>
      <c r="G211" s="13">
        <v>75.697000000000003</v>
      </c>
      <c r="H211" s="13">
        <v>75.027000000000001</v>
      </c>
      <c r="I211" s="13">
        <v>74.343000000000004</v>
      </c>
      <c r="J211" s="13">
        <v>73.649000000000001</v>
      </c>
      <c r="K211" s="13">
        <v>72.942999999999998</v>
      </c>
      <c r="L211" s="13">
        <v>72.224000000000004</v>
      </c>
      <c r="M211" s="13">
        <v>71.492999999999995</v>
      </c>
      <c r="N211" s="13">
        <v>70.753</v>
      </c>
      <c r="O211" s="13">
        <v>70</v>
      </c>
      <c r="P211" s="13">
        <v>69.28</v>
      </c>
      <c r="Q211" s="13">
        <v>68.549000000000007</v>
      </c>
      <c r="R211" s="13">
        <v>67.811000000000007</v>
      </c>
      <c r="S211" s="13">
        <v>67.063000000000002</v>
      </c>
      <c r="T211" s="13">
        <v>66.307000000000002</v>
      </c>
      <c r="U211" s="13">
        <v>65.628</v>
      </c>
      <c r="V211" s="13">
        <v>65.281999999999996</v>
      </c>
      <c r="W211" s="13">
        <v>64.933000000000007</v>
      </c>
      <c r="X211" s="13">
        <v>64.582999999999998</v>
      </c>
      <c r="Y211" s="13">
        <v>64.230999999999995</v>
      </c>
      <c r="Z211" s="13">
        <v>63.878</v>
      </c>
      <c r="AA211" s="13">
        <v>63.524000000000001</v>
      </c>
      <c r="AB211" s="13">
        <v>63.167999999999999</v>
      </c>
      <c r="AC211" s="13">
        <v>62.808999999999997</v>
      </c>
      <c r="AD211" s="13">
        <v>62.451000000000001</v>
      </c>
      <c r="AE211" s="13">
        <v>62.091000000000001</v>
      </c>
      <c r="AF211" s="13">
        <v>61.728999999999999</v>
      </c>
      <c r="AG211" s="13">
        <v>61.386000000000003</v>
      </c>
      <c r="AH211" s="13">
        <v>61.243000000000002</v>
      </c>
      <c r="AI211" s="13">
        <v>61.1</v>
      </c>
      <c r="AJ211" s="13">
        <v>60.956000000000003</v>
      </c>
      <c r="AK211" s="13">
        <v>60.811999999999998</v>
      </c>
      <c r="AL211" s="13">
        <v>60.667999999999999</v>
      </c>
      <c r="AM211" s="13">
        <v>60.524000000000001</v>
      </c>
      <c r="AN211" s="13">
        <v>60.38</v>
      </c>
      <c r="AO211" s="13">
        <v>60.234999999999999</v>
      </c>
      <c r="AP211" s="13">
        <v>60.09</v>
      </c>
      <c r="AQ211" s="13">
        <v>59.945</v>
      </c>
      <c r="AR211" s="13">
        <v>59.8</v>
      </c>
      <c r="AS211" s="13">
        <v>59.655000000000001</v>
      </c>
      <c r="AT211" s="13">
        <v>59.51</v>
      </c>
      <c r="AU211" s="13">
        <v>59.363999999999997</v>
      </c>
      <c r="AV211" s="13">
        <v>59.218000000000004</v>
      </c>
      <c r="AW211" s="13">
        <v>59.057000000000002</v>
      </c>
      <c r="AX211" s="13">
        <v>58.881</v>
      </c>
      <c r="AY211" s="13">
        <v>58.689</v>
      </c>
      <c r="AZ211" s="13">
        <v>58.481999999999999</v>
      </c>
      <c r="BA211" s="13">
        <v>58.26</v>
      </c>
      <c r="BB211" s="13">
        <v>58.023000000000003</v>
      </c>
      <c r="BC211" s="13">
        <v>57.77</v>
      </c>
      <c r="BD211" s="13">
        <v>57.503</v>
      </c>
      <c r="BE211" s="13">
        <v>57.219000000000001</v>
      </c>
      <c r="BF211" s="13">
        <v>56.920999999999999</v>
      </c>
      <c r="BG211" s="13">
        <v>56.606999999999999</v>
      </c>
      <c r="BH211" s="13">
        <v>56.279000000000003</v>
      </c>
      <c r="BI211" s="13">
        <v>55.935000000000002</v>
      </c>
      <c r="BJ211" s="13">
        <v>55.576000000000001</v>
      </c>
      <c r="BK211" s="13">
        <f>AVERAGE(Table2[[#This Row],[1960]:[2017]])</f>
        <v>63.498086206896559</v>
      </c>
    </row>
    <row r="212" spans="1:63" x14ac:dyDescent="0.3">
      <c r="A212" t="s">
        <v>421</v>
      </c>
      <c r="B212" t="s">
        <v>422</v>
      </c>
      <c r="C212" t="s">
        <v>538</v>
      </c>
      <c r="D212" t="s">
        <v>537</v>
      </c>
      <c r="E212" s="13">
        <v>0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  <c r="N212" s="13">
        <v>0</v>
      </c>
      <c r="O212" s="13">
        <v>0</v>
      </c>
      <c r="P212" s="13">
        <v>0</v>
      </c>
      <c r="Q212" s="13">
        <v>0</v>
      </c>
      <c r="R212" s="13">
        <v>0</v>
      </c>
      <c r="S212" s="13">
        <v>0</v>
      </c>
      <c r="T212" s="13">
        <v>0</v>
      </c>
      <c r="U212" s="13">
        <v>0</v>
      </c>
      <c r="V212" s="13">
        <v>0</v>
      </c>
      <c r="W212" s="13">
        <v>0</v>
      </c>
      <c r="X212" s="13">
        <v>0</v>
      </c>
      <c r="Y212" s="13">
        <v>0</v>
      </c>
      <c r="Z212" s="13">
        <v>0</v>
      </c>
      <c r="AA212" s="13">
        <v>0</v>
      </c>
      <c r="AB212" s="13">
        <v>0</v>
      </c>
      <c r="AC212" s="13">
        <v>0</v>
      </c>
      <c r="AD212" s="13">
        <v>0</v>
      </c>
      <c r="AE212" s="13">
        <v>0</v>
      </c>
      <c r="AF212" s="13">
        <v>0</v>
      </c>
      <c r="AG212" s="13">
        <v>0</v>
      </c>
      <c r="AH212" s="13">
        <v>0</v>
      </c>
      <c r="AI212" s="13">
        <v>0</v>
      </c>
      <c r="AJ212" s="13">
        <v>0</v>
      </c>
      <c r="AK212" s="13">
        <v>0</v>
      </c>
      <c r="AL212" s="13">
        <v>0</v>
      </c>
      <c r="AM212" s="13">
        <v>0</v>
      </c>
      <c r="AN212" s="13">
        <v>0</v>
      </c>
      <c r="AO212" s="13">
        <v>0</v>
      </c>
      <c r="AP212" s="13">
        <v>0</v>
      </c>
      <c r="AQ212" s="13">
        <v>0</v>
      </c>
      <c r="AR212" s="13">
        <v>0</v>
      </c>
      <c r="AS212" s="13">
        <v>0</v>
      </c>
      <c r="AT212" s="13">
        <v>0</v>
      </c>
      <c r="AU212" s="13">
        <v>0</v>
      </c>
      <c r="AV212" s="13">
        <v>0</v>
      </c>
      <c r="AW212" s="13">
        <v>0</v>
      </c>
      <c r="AX212" s="13">
        <v>0</v>
      </c>
      <c r="AY212" s="13">
        <v>0</v>
      </c>
      <c r="AZ212" s="13">
        <v>0</v>
      </c>
      <c r="BA212" s="13">
        <v>0</v>
      </c>
      <c r="BB212" s="13">
        <v>0</v>
      </c>
      <c r="BC212" s="13">
        <v>0</v>
      </c>
      <c r="BD212" s="13">
        <v>0</v>
      </c>
      <c r="BE212" s="13">
        <v>0</v>
      </c>
      <c r="BF212" s="13">
        <v>0</v>
      </c>
      <c r="BG212" s="13">
        <v>0</v>
      </c>
      <c r="BH212" s="13">
        <v>0</v>
      </c>
      <c r="BI212" s="13">
        <v>0</v>
      </c>
      <c r="BJ212" s="13">
        <v>0</v>
      </c>
      <c r="BK212" s="13">
        <f>AVERAGE(Table2[[#This Row],[1960]:[2017]])</f>
        <v>0</v>
      </c>
    </row>
    <row r="213" spans="1:63" x14ac:dyDescent="0.3">
      <c r="A213" t="s">
        <v>423</v>
      </c>
      <c r="B213" t="s">
        <v>424</v>
      </c>
      <c r="C213" t="s">
        <v>538</v>
      </c>
      <c r="D213" t="s">
        <v>537</v>
      </c>
      <c r="E213" s="13">
        <v>94.231999999999999</v>
      </c>
      <c r="F213" s="13">
        <v>93.962000000000003</v>
      </c>
      <c r="G213" s="13">
        <v>93.679000000000002</v>
      </c>
      <c r="H213" s="13">
        <v>93.384</v>
      </c>
      <c r="I213" s="13">
        <v>93.075999999999993</v>
      </c>
      <c r="J213" s="13">
        <v>92.754999999999995</v>
      </c>
      <c r="K213" s="13">
        <v>92.421000000000006</v>
      </c>
      <c r="L213" s="13">
        <v>92.072000000000003</v>
      </c>
      <c r="M213" s="13">
        <v>91.707999999999998</v>
      </c>
      <c r="N213" s="13">
        <v>91.33</v>
      </c>
      <c r="O213" s="13">
        <v>91.082999999999998</v>
      </c>
      <c r="P213" s="13">
        <v>91.042000000000002</v>
      </c>
      <c r="Q213" s="13">
        <v>91.001000000000005</v>
      </c>
      <c r="R213" s="13">
        <v>90.959000000000003</v>
      </c>
      <c r="S213" s="13">
        <v>90.917000000000002</v>
      </c>
      <c r="T213" s="13">
        <v>90.875</v>
      </c>
      <c r="U213" s="13">
        <v>90.728999999999999</v>
      </c>
      <c r="V213" s="13">
        <v>90.417000000000002</v>
      </c>
      <c r="W213" s="13">
        <v>90.096000000000004</v>
      </c>
      <c r="X213" s="13">
        <v>89.765000000000001</v>
      </c>
      <c r="Y213" s="13">
        <v>89.424000000000007</v>
      </c>
      <c r="Z213" s="13">
        <v>89.072999999999993</v>
      </c>
      <c r="AA213" s="13">
        <v>88.712000000000003</v>
      </c>
      <c r="AB213" s="13">
        <v>88.340999999999994</v>
      </c>
      <c r="AC213" s="13">
        <v>87.959000000000003</v>
      </c>
      <c r="AD213" s="13">
        <v>87.566999999999993</v>
      </c>
      <c r="AE213" s="13">
        <v>87.162999999999997</v>
      </c>
      <c r="AF213" s="13">
        <v>86.888999999999996</v>
      </c>
      <c r="AG213" s="13">
        <v>86.701999999999998</v>
      </c>
      <c r="AH213" s="13">
        <v>86.513999999999996</v>
      </c>
      <c r="AI213" s="13">
        <v>86.322999999999993</v>
      </c>
      <c r="AJ213" s="13">
        <v>86.13</v>
      </c>
      <c r="AK213" s="13">
        <v>85.935000000000002</v>
      </c>
      <c r="AL213" s="13">
        <v>85.738</v>
      </c>
      <c r="AM213" s="13">
        <v>85.537999999999997</v>
      </c>
      <c r="AN213" s="13">
        <v>85.335999999999999</v>
      </c>
      <c r="AO213" s="13">
        <v>85.131</v>
      </c>
      <c r="AP213" s="13">
        <v>84.924000000000007</v>
      </c>
      <c r="AQ213" s="13">
        <v>84.715000000000003</v>
      </c>
      <c r="AR213" s="13">
        <v>84.504000000000005</v>
      </c>
      <c r="AS213" s="13">
        <v>84.186999999999998</v>
      </c>
      <c r="AT213" s="13">
        <v>83.799000000000007</v>
      </c>
      <c r="AU213" s="13">
        <v>83.403000000000006</v>
      </c>
      <c r="AV213" s="13">
        <v>82.998999999999995</v>
      </c>
      <c r="AW213" s="13">
        <v>82.587000000000003</v>
      </c>
      <c r="AX213" s="13">
        <v>82.168000000000006</v>
      </c>
      <c r="AY213" s="13">
        <v>81.741</v>
      </c>
      <c r="AZ213" s="13">
        <v>81.305999999999997</v>
      </c>
      <c r="BA213" s="13">
        <v>80.861999999999995</v>
      </c>
      <c r="BB213" s="13">
        <v>80.411000000000001</v>
      </c>
      <c r="BC213" s="13">
        <v>79.951999999999998</v>
      </c>
      <c r="BD213" s="13">
        <v>79.494</v>
      </c>
      <c r="BE213" s="13">
        <v>79.036000000000001</v>
      </c>
      <c r="BF213" s="13">
        <v>78.578999999999994</v>
      </c>
      <c r="BG213" s="13">
        <v>78.123999999999995</v>
      </c>
      <c r="BH213" s="13">
        <v>77.671000000000006</v>
      </c>
      <c r="BI213" s="13">
        <v>77.221000000000004</v>
      </c>
      <c r="BJ213" s="13">
        <v>76.774000000000001</v>
      </c>
      <c r="BK213" s="13">
        <f>AVERAGE(Table2[[#This Row],[1960]:[2017]])</f>
        <v>86.524741379310356</v>
      </c>
    </row>
    <row r="214" spans="1:63" x14ac:dyDescent="0.3">
      <c r="A214" t="s">
        <v>425</v>
      </c>
      <c r="B214" t="s">
        <v>426</v>
      </c>
      <c r="C214" t="s">
        <v>538</v>
      </c>
      <c r="D214" t="s">
        <v>537</v>
      </c>
      <c r="E214" s="13">
        <v>82.647999999999996</v>
      </c>
      <c r="F214" s="13">
        <v>82.096999999999994</v>
      </c>
      <c r="G214" s="13">
        <v>81.533000000000001</v>
      </c>
      <c r="H214" s="13">
        <v>80.94</v>
      </c>
      <c r="I214" s="13">
        <v>80.287999999999997</v>
      </c>
      <c r="J214" s="13">
        <v>79.620999999999995</v>
      </c>
      <c r="K214" s="13">
        <v>78.936000000000007</v>
      </c>
      <c r="L214" s="13">
        <v>78.234999999999999</v>
      </c>
      <c r="M214" s="13">
        <v>77.516000000000005</v>
      </c>
      <c r="N214" s="13">
        <v>76.781999999999996</v>
      </c>
      <c r="O214" s="13">
        <v>76.031000000000006</v>
      </c>
      <c r="P214" s="13">
        <v>75.263000000000005</v>
      </c>
      <c r="Q214" s="13">
        <v>74.477999999999994</v>
      </c>
      <c r="R214" s="13">
        <v>73.679000000000002</v>
      </c>
      <c r="S214" s="13">
        <v>72.863</v>
      </c>
      <c r="T214" s="13">
        <v>72.271000000000001</v>
      </c>
      <c r="U214" s="13">
        <v>71.86</v>
      </c>
      <c r="V214" s="13">
        <v>71.445999999999998</v>
      </c>
      <c r="W214" s="13">
        <v>71.028000000000006</v>
      </c>
      <c r="X214" s="13">
        <v>70.605999999999995</v>
      </c>
      <c r="Y214" s="13">
        <v>70.180999999999997</v>
      </c>
      <c r="Z214" s="13">
        <v>69.751999999999995</v>
      </c>
      <c r="AA214" s="13">
        <v>69.319999999999993</v>
      </c>
      <c r="AB214" s="13">
        <v>68.885000000000005</v>
      </c>
      <c r="AC214" s="13">
        <v>68.444999999999993</v>
      </c>
      <c r="AD214" s="13">
        <v>68.003</v>
      </c>
      <c r="AE214" s="13">
        <v>67.674999999999997</v>
      </c>
      <c r="AF214" s="13">
        <v>67.444999999999993</v>
      </c>
      <c r="AG214" s="13">
        <v>67.212999999999994</v>
      </c>
      <c r="AH214" s="13">
        <v>66.980999999999995</v>
      </c>
      <c r="AI214" s="13">
        <v>66.748000000000005</v>
      </c>
      <c r="AJ214" s="13">
        <v>66.515000000000001</v>
      </c>
      <c r="AK214" s="13">
        <v>66.28</v>
      </c>
      <c r="AL214" s="13">
        <v>66.045000000000002</v>
      </c>
      <c r="AM214" s="13">
        <v>65.808000000000007</v>
      </c>
      <c r="AN214" s="13">
        <v>65.570999999999998</v>
      </c>
      <c r="AO214" s="13">
        <v>65.332999999999998</v>
      </c>
      <c r="AP214" s="13">
        <v>65.094999999999999</v>
      </c>
      <c r="AQ214" s="13">
        <v>64.855999999999995</v>
      </c>
      <c r="AR214" s="13">
        <v>64.616</v>
      </c>
      <c r="AS214" s="13">
        <v>64.373999999999995</v>
      </c>
      <c r="AT214" s="13">
        <v>64.132999999999996</v>
      </c>
      <c r="AU214" s="13">
        <v>63.890999999999998</v>
      </c>
      <c r="AV214" s="13">
        <v>63.648000000000003</v>
      </c>
      <c r="AW214" s="13">
        <v>63.404000000000003</v>
      </c>
      <c r="AX214" s="13">
        <v>63.16</v>
      </c>
      <c r="AY214" s="13">
        <v>62.904000000000003</v>
      </c>
      <c r="AZ214" s="13">
        <v>62.636000000000003</v>
      </c>
      <c r="BA214" s="13">
        <v>62.354999999999997</v>
      </c>
      <c r="BB214" s="13">
        <v>62.063000000000002</v>
      </c>
      <c r="BC214" s="13">
        <v>61.759</v>
      </c>
      <c r="BD214" s="13">
        <v>61.442999999999998</v>
      </c>
      <c r="BE214" s="13">
        <v>61.115000000000002</v>
      </c>
      <c r="BF214" s="13">
        <v>60.774000000000001</v>
      </c>
      <c r="BG214" s="13">
        <v>60.421999999999997</v>
      </c>
      <c r="BH214" s="13">
        <v>60.058</v>
      </c>
      <c r="BI214" s="13">
        <v>59.682000000000002</v>
      </c>
      <c r="BJ214" s="13">
        <v>59.292999999999999</v>
      </c>
      <c r="BK214" s="13">
        <f>AVERAGE(Table2[[#This Row],[1960]:[2017]])</f>
        <v>68.724172413793099</v>
      </c>
    </row>
    <row r="215" spans="1:63" x14ac:dyDescent="0.3">
      <c r="A215" t="s">
        <v>427</v>
      </c>
      <c r="B215" t="s">
        <v>428</v>
      </c>
      <c r="C215" t="s">
        <v>538</v>
      </c>
      <c r="D215" t="s">
        <v>537</v>
      </c>
      <c r="E215" s="13">
        <v>61.655000000000001</v>
      </c>
      <c r="F215" s="13">
        <v>61.484000000000002</v>
      </c>
      <c r="G215" s="13">
        <v>61.386000000000003</v>
      </c>
      <c r="H215" s="13">
        <v>61.287999999999997</v>
      </c>
      <c r="I215" s="13">
        <v>61.189</v>
      </c>
      <c r="J215" s="13">
        <v>61.091000000000001</v>
      </c>
      <c r="K215" s="13">
        <v>60.993000000000002</v>
      </c>
      <c r="L215" s="13">
        <v>60.893999999999998</v>
      </c>
      <c r="M215" s="13">
        <v>60.795000000000002</v>
      </c>
      <c r="N215" s="13">
        <v>60.697000000000003</v>
      </c>
      <c r="O215" s="13">
        <v>60.597999999999999</v>
      </c>
      <c r="P215" s="13">
        <v>60.496000000000002</v>
      </c>
      <c r="Q215" s="13">
        <v>59.997</v>
      </c>
      <c r="R215" s="13">
        <v>59.497</v>
      </c>
      <c r="S215" s="13">
        <v>58.994</v>
      </c>
      <c r="T215" s="13">
        <v>58.49</v>
      </c>
      <c r="U215" s="13">
        <v>57.982999999999997</v>
      </c>
      <c r="V215" s="13">
        <v>57.475000000000001</v>
      </c>
      <c r="W215" s="13">
        <v>56.966000000000001</v>
      </c>
      <c r="X215" s="13">
        <v>56.454999999999998</v>
      </c>
      <c r="Y215" s="13">
        <v>55.942</v>
      </c>
      <c r="Z215" s="13">
        <v>55.429000000000002</v>
      </c>
      <c r="AA215" s="13">
        <v>54.914000000000001</v>
      </c>
      <c r="AB215" s="13">
        <v>54.398000000000003</v>
      </c>
      <c r="AC215" s="13">
        <v>53.881</v>
      </c>
      <c r="AD215" s="13">
        <v>53.363999999999997</v>
      </c>
      <c r="AE215" s="13">
        <v>52.844999999999999</v>
      </c>
      <c r="AF215" s="13">
        <v>52.326000000000001</v>
      </c>
      <c r="AG215" s="13">
        <v>51.805999999999997</v>
      </c>
      <c r="AH215" s="13">
        <v>51.286999999999999</v>
      </c>
      <c r="AI215" s="13">
        <v>50.767000000000003</v>
      </c>
      <c r="AJ215" s="13">
        <v>50.246000000000002</v>
      </c>
      <c r="AK215" s="13">
        <v>49.725000000000001</v>
      </c>
      <c r="AL215" s="13">
        <v>48.618000000000002</v>
      </c>
      <c r="AM215" s="13">
        <v>47.323</v>
      </c>
      <c r="AN215" s="13">
        <v>46.033000000000001</v>
      </c>
      <c r="AO215" s="13">
        <v>44.746000000000002</v>
      </c>
      <c r="AP215" s="13">
        <v>43.47</v>
      </c>
      <c r="AQ215" s="13">
        <v>42.2</v>
      </c>
      <c r="AR215" s="13">
        <v>41.643000000000001</v>
      </c>
      <c r="AS215" s="13">
        <v>41.088000000000001</v>
      </c>
      <c r="AT215" s="13">
        <v>40.536000000000001</v>
      </c>
      <c r="AU215" s="13">
        <v>39.985999999999997</v>
      </c>
      <c r="AV215" s="13">
        <v>39.439</v>
      </c>
      <c r="AW215" s="13">
        <v>38.893000000000001</v>
      </c>
      <c r="AX215" s="13">
        <v>38.351999999999997</v>
      </c>
      <c r="AY215" s="13">
        <v>37.813000000000002</v>
      </c>
      <c r="AZ215" s="13">
        <v>37.277000000000001</v>
      </c>
      <c r="BA215" s="13">
        <v>36.747999999999998</v>
      </c>
      <c r="BB215" s="13">
        <v>36.226999999999997</v>
      </c>
      <c r="BC215" s="13">
        <v>35.713999999999999</v>
      </c>
      <c r="BD215" s="13">
        <v>35.21</v>
      </c>
      <c r="BE215" s="13">
        <v>34.713000000000001</v>
      </c>
      <c r="BF215" s="13">
        <v>34.225000000000001</v>
      </c>
      <c r="BG215" s="13">
        <v>33.744999999999997</v>
      </c>
      <c r="BH215" s="13">
        <v>33.274000000000001</v>
      </c>
      <c r="BI215" s="13">
        <v>32.811</v>
      </c>
      <c r="BJ215" s="13">
        <v>32.356999999999999</v>
      </c>
      <c r="BK215" s="13">
        <f>AVERAGE(Table2[[#This Row],[1960]:[2017]])</f>
        <v>49.272310344827574</v>
      </c>
    </row>
    <row r="216" spans="1:63" x14ac:dyDescent="0.3">
      <c r="A216" t="s">
        <v>429</v>
      </c>
      <c r="B216" t="s">
        <v>430</v>
      </c>
      <c r="C216" t="s">
        <v>538</v>
      </c>
      <c r="D216" t="s">
        <v>537</v>
      </c>
      <c r="E216" s="13">
        <v>51.1</v>
      </c>
      <c r="F216" s="13">
        <v>49.999000000000002</v>
      </c>
      <c r="G216" s="13">
        <v>48.896000000000001</v>
      </c>
      <c r="H216" s="13">
        <v>47.793999999999997</v>
      </c>
      <c r="I216" s="13">
        <v>46.692999999999998</v>
      </c>
      <c r="J216" s="13">
        <v>45.597999999999999</v>
      </c>
      <c r="K216" s="13">
        <v>44.506</v>
      </c>
      <c r="L216" s="13">
        <v>43.418999999999997</v>
      </c>
      <c r="M216" s="13">
        <v>42.337000000000003</v>
      </c>
      <c r="N216" s="13">
        <v>41.265000000000001</v>
      </c>
      <c r="O216" s="13">
        <v>40.200000000000003</v>
      </c>
      <c r="P216" s="13">
        <v>37.719000000000001</v>
      </c>
      <c r="Q216" s="13">
        <v>35.296999999999997</v>
      </c>
      <c r="R216" s="13">
        <v>32.954000000000001</v>
      </c>
      <c r="S216" s="13">
        <v>30.690999999999999</v>
      </c>
      <c r="T216" s="13">
        <v>28.515999999999998</v>
      </c>
      <c r="U216" s="13">
        <v>26.434000000000001</v>
      </c>
      <c r="V216" s="13">
        <v>24.385000000000002</v>
      </c>
      <c r="W216" s="13">
        <v>22.396000000000001</v>
      </c>
      <c r="X216" s="13">
        <v>20.524999999999999</v>
      </c>
      <c r="Y216" s="13">
        <v>18.768999999999998</v>
      </c>
      <c r="Z216" s="13">
        <v>17.135999999999999</v>
      </c>
      <c r="AA216" s="13">
        <v>15.616</v>
      </c>
      <c r="AB216" s="13">
        <v>14.208</v>
      </c>
      <c r="AC216" s="13">
        <v>12.904999999999999</v>
      </c>
      <c r="AD216" s="13">
        <v>11.709</v>
      </c>
      <c r="AE216" s="13">
        <v>10.608000000000001</v>
      </c>
      <c r="AF216" s="13">
        <v>9.5999999999999908</v>
      </c>
      <c r="AG216" s="13">
        <v>9.5999999999999908</v>
      </c>
      <c r="AH216" s="13">
        <v>9.5999999999999908</v>
      </c>
      <c r="AI216" s="13">
        <v>9.5999999999999908</v>
      </c>
      <c r="AJ216" s="13">
        <v>9.5999999999999908</v>
      </c>
      <c r="AK216" s="13">
        <v>9.5999999999999908</v>
      </c>
      <c r="AL216" s="13">
        <v>9.1609999999999996</v>
      </c>
      <c r="AM216" s="13">
        <v>8.7390000000000008</v>
      </c>
      <c r="AN216" s="13">
        <v>8.3360000000000003</v>
      </c>
      <c r="AO216" s="13">
        <v>7.9479999999999897</v>
      </c>
      <c r="AP216" s="13">
        <v>7.5780000000000003</v>
      </c>
      <c r="AQ216" s="13">
        <v>7.2240000000000002</v>
      </c>
      <c r="AR216" s="13">
        <v>6.8850000000000096</v>
      </c>
      <c r="AS216" s="13">
        <v>6.56</v>
      </c>
      <c r="AT216" s="13">
        <v>6.25</v>
      </c>
      <c r="AU216" s="13">
        <v>6.0750000000000002</v>
      </c>
      <c r="AV216" s="13">
        <v>6.0250000000000101</v>
      </c>
      <c r="AW216" s="13">
        <v>5.9939999999999998</v>
      </c>
      <c r="AX216" s="13">
        <v>5.9809999999999901</v>
      </c>
      <c r="AY216" s="13">
        <v>5.9689999999999896</v>
      </c>
      <c r="AZ216" s="13">
        <v>5.9560000000000004</v>
      </c>
      <c r="BA216" s="13">
        <v>5.944</v>
      </c>
      <c r="BB216" s="13">
        <v>5.9300000000000104</v>
      </c>
      <c r="BC216" s="13">
        <v>5.9139999999999997</v>
      </c>
      <c r="BD216" s="13">
        <v>5.8959999999999999</v>
      </c>
      <c r="BE216" s="13">
        <v>5.8769999999999998</v>
      </c>
      <c r="BF216" s="13">
        <v>5.8559999999999901</v>
      </c>
      <c r="BG216" s="13">
        <v>5.8339999999999996</v>
      </c>
      <c r="BH216" s="13">
        <v>5.81</v>
      </c>
      <c r="BI216" s="13">
        <v>5.7840000000000096</v>
      </c>
      <c r="BJ216" s="13">
        <v>5.7560000000000002</v>
      </c>
      <c r="BK216" s="13">
        <f>AVERAGE(Table2[[#This Row],[1960]:[2017]])</f>
        <v>18.664775862068961</v>
      </c>
    </row>
    <row r="217" spans="1:63" x14ac:dyDescent="0.3">
      <c r="A217" t="s">
        <v>431</v>
      </c>
      <c r="B217" t="s">
        <v>432</v>
      </c>
      <c r="C217" t="s">
        <v>538</v>
      </c>
      <c r="D217" t="s">
        <v>537</v>
      </c>
      <c r="E217" s="13">
        <v>82.688000000000002</v>
      </c>
      <c r="F217" s="13">
        <v>82.165000000000006</v>
      </c>
      <c r="G217" s="13">
        <v>81.628</v>
      </c>
      <c r="H217" s="13">
        <v>81.08</v>
      </c>
      <c r="I217" s="13">
        <v>80.546999999999997</v>
      </c>
      <c r="J217" s="13">
        <v>80.036000000000001</v>
      </c>
      <c r="K217" s="13">
        <v>79.513000000000005</v>
      </c>
      <c r="L217" s="13">
        <v>78.98</v>
      </c>
      <c r="M217" s="13">
        <v>78.436999999999998</v>
      </c>
      <c r="N217" s="13">
        <v>77.885000000000005</v>
      </c>
      <c r="O217" s="13">
        <v>77.322000000000003</v>
      </c>
      <c r="P217" s="13">
        <v>76.748999999999995</v>
      </c>
      <c r="Q217" s="13">
        <v>76.165000000000006</v>
      </c>
      <c r="R217" s="13">
        <v>75.572999999999993</v>
      </c>
      <c r="S217" s="13">
        <v>74.97</v>
      </c>
      <c r="T217" s="13">
        <v>74.501999999999995</v>
      </c>
      <c r="U217" s="13">
        <v>74.251999999999995</v>
      </c>
      <c r="V217" s="13">
        <v>74.001000000000005</v>
      </c>
      <c r="W217" s="13">
        <v>73.748000000000005</v>
      </c>
      <c r="X217" s="13">
        <v>73.492999999999995</v>
      </c>
      <c r="Y217" s="13">
        <v>73.236999999999995</v>
      </c>
      <c r="Z217" s="13">
        <v>72.978999999999999</v>
      </c>
      <c r="AA217" s="13">
        <v>72.72</v>
      </c>
      <c r="AB217" s="13">
        <v>72.459000000000003</v>
      </c>
      <c r="AC217" s="13">
        <v>72.195999999999998</v>
      </c>
      <c r="AD217" s="13">
        <v>71.933000000000007</v>
      </c>
      <c r="AE217" s="13">
        <v>71.667000000000002</v>
      </c>
      <c r="AF217" s="13">
        <v>71.373000000000005</v>
      </c>
      <c r="AG217" s="13">
        <v>71.031000000000006</v>
      </c>
      <c r="AH217" s="13">
        <v>70.688000000000002</v>
      </c>
      <c r="AI217" s="13">
        <v>70.341999999999999</v>
      </c>
      <c r="AJ217" s="13">
        <v>69.992999999999995</v>
      </c>
      <c r="AK217" s="13">
        <v>69.641000000000005</v>
      </c>
      <c r="AL217" s="13">
        <v>69.289000000000001</v>
      </c>
      <c r="AM217" s="13">
        <v>68.933000000000007</v>
      </c>
      <c r="AN217" s="13">
        <v>68.575000000000003</v>
      </c>
      <c r="AO217" s="13">
        <v>68.215000000000003</v>
      </c>
      <c r="AP217" s="13">
        <v>67.852999999999994</v>
      </c>
      <c r="AQ217" s="13">
        <v>67.489000000000004</v>
      </c>
      <c r="AR217" s="13">
        <v>67.122</v>
      </c>
      <c r="AS217" s="13">
        <v>66.753</v>
      </c>
      <c r="AT217" s="13">
        <v>66.382999999999996</v>
      </c>
      <c r="AU217" s="13">
        <v>66.010000000000005</v>
      </c>
      <c r="AV217" s="13">
        <v>65.629000000000005</v>
      </c>
      <c r="AW217" s="13">
        <v>65.239999999999995</v>
      </c>
      <c r="AX217" s="13">
        <v>64.843999999999994</v>
      </c>
      <c r="AY217" s="13">
        <v>64.438999999999993</v>
      </c>
      <c r="AZ217" s="13">
        <v>64.025999999999996</v>
      </c>
      <c r="BA217" s="13">
        <v>63.606000000000002</v>
      </c>
      <c r="BB217" s="13">
        <v>63.177</v>
      </c>
      <c r="BC217" s="13">
        <v>62.741</v>
      </c>
      <c r="BD217" s="13">
        <v>62.298000000000002</v>
      </c>
      <c r="BE217" s="13">
        <v>61.847000000000001</v>
      </c>
      <c r="BF217" s="13">
        <v>61.387999999999998</v>
      </c>
      <c r="BG217" s="13">
        <v>60.921999999999997</v>
      </c>
      <c r="BH217" s="13">
        <v>60.448999999999998</v>
      </c>
      <c r="BI217" s="13">
        <v>59.97</v>
      </c>
      <c r="BJ217" s="13">
        <v>59.482999999999997</v>
      </c>
      <c r="BK217" s="13">
        <f>AVERAGE(Table2[[#This Row],[1960]:[2017]])</f>
        <v>70.701275862068982</v>
      </c>
    </row>
    <row r="218" spans="1:63" x14ac:dyDescent="0.3">
      <c r="A218" t="s">
        <v>433</v>
      </c>
      <c r="B218" t="s">
        <v>434</v>
      </c>
      <c r="C218" t="s">
        <v>538</v>
      </c>
      <c r="D218" t="s">
        <v>537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  <c r="N218" s="13">
        <v>0</v>
      </c>
      <c r="O218" s="13">
        <v>0</v>
      </c>
      <c r="P218" s="13">
        <v>0</v>
      </c>
      <c r="Q218" s="13">
        <v>0</v>
      </c>
      <c r="R218" s="13">
        <v>0</v>
      </c>
      <c r="S218" s="13">
        <v>0</v>
      </c>
      <c r="T218" s="13">
        <v>0</v>
      </c>
      <c r="U218" s="13">
        <v>0</v>
      </c>
      <c r="V218" s="13">
        <v>0</v>
      </c>
      <c r="W218" s="13">
        <v>0</v>
      </c>
      <c r="X218" s="13">
        <v>0</v>
      </c>
      <c r="Y218" s="13">
        <v>0</v>
      </c>
      <c r="Z218" s="13">
        <v>0</v>
      </c>
      <c r="AA218" s="13">
        <v>0</v>
      </c>
      <c r="AB218" s="13">
        <v>0</v>
      </c>
      <c r="AC218" s="13">
        <v>0</v>
      </c>
      <c r="AD218" s="13">
        <v>0</v>
      </c>
      <c r="AE218" s="13">
        <v>0</v>
      </c>
      <c r="AF218" s="13">
        <v>0</v>
      </c>
      <c r="AG218" s="13">
        <v>0</v>
      </c>
      <c r="AH218" s="13">
        <v>0</v>
      </c>
      <c r="AI218" s="13">
        <v>49.606999999999999</v>
      </c>
      <c r="AJ218" s="13">
        <v>49.231999999999999</v>
      </c>
      <c r="AK218" s="13">
        <v>48.963000000000001</v>
      </c>
      <c r="AL218" s="13">
        <v>48.694000000000003</v>
      </c>
      <c r="AM218" s="13">
        <v>48.424999999999997</v>
      </c>
      <c r="AN218" s="13">
        <v>48.155999999999999</v>
      </c>
      <c r="AO218" s="13">
        <v>47.886000000000003</v>
      </c>
      <c r="AP218" s="13">
        <v>47.618000000000002</v>
      </c>
      <c r="AQ218" s="13">
        <v>47.348999999999997</v>
      </c>
      <c r="AR218" s="13">
        <v>47.081000000000003</v>
      </c>
      <c r="AS218" s="13">
        <v>46.811999999999998</v>
      </c>
      <c r="AT218" s="13">
        <v>46.543999999999997</v>
      </c>
      <c r="AU218" s="13">
        <v>46.276000000000003</v>
      </c>
      <c r="AV218" s="13">
        <v>46.008000000000003</v>
      </c>
      <c r="AW218" s="13">
        <v>45.741</v>
      </c>
      <c r="AX218" s="13">
        <v>45.473999999999997</v>
      </c>
      <c r="AY218" s="13">
        <v>45.207000000000001</v>
      </c>
      <c r="AZ218" s="13">
        <v>44.94</v>
      </c>
      <c r="BA218" s="13">
        <v>44.89</v>
      </c>
      <c r="BB218" s="13">
        <v>44.841000000000001</v>
      </c>
      <c r="BC218" s="13">
        <v>44.792000000000002</v>
      </c>
      <c r="BD218" s="13">
        <v>44.741999999999997</v>
      </c>
      <c r="BE218" s="13">
        <v>44.692999999999998</v>
      </c>
      <c r="BF218" s="13">
        <v>44.627000000000002</v>
      </c>
      <c r="BG218" s="13">
        <v>44.545000000000002</v>
      </c>
      <c r="BH218" s="13">
        <v>44.447000000000003</v>
      </c>
      <c r="BI218" s="13">
        <v>44.332000000000001</v>
      </c>
      <c r="BJ218" s="13">
        <v>44.201000000000001</v>
      </c>
      <c r="BK218" s="13">
        <f>AVERAGE(Table2[[#This Row],[1960]:[2017]])</f>
        <v>22.346948275862072</v>
      </c>
    </row>
    <row r="219" spans="1:63" x14ac:dyDescent="0.3">
      <c r="A219" t="s">
        <v>435</v>
      </c>
      <c r="B219" t="s">
        <v>436</v>
      </c>
      <c r="C219" t="s">
        <v>538</v>
      </c>
      <c r="D219" t="s">
        <v>537</v>
      </c>
      <c r="E219" s="13">
        <v>85.358860418604607</v>
      </c>
      <c r="F219" s="13">
        <v>85.054945293111402</v>
      </c>
      <c r="G219" s="13">
        <v>84.745396060489995</v>
      </c>
      <c r="H219" s="13">
        <v>84.416864925067301</v>
      </c>
      <c r="I219" s="13">
        <v>84.073058343316006</v>
      </c>
      <c r="J219" s="13">
        <v>83.718802549945593</v>
      </c>
      <c r="K219" s="13">
        <v>83.369279127417897</v>
      </c>
      <c r="L219" s="13">
        <v>83.011692771948006</v>
      </c>
      <c r="M219" s="13">
        <v>82.644096818587499</v>
      </c>
      <c r="N219" s="13">
        <v>82.2646447059183</v>
      </c>
      <c r="O219" s="13">
        <v>81.892649779831004</v>
      </c>
      <c r="P219" s="13">
        <v>81.486762844539399</v>
      </c>
      <c r="Q219" s="13">
        <v>81.067324477043996</v>
      </c>
      <c r="R219" s="13">
        <v>80.645333074541099</v>
      </c>
      <c r="S219" s="13">
        <v>80.224396202712896</v>
      </c>
      <c r="T219" s="13">
        <v>79.792285321468398</v>
      </c>
      <c r="U219" s="13">
        <v>79.345740115915902</v>
      </c>
      <c r="V219" s="13">
        <v>78.906144999319494</v>
      </c>
      <c r="W219" s="13">
        <v>78.461414919742396</v>
      </c>
      <c r="X219" s="13">
        <v>78.071761492192394</v>
      </c>
      <c r="Y219" s="13">
        <v>77.702469203517694</v>
      </c>
      <c r="Z219" s="13">
        <v>77.289813983589198</v>
      </c>
      <c r="AA219" s="13">
        <v>76.872799304246698</v>
      </c>
      <c r="AB219" s="13">
        <v>76.438124851497605</v>
      </c>
      <c r="AC219" s="13">
        <v>75.9722175215596</v>
      </c>
      <c r="AD219" s="13">
        <v>75.471837566426004</v>
      </c>
      <c r="AE219" s="13">
        <v>74.956806291069498</v>
      </c>
      <c r="AF219" s="13">
        <v>74.447082632873204</v>
      </c>
      <c r="AG219" s="13">
        <v>73.9364951596759</v>
      </c>
      <c r="AH219" s="13">
        <v>73.426929632576901</v>
      </c>
      <c r="AI219" s="13">
        <v>72.892508641523904</v>
      </c>
      <c r="AJ219" s="13">
        <v>72.4418803860911</v>
      </c>
      <c r="AK219" s="13">
        <v>72.004809777511596</v>
      </c>
      <c r="AL219" s="13">
        <v>71.5806329483908</v>
      </c>
      <c r="AM219" s="13">
        <v>71.213135779716396</v>
      </c>
      <c r="AN219" s="13">
        <v>70.861819875684205</v>
      </c>
      <c r="AO219" s="13">
        <v>70.522168615087097</v>
      </c>
      <c r="AP219" s="13">
        <v>70.181009529930606</v>
      </c>
      <c r="AQ219" s="13">
        <v>69.852469682219194</v>
      </c>
      <c r="AR219" s="13">
        <v>69.521258237160097</v>
      </c>
      <c r="AS219" s="13">
        <v>69.184543924116895</v>
      </c>
      <c r="AT219" s="13">
        <v>68.784959398443903</v>
      </c>
      <c r="AU219" s="13">
        <v>68.373706370110895</v>
      </c>
      <c r="AV219" s="13">
        <v>67.953740854287801</v>
      </c>
      <c r="AW219" s="13">
        <v>67.527947872241</v>
      </c>
      <c r="AX219" s="13">
        <v>67.091087199364196</v>
      </c>
      <c r="AY219" s="13">
        <v>66.649000212462994</v>
      </c>
      <c r="AZ219" s="13">
        <v>66.197949543322196</v>
      </c>
      <c r="BA219" s="13">
        <v>65.722988525036001</v>
      </c>
      <c r="BB219" s="13">
        <v>65.241396145343401</v>
      </c>
      <c r="BC219" s="13">
        <v>64.750852457478899</v>
      </c>
      <c r="BD219" s="13">
        <v>64.254688090627695</v>
      </c>
      <c r="BE219" s="13">
        <v>63.753414403079503</v>
      </c>
      <c r="BF219" s="13">
        <v>63.2496383667293</v>
      </c>
      <c r="BG219" s="13">
        <v>62.743901932851699</v>
      </c>
      <c r="BH219" s="13">
        <v>62.237571889538501</v>
      </c>
      <c r="BI219" s="13">
        <v>61.7309468229384</v>
      </c>
      <c r="BJ219" s="13">
        <v>61.224442929963097</v>
      </c>
      <c r="BK219" s="13">
        <f>AVERAGE(Table2[[#This Row],[1960]:[2017]])</f>
        <v>73.841560358620626</v>
      </c>
    </row>
    <row r="220" spans="1:63" x14ac:dyDescent="0.3">
      <c r="A220" t="s">
        <v>437</v>
      </c>
      <c r="B220" t="s">
        <v>438</v>
      </c>
      <c r="C220" t="s">
        <v>538</v>
      </c>
      <c r="D220" t="s">
        <v>537</v>
      </c>
      <c r="E220" s="13">
        <v>91.251999999999995</v>
      </c>
      <c r="F220" s="13">
        <v>91.263000000000005</v>
      </c>
      <c r="G220" s="13">
        <v>91.275000000000006</v>
      </c>
      <c r="H220" s="13">
        <v>91.286000000000001</v>
      </c>
      <c r="I220" s="13">
        <v>91.298000000000002</v>
      </c>
      <c r="J220" s="13">
        <v>91.31</v>
      </c>
      <c r="K220" s="13">
        <v>91.320999999999998</v>
      </c>
      <c r="L220" s="13">
        <v>91.332999999999998</v>
      </c>
      <c r="M220" s="13">
        <v>91.343999999999994</v>
      </c>
      <c r="N220" s="13">
        <v>91.355000000000004</v>
      </c>
      <c r="O220" s="13">
        <v>91.367000000000004</v>
      </c>
      <c r="P220" s="13">
        <v>91.378</v>
      </c>
      <c r="Q220" s="13">
        <v>91.39</v>
      </c>
      <c r="R220" s="13">
        <v>91.400999999999996</v>
      </c>
      <c r="S220" s="13">
        <v>91.412999999999997</v>
      </c>
      <c r="T220" s="13">
        <v>91.424000000000007</v>
      </c>
      <c r="U220" s="13">
        <v>91.435000000000002</v>
      </c>
      <c r="V220" s="13">
        <v>91.447000000000003</v>
      </c>
      <c r="W220" s="13">
        <v>91.457999999999998</v>
      </c>
      <c r="X220" s="13">
        <v>91.468999999999994</v>
      </c>
      <c r="Y220" s="13">
        <v>91.480999999999995</v>
      </c>
      <c r="Z220" s="13">
        <v>91.492000000000004</v>
      </c>
      <c r="AA220" s="13">
        <v>91.503</v>
      </c>
      <c r="AB220" s="13">
        <v>91.292000000000002</v>
      </c>
      <c r="AC220" s="13">
        <v>90.739000000000004</v>
      </c>
      <c r="AD220" s="13">
        <v>90.156000000000006</v>
      </c>
      <c r="AE220" s="13">
        <v>89.539000000000001</v>
      </c>
      <c r="AF220" s="13">
        <v>88.888999999999996</v>
      </c>
      <c r="AG220" s="13">
        <v>88.203000000000003</v>
      </c>
      <c r="AH220" s="13">
        <v>87.483000000000004</v>
      </c>
      <c r="AI220" s="13">
        <v>86.724000000000004</v>
      </c>
      <c r="AJ220" s="13">
        <v>85.926000000000002</v>
      </c>
      <c r="AK220" s="13">
        <v>85.087999999999994</v>
      </c>
      <c r="AL220" s="13">
        <v>84.373999999999995</v>
      </c>
      <c r="AM220" s="13">
        <v>84.251000000000005</v>
      </c>
      <c r="AN220" s="13">
        <v>84.126999999999995</v>
      </c>
      <c r="AO220" s="13">
        <v>84.003</v>
      </c>
      <c r="AP220" s="13">
        <v>83.876999999999995</v>
      </c>
      <c r="AQ220" s="13">
        <v>83.751000000000005</v>
      </c>
      <c r="AR220" s="13">
        <v>83.623999999999995</v>
      </c>
      <c r="AS220" s="13">
        <v>83.495999999999995</v>
      </c>
      <c r="AT220" s="13">
        <v>83.367999999999995</v>
      </c>
      <c r="AU220" s="13">
        <v>83.239000000000004</v>
      </c>
      <c r="AV220" s="13">
        <v>83.108999999999995</v>
      </c>
      <c r="AW220" s="13">
        <v>82.977000000000004</v>
      </c>
      <c r="AX220" s="13">
        <v>82.846000000000004</v>
      </c>
      <c r="AY220" s="13">
        <v>82.712999999999994</v>
      </c>
      <c r="AZ220" s="13">
        <v>82.58</v>
      </c>
      <c r="BA220" s="13">
        <v>82.444999999999993</v>
      </c>
      <c r="BB220" s="13">
        <v>82.301000000000002</v>
      </c>
      <c r="BC220" s="13">
        <v>82.144999999999996</v>
      </c>
      <c r="BD220" s="13">
        <v>81.977999999999994</v>
      </c>
      <c r="BE220" s="13">
        <v>81.8</v>
      </c>
      <c r="BF220" s="13">
        <v>81.61</v>
      </c>
      <c r="BG220" s="13">
        <v>81.409000000000006</v>
      </c>
      <c r="BH220" s="13">
        <v>81.195999999999998</v>
      </c>
      <c r="BI220" s="13">
        <v>80.97</v>
      </c>
      <c r="BJ220" s="13">
        <v>80.731999999999999</v>
      </c>
      <c r="BK220" s="13">
        <f>AVERAGE(Table2[[#This Row],[1960]:[2017]])</f>
        <v>87.149224137931043</v>
      </c>
    </row>
    <row r="221" spans="1:63" x14ac:dyDescent="0.3">
      <c r="A221" t="s">
        <v>439</v>
      </c>
      <c r="B221" t="s">
        <v>440</v>
      </c>
      <c r="C221" t="s">
        <v>538</v>
      </c>
      <c r="D221" t="s">
        <v>537</v>
      </c>
      <c r="E221" s="13">
        <v>85.356483070177504</v>
      </c>
      <c r="F221" s="13">
        <v>85.052421176424403</v>
      </c>
      <c r="G221" s="13">
        <v>84.742725501817901</v>
      </c>
      <c r="H221" s="13">
        <v>84.414050642173507</v>
      </c>
      <c r="I221" s="13">
        <v>84.070100516978897</v>
      </c>
      <c r="J221" s="13">
        <v>83.715700250583794</v>
      </c>
      <c r="K221" s="13">
        <v>83.366028745054905</v>
      </c>
      <c r="L221" s="13">
        <v>83.008294549205999</v>
      </c>
      <c r="M221" s="13">
        <v>82.640551382115504</v>
      </c>
      <c r="N221" s="13">
        <v>82.260954792486103</v>
      </c>
      <c r="O221" s="13">
        <v>81.888814411723402</v>
      </c>
      <c r="P221" s="13">
        <v>81.4827937598657</v>
      </c>
      <c r="Q221" s="13">
        <v>81.063175466409305</v>
      </c>
      <c r="R221" s="13">
        <v>80.641042901267099</v>
      </c>
      <c r="S221" s="13">
        <v>80.219954329253795</v>
      </c>
      <c r="T221" s="13">
        <v>79.787674131367297</v>
      </c>
      <c r="U221" s="13">
        <v>79.340977426938494</v>
      </c>
      <c r="V221" s="13">
        <v>78.901229897439606</v>
      </c>
      <c r="W221" s="13">
        <v>78.456665226602098</v>
      </c>
      <c r="X221" s="13">
        <v>78.067172843415406</v>
      </c>
      <c r="Y221" s="13">
        <v>77.698031671135496</v>
      </c>
      <c r="Z221" s="13">
        <v>77.285517442293596</v>
      </c>
      <c r="AA221" s="13">
        <v>76.868667276094797</v>
      </c>
      <c r="AB221" s="13">
        <v>76.434182833552498</v>
      </c>
      <c r="AC221" s="13">
        <v>75.968435516001406</v>
      </c>
      <c r="AD221" s="13">
        <v>75.468207190367806</v>
      </c>
      <c r="AE221" s="13">
        <v>74.953331247850997</v>
      </c>
      <c r="AF221" s="13">
        <v>74.443634100151797</v>
      </c>
      <c r="AG221" s="13">
        <v>73.933204242288198</v>
      </c>
      <c r="AH221" s="13">
        <v>73.4237812490002</v>
      </c>
      <c r="AI221" s="13">
        <v>72.889502619971694</v>
      </c>
      <c r="AJ221" s="13">
        <v>72.438974420054606</v>
      </c>
      <c r="AK221" s="13">
        <v>72.002022107213904</v>
      </c>
      <c r="AL221" s="13">
        <v>71.577911945276497</v>
      </c>
      <c r="AM221" s="13">
        <v>71.210455535780497</v>
      </c>
      <c r="AN221" s="13">
        <v>70.859207259642105</v>
      </c>
      <c r="AO221" s="13">
        <v>70.519618555754207</v>
      </c>
      <c r="AP221" s="13">
        <v>70.178526143232702</v>
      </c>
      <c r="AQ221" s="13">
        <v>69.850029073939893</v>
      </c>
      <c r="AR221" s="13">
        <v>69.518858387756197</v>
      </c>
      <c r="AS221" s="13">
        <v>69.182208581093704</v>
      </c>
      <c r="AT221" s="13">
        <v>68.7827112473055</v>
      </c>
      <c r="AU221" s="13">
        <v>68.371477106364793</v>
      </c>
      <c r="AV221" s="13">
        <v>67.951621028999696</v>
      </c>
      <c r="AW221" s="13">
        <v>67.525916492363606</v>
      </c>
      <c r="AX221" s="13">
        <v>67.089124548599202</v>
      </c>
      <c r="AY221" s="13">
        <v>66.647072774558097</v>
      </c>
      <c r="AZ221" s="13">
        <v>66.196086238397697</v>
      </c>
      <c r="BA221" s="13">
        <v>65.721157456252001</v>
      </c>
      <c r="BB221" s="13">
        <v>65.239629400033095</v>
      </c>
      <c r="BC221" s="13">
        <v>64.749106432950995</v>
      </c>
      <c r="BD221" s="13">
        <v>64.253053091621794</v>
      </c>
      <c r="BE221" s="13">
        <v>63.751826692521703</v>
      </c>
      <c r="BF221" s="13">
        <v>63.248082405854198</v>
      </c>
      <c r="BG221" s="13">
        <v>62.742380595202697</v>
      </c>
      <c r="BH221" s="13">
        <v>62.236074309076301</v>
      </c>
      <c r="BI221" s="13">
        <v>61.729485730108699</v>
      </c>
      <c r="BJ221" s="13">
        <v>61.2230189394324</v>
      </c>
      <c r="BK221" s="13">
        <f>AVERAGE(Table2[[#This Row],[1960]:[2017]])</f>
        <v>73.838602463955127</v>
      </c>
    </row>
    <row r="222" spans="1:63" x14ac:dyDescent="0.3">
      <c r="A222" t="s">
        <v>441</v>
      </c>
      <c r="B222" t="s">
        <v>442</v>
      </c>
      <c r="C222" t="s">
        <v>538</v>
      </c>
      <c r="D222" t="s">
        <v>537</v>
      </c>
      <c r="E222" s="13">
        <v>71.798973978993601</v>
      </c>
      <c r="F222" s="13">
        <v>71.439342789903293</v>
      </c>
      <c r="G222" s="13">
        <v>71.056295198522093</v>
      </c>
      <c r="H222" s="13">
        <v>70.632878280034603</v>
      </c>
      <c r="I222" s="13">
        <v>70.180372390471703</v>
      </c>
      <c r="J222" s="13">
        <v>69.713293081419906</v>
      </c>
      <c r="K222" s="13">
        <v>69.246143692581896</v>
      </c>
      <c r="L222" s="13">
        <v>68.813557154501893</v>
      </c>
      <c r="M222" s="13">
        <v>68.363796625465298</v>
      </c>
      <c r="N222" s="13">
        <v>67.900625634241905</v>
      </c>
      <c r="O222" s="13">
        <v>67.425497310017306</v>
      </c>
      <c r="P222" s="13">
        <v>66.931682828593395</v>
      </c>
      <c r="Q222" s="13">
        <v>66.439218328442294</v>
      </c>
      <c r="R222" s="13">
        <v>65.965085421208201</v>
      </c>
      <c r="S222" s="13">
        <v>65.443620618475904</v>
      </c>
      <c r="T222" s="13">
        <v>64.892656570356294</v>
      </c>
      <c r="U222" s="13">
        <v>64.322381847010703</v>
      </c>
      <c r="V222" s="13">
        <v>63.767284340355602</v>
      </c>
      <c r="W222" s="13">
        <v>63.208494823963399</v>
      </c>
      <c r="X222" s="13">
        <v>62.665161666880302</v>
      </c>
      <c r="Y222" s="13">
        <v>62.127489123122899</v>
      </c>
      <c r="Z222" s="13">
        <v>61.655114205929401</v>
      </c>
      <c r="AA222" s="13">
        <v>61.164857557437003</v>
      </c>
      <c r="AB222" s="13">
        <v>60.748839954143399</v>
      </c>
      <c r="AC222" s="13">
        <v>60.304031711555901</v>
      </c>
      <c r="AD222" s="13">
        <v>59.818333025478097</v>
      </c>
      <c r="AE222" s="13">
        <v>59.282451262275501</v>
      </c>
      <c r="AF222" s="13">
        <v>58.702537946594802</v>
      </c>
      <c r="AG222" s="13">
        <v>58.101876976735397</v>
      </c>
      <c r="AH222" s="13">
        <v>57.513220095982298</v>
      </c>
      <c r="AI222" s="13">
        <v>56.943652480944401</v>
      </c>
      <c r="AJ222" s="13">
        <v>56.400093725363099</v>
      </c>
      <c r="AK222" s="13">
        <v>56.036860356368997</v>
      </c>
      <c r="AL222" s="13">
        <v>55.715754391370297</v>
      </c>
      <c r="AM222" s="13">
        <v>55.383586525387202</v>
      </c>
      <c r="AN222" s="13">
        <v>55.0496621483327</v>
      </c>
      <c r="AO222" s="13">
        <v>54.686372856797298</v>
      </c>
      <c r="AP222" s="13">
        <v>54.315904728760003</v>
      </c>
      <c r="AQ222" s="13">
        <v>53.933090403861101</v>
      </c>
      <c r="AR222" s="13">
        <v>53.525378569346799</v>
      </c>
      <c r="AS222" s="13">
        <v>53.104808618074202</v>
      </c>
      <c r="AT222" s="13">
        <v>52.711490496636202</v>
      </c>
      <c r="AU222" s="13">
        <v>52.338908209442401</v>
      </c>
      <c r="AV222" s="13">
        <v>51.943252482649498</v>
      </c>
      <c r="AW222" s="13">
        <v>51.5019656453224</v>
      </c>
      <c r="AX222" s="13">
        <v>50.9894119051243</v>
      </c>
      <c r="AY222" s="13">
        <v>50.413231122633803</v>
      </c>
      <c r="AZ222" s="13">
        <v>49.791048366820498</v>
      </c>
      <c r="BA222" s="13">
        <v>49.150745439099701</v>
      </c>
      <c r="BB222" s="13">
        <v>48.540024685900498</v>
      </c>
      <c r="BC222" s="13">
        <v>47.981631360364197</v>
      </c>
      <c r="BD222" s="13">
        <v>47.475632005548803</v>
      </c>
      <c r="BE222" s="13">
        <v>47.013270747716398</v>
      </c>
      <c r="BF222" s="13">
        <v>46.582274453122203</v>
      </c>
      <c r="BG222" s="13">
        <v>46.168197847283103</v>
      </c>
      <c r="BH222" s="13">
        <v>45.763489768176399</v>
      </c>
      <c r="BI222" s="13">
        <v>45.3694789101136</v>
      </c>
      <c r="BJ222" s="13">
        <v>44.989451537249202</v>
      </c>
      <c r="BK222" s="13">
        <f>AVERAGE(Table2[[#This Row],[1960]:[2017]])</f>
        <v>58.335237659112117</v>
      </c>
    </row>
    <row r="223" spans="1:63" x14ac:dyDescent="0.3">
      <c r="A223" t="s">
        <v>443</v>
      </c>
      <c r="B223" t="s">
        <v>444</v>
      </c>
      <c r="C223" t="s">
        <v>538</v>
      </c>
      <c r="D223" t="s">
        <v>537</v>
      </c>
      <c r="E223" s="13">
        <v>83.927000000000007</v>
      </c>
      <c r="F223" s="13">
        <v>83.194999999999993</v>
      </c>
      <c r="G223" s="13">
        <v>82.031000000000006</v>
      </c>
      <c r="H223" s="13">
        <v>80.805999999999997</v>
      </c>
      <c r="I223" s="13">
        <v>79.516000000000005</v>
      </c>
      <c r="J223" s="13">
        <v>78.167000000000002</v>
      </c>
      <c r="K223" s="13">
        <v>76.753</v>
      </c>
      <c r="L223" s="13">
        <v>75.275999999999996</v>
      </c>
      <c r="M223" s="13">
        <v>73.736000000000004</v>
      </c>
      <c r="N223" s="13">
        <v>72.138999999999996</v>
      </c>
      <c r="O223" s="13">
        <v>70.481999999999999</v>
      </c>
      <c r="P223" s="13">
        <v>69.795000000000002</v>
      </c>
      <c r="Q223" s="13">
        <v>69.438999999999993</v>
      </c>
      <c r="R223" s="13">
        <v>69.082999999999998</v>
      </c>
      <c r="S223" s="13">
        <v>68.722999999999999</v>
      </c>
      <c r="T223" s="13">
        <v>68.361000000000004</v>
      </c>
      <c r="U223" s="13">
        <v>67.995999999999995</v>
      </c>
      <c r="V223" s="13">
        <v>67.63</v>
      </c>
      <c r="W223" s="13">
        <v>67.262</v>
      </c>
      <c r="X223" s="13">
        <v>66.891000000000005</v>
      </c>
      <c r="Y223" s="13">
        <v>66.518000000000001</v>
      </c>
      <c r="Z223" s="13">
        <v>66.143000000000001</v>
      </c>
      <c r="AA223" s="13">
        <v>65.174000000000007</v>
      </c>
      <c r="AB223" s="13">
        <v>64.113</v>
      </c>
      <c r="AC223" s="13">
        <v>63.036999999999999</v>
      </c>
      <c r="AD223" s="13">
        <v>61.951000000000001</v>
      </c>
      <c r="AE223" s="13">
        <v>60.850999999999999</v>
      </c>
      <c r="AF223" s="13">
        <v>59.74</v>
      </c>
      <c r="AG223" s="13">
        <v>58.618000000000002</v>
      </c>
      <c r="AH223" s="13">
        <v>57.488999999999997</v>
      </c>
      <c r="AI223" s="13">
        <v>56.351999999999997</v>
      </c>
      <c r="AJ223" s="13">
        <v>55.207000000000001</v>
      </c>
      <c r="AK223" s="13">
        <v>54.235999999999997</v>
      </c>
      <c r="AL223" s="13">
        <v>53.283000000000001</v>
      </c>
      <c r="AM223" s="13">
        <v>52.326999999999998</v>
      </c>
      <c r="AN223" s="13">
        <v>51.369</v>
      </c>
      <c r="AO223" s="13">
        <v>50.408000000000001</v>
      </c>
      <c r="AP223" s="13">
        <v>49.45</v>
      </c>
      <c r="AQ223" s="13">
        <v>48.491</v>
      </c>
      <c r="AR223" s="13">
        <v>47.533000000000001</v>
      </c>
      <c r="AS223" s="13">
        <v>46.576000000000001</v>
      </c>
      <c r="AT223" s="13">
        <v>45.622999999999998</v>
      </c>
      <c r="AU223" s="13">
        <v>44.673000000000002</v>
      </c>
      <c r="AV223" s="13">
        <v>43.75</v>
      </c>
      <c r="AW223" s="13">
        <v>42.856000000000002</v>
      </c>
      <c r="AX223" s="13">
        <v>41.99</v>
      </c>
      <c r="AY223" s="13">
        <v>41.152999999999999</v>
      </c>
      <c r="AZ223" s="13">
        <v>40.344999999999999</v>
      </c>
      <c r="BA223" s="13">
        <v>39.566000000000003</v>
      </c>
      <c r="BB223" s="13">
        <v>38.814999999999998</v>
      </c>
      <c r="BC223" s="13">
        <v>38.093000000000004</v>
      </c>
      <c r="BD223" s="13">
        <v>37.4</v>
      </c>
      <c r="BE223" s="13">
        <v>36.734999999999999</v>
      </c>
      <c r="BF223" s="13">
        <v>36.097999999999999</v>
      </c>
      <c r="BG223" s="13">
        <v>35.488999999999997</v>
      </c>
      <c r="BH223" s="13">
        <v>34.908000000000001</v>
      </c>
      <c r="BI223" s="13">
        <v>34.353000000000002</v>
      </c>
      <c r="BJ223" s="13">
        <v>33.826000000000001</v>
      </c>
      <c r="BK223" s="13">
        <f>AVERAGE(Table2[[#This Row],[1960]:[2017]])</f>
        <v>57.340465517241356</v>
      </c>
    </row>
    <row r="224" spans="1:63" x14ac:dyDescent="0.3">
      <c r="A224" t="s">
        <v>445</v>
      </c>
      <c r="B224" t="s">
        <v>446</v>
      </c>
      <c r="C224" t="s">
        <v>538</v>
      </c>
      <c r="D224" t="s">
        <v>537</v>
      </c>
      <c r="E224" s="13">
        <v>52.74</v>
      </c>
      <c r="F224" s="13">
        <v>52.703000000000003</v>
      </c>
      <c r="G224" s="13">
        <v>52.664999999999999</v>
      </c>
      <c r="H224" s="13">
        <v>52.628</v>
      </c>
      <c r="I224" s="13">
        <v>52.658999999999999</v>
      </c>
      <c r="J224" s="13">
        <v>52.890999999999998</v>
      </c>
      <c r="K224" s="13">
        <v>53.122999999999998</v>
      </c>
      <c r="L224" s="13">
        <v>53.356000000000002</v>
      </c>
      <c r="M224" s="13">
        <v>53.588000000000001</v>
      </c>
      <c r="N224" s="13">
        <v>53.82</v>
      </c>
      <c r="O224" s="13">
        <v>54.052</v>
      </c>
      <c r="P224" s="13">
        <v>54.283999999999999</v>
      </c>
      <c r="Q224" s="13">
        <v>53.24</v>
      </c>
      <c r="R224" s="13">
        <v>50.912999999999997</v>
      </c>
      <c r="S224" s="13">
        <v>48.579000000000001</v>
      </c>
      <c r="T224" s="13">
        <v>46.250999999999998</v>
      </c>
      <c r="U224" s="13">
        <v>43.936</v>
      </c>
      <c r="V224" s="13">
        <v>41.654000000000003</v>
      </c>
      <c r="W224" s="13">
        <v>39.402999999999999</v>
      </c>
      <c r="X224" s="13">
        <v>37.197000000000003</v>
      </c>
      <c r="Y224" s="13">
        <v>35.04</v>
      </c>
      <c r="Z224" s="13">
        <v>34.965000000000003</v>
      </c>
      <c r="AA224" s="13">
        <v>34.89</v>
      </c>
      <c r="AB224" s="13">
        <v>34.816000000000003</v>
      </c>
      <c r="AC224" s="13">
        <v>34.741</v>
      </c>
      <c r="AD224" s="13">
        <v>34.665999999999997</v>
      </c>
      <c r="AE224" s="13">
        <v>34.591999999999999</v>
      </c>
      <c r="AF224" s="13">
        <v>34.517000000000003</v>
      </c>
      <c r="AG224" s="13">
        <v>34.442999999999998</v>
      </c>
      <c r="AH224" s="13">
        <v>34.368000000000002</v>
      </c>
      <c r="AI224" s="13">
        <v>34.293999999999997</v>
      </c>
      <c r="AJ224" s="13">
        <v>34.22</v>
      </c>
      <c r="AK224" s="13">
        <v>34.146000000000001</v>
      </c>
      <c r="AL224" s="13">
        <v>34.072000000000003</v>
      </c>
      <c r="AM224" s="13">
        <v>33.997999999999998</v>
      </c>
      <c r="AN224" s="13">
        <v>33.923999999999999</v>
      </c>
      <c r="AO224" s="13">
        <v>33.85</v>
      </c>
      <c r="AP224" s="13">
        <v>33.777000000000001</v>
      </c>
      <c r="AQ224" s="13">
        <v>33.703000000000003</v>
      </c>
      <c r="AR224" s="13">
        <v>33.628999999999998</v>
      </c>
      <c r="AS224" s="13">
        <v>33.555999999999997</v>
      </c>
      <c r="AT224" s="13">
        <v>33.482999999999997</v>
      </c>
      <c r="AU224" s="13">
        <v>33.408999999999999</v>
      </c>
      <c r="AV224" s="13">
        <v>33.335999999999999</v>
      </c>
      <c r="AW224" s="13">
        <v>33.262999999999998</v>
      </c>
      <c r="AX224" s="13">
        <v>33.317999999999998</v>
      </c>
      <c r="AY224" s="13">
        <v>33.384999999999998</v>
      </c>
      <c r="AZ224" s="13">
        <v>33.453000000000003</v>
      </c>
      <c r="BA224" s="13">
        <v>33.521000000000001</v>
      </c>
      <c r="BB224" s="13">
        <v>33.588000000000001</v>
      </c>
      <c r="BC224" s="13">
        <v>33.655999999999999</v>
      </c>
      <c r="BD224" s="13">
        <v>33.723999999999997</v>
      </c>
      <c r="BE224" s="13">
        <v>33.792000000000002</v>
      </c>
      <c r="BF224" s="13">
        <v>33.86</v>
      </c>
      <c r="BG224" s="13">
        <v>33.914999999999999</v>
      </c>
      <c r="BH224" s="13">
        <v>33.957000000000001</v>
      </c>
      <c r="BI224" s="13">
        <v>33.984999999999999</v>
      </c>
      <c r="BJ224" s="13">
        <v>34</v>
      </c>
      <c r="BK224" s="13">
        <f>AVERAGE(Table2[[#This Row],[1960]:[2017]])</f>
        <v>39.509206896551724</v>
      </c>
    </row>
    <row r="225" spans="1:63" x14ac:dyDescent="0.3">
      <c r="A225" t="s">
        <v>447</v>
      </c>
      <c r="B225" t="s">
        <v>448</v>
      </c>
      <c r="C225" t="s">
        <v>538</v>
      </c>
      <c r="D225" t="s">
        <v>537</v>
      </c>
      <c r="E225" s="13">
        <v>66.536000000000001</v>
      </c>
      <c r="F225" s="13">
        <v>66.046999999999997</v>
      </c>
      <c r="G225" s="13">
        <v>65.286000000000001</v>
      </c>
      <c r="H225" s="13">
        <v>64.516999999999996</v>
      </c>
      <c r="I225" s="13">
        <v>63.74</v>
      </c>
      <c r="J225" s="13">
        <v>62.957000000000001</v>
      </c>
      <c r="K225" s="13">
        <v>62.167000000000002</v>
      </c>
      <c r="L225" s="13">
        <v>61.37</v>
      </c>
      <c r="M225" s="13">
        <v>60.564999999999998</v>
      </c>
      <c r="N225" s="13">
        <v>59.756999999999998</v>
      </c>
      <c r="O225" s="13">
        <v>58.942999999999998</v>
      </c>
      <c r="P225" s="13">
        <v>57.991</v>
      </c>
      <c r="Q225" s="13">
        <v>56.936</v>
      </c>
      <c r="R225" s="13">
        <v>55.878</v>
      </c>
      <c r="S225" s="13">
        <v>54.813000000000002</v>
      </c>
      <c r="T225" s="13">
        <v>53.743000000000002</v>
      </c>
      <c r="U225" s="13">
        <v>52.668999999999997</v>
      </c>
      <c r="V225" s="13">
        <v>51.594999999999999</v>
      </c>
      <c r="W225" s="13">
        <v>50.518000000000001</v>
      </c>
      <c r="X225" s="13">
        <v>49.44</v>
      </c>
      <c r="Y225" s="13">
        <v>48.362000000000002</v>
      </c>
      <c r="Z225" s="13">
        <v>47.69</v>
      </c>
      <c r="AA225" s="13">
        <v>47.222999999999999</v>
      </c>
      <c r="AB225" s="13">
        <v>46.756</v>
      </c>
      <c r="AC225" s="13">
        <v>46.289000000000001</v>
      </c>
      <c r="AD225" s="13">
        <v>45.823999999999998</v>
      </c>
      <c r="AE225" s="13">
        <v>45.359000000000002</v>
      </c>
      <c r="AF225" s="13">
        <v>44.895000000000003</v>
      </c>
      <c r="AG225" s="13">
        <v>44.432000000000002</v>
      </c>
      <c r="AH225" s="13">
        <v>43.97</v>
      </c>
      <c r="AI225" s="13">
        <v>43.509</v>
      </c>
      <c r="AJ225" s="13">
        <v>43.22</v>
      </c>
      <c r="AK225" s="13">
        <v>43.280999999999999</v>
      </c>
      <c r="AL225" s="13">
        <v>43.341000000000001</v>
      </c>
      <c r="AM225" s="13">
        <v>43.402000000000001</v>
      </c>
      <c r="AN225" s="13">
        <v>43.463000000000001</v>
      </c>
      <c r="AO225" s="13">
        <v>43.524000000000001</v>
      </c>
      <c r="AP225" s="13">
        <v>43.584000000000003</v>
      </c>
      <c r="AQ225" s="13">
        <v>43.645000000000003</v>
      </c>
      <c r="AR225" s="13">
        <v>43.706000000000003</v>
      </c>
      <c r="AS225" s="13">
        <v>43.767000000000003</v>
      </c>
      <c r="AT225" s="13">
        <v>43.837000000000003</v>
      </c>
      <c r="AU225" s="13">
        <v>43.987000000000002</v>
      </c>
      <c r="AV225" s="13">
        <v>44.137</v>
      </c>
      <c r="AW225" s="13">
        <v>44.286999999999999</v>
      </c>
      <c r="AX225" s="13">
        <v>44.436999999999998</v>
      </c>
      <c r="AY225" s="13">
        <v>44.588000000000001</v>
      </c>
      <c r="AZ225" s="13">
        <v>44.738999999999997</v>
      </c>
      <c r="BA225" s="13">
        <v>44.889000000000003</v>
      </c>
      <c r="BB225" s="13">
        <v>45.04</v>
      </c>
      <c r="BC225" s="13">
        <v>45.314999999999998</v>
      </c>
      <c r="BD225" s="13">
        <v>45.59</v>
      </c>
      <c r="BE225" s="13">
        <v>45.837000000000003</v>
      </c>
      <c r="BF225" s="13">
        <v>46.055</v>
      </c>
      <c r="BG225" s="13">
        <v>46.243000000000002</v>
      </c>
      <c r="BH225" s="13">
        <v>46.402000000000001</v>
      </c>
      <c r="BI225" s="13">
        <v>46.531999999999996</v>
      </c>
      <c r="BJ225" s="13">
        <v>46.631999999999998</v>
      </c>
      <c r="BK225" s="13">
        <f>AVERAGE(Table2[[#This Row],[1960]:[2017]])</f>
        <v>49.711327586206906</v>
      </c>
    </row>
    <row r="226" spans="1:63" x14ac:dyDescent="0.3">
      <c r="A226" t="s">
        <v>449</v>
      </c>
      <c r="B226" t="s">
        <v>450</v>
      </c>
      <c r="C226" t="s">
        <v>538</v>
      </c>
      <c r="D226" t="s">
        <v>537</v>
      </c>
      <c r="E226" s="13">
        <v>71.796000000000006</v>
      </c>
      <c r="F226" s="13">
        <v>70.893000000000001</v>
      </c>
      <c r="G226" s="13">
        <v>70.066000000000003</v>
      </c>
      <c r="H226" s="13">
        <v>69.224000000000004</v>
      </c>
      <c r="I226" s="13">
        <v>68.369</v>
      </c>
      <c r="J226" s="13">
        <v>67.503</v>
      </c>
      <c r="K226" s="13">
        <v>66.623999999999995</v>
      </c>
      <c r="L226" s="13">
        <v>65.733999999999995</v>
      </c>
      <c r="M226" s="13">
        <v>64.831000000000003</v>
      </c>
      <c r="N226" s="13">
        <v>63.918999999999997</v>
      </c>
      <c r="O226" s="13">
        <v>62.996000000000002</v>
      </c>
      <c r="P226" s="13">
        <v>62.027999999999999</v>
      </c>
      <c r="Q226" s="13">
        <v>60.942</v>
      </c>
      <c r="R226" s="13">
        <v>59.847000000000001</v>
      </c>
      <c r="S226" s="13">
        <v>58.741</v>
      </c>
      <c r="T226" s="13">
        <v>57.625999999999998</v>
      </c>
      <c r="U226" s="13">
        <v>56.500999999999998</v>
      </c>
      <c r="V226" s="13">
        <v>55.372999999999998</v>
      </c>
      <c r="W226" s="13">
        <v>54.238</v>
      </c>
      <c r="X226" s="13">
        <v>53.098999999999997</v>
      </c>
      <c r="Y226" s="13">
        <v>51.954999999999998</v>
      </c>
      <c r="Z226" s="13">
        <v>51.06</v>
      </c>
      <c r="AA226" s="13">
        <v>50.9</v>
      </c>
      <c r="AB226" s="13">
        <v>50.74</v>
      </c>
      <c r="AC226" s="13">
        <v>50.58</v>
      </c>
      <c r="AD226" s="13">
        <v>50.42</v>
      </c>
      <c r="AE226" s="13">
        <v>50.26</v>
      </c>
      <c r="AF226" s="13">
        <v>50.1</v>
      </c>
      <c r="AG226" s="13">
        <v>49.939</v>
      </c>
      <c r="AH226" s="13">
        <v>49.78</v>
      </c>
      <c r="AI226" s="13">
        <v>49.62</v>
      </c>
      <c r="AJ226" s="13">
        <v>49.493000000000002</v>
      </c>
      <c r="AK226" s="13">
        <v>49.466000000000001</v>
      </c>
      <c r="AL226" s="13">
        <v>49.439</v>
      </c>
      <c r="AM226" s="13">
        <v>49.411000000000001</v>
      </c>
      <c r="AN226" s="13">
        <v>49.384</v>
      </c>
      <c r="AO226" s="13">
        <v>49.356999999999999</v>
      </c>
      <c r="AP226" s="13">
        <v>49.329000000000001</v>
      </c>
      <c r="AQ226" s="13">
        <v>49.302</v>
      </c>
      <c r="AR226" s="13">
        <v>49.274999999999999</v>
      </c>
      <c r="AS226" s="13">
        <v>49.247999999999998</v>
      </c>
      <c r="AT226" s="13">
        <v>49.22</v>
      </c>
      <c r="AU226" s="13">
        <v>49.222999999999999</v>
      </c>
      <c r="AV226" s="13">
        <v>49.314999999999998</v>
      </c>
      <c r="AW226" s="13">
        <v>49.406999999999996</v>
      </c>
      <c r="AX226" s="13">
        <v>49.499000000000002</v>
      </c>
      <c r="AY226" s="13">
        <v>49.591000000000001</v>
      </c>
      <c r="AZ226" s="13">
        <v>49.683</v>
      </c>
      <c r="BA226" s="13">
        <v>49.776000000000003</v>
      </c>
      <c r="BB226" s="13">
        <v>49.866999999999997</v>
      </c>
      <c r="BC226" s="13">
        <v>49.96</v>
      </c>
      <c r="BD226" s="13">
        <v>50.052</v>
      </c>
      <c r="BE226" s="13">
        <v>50.143999999999998</v>
      </c>
      <c r="BF226" s="13">
        <v>50.235999999999997</v>
      </c>
      <c r="BG226" s="13">
        <v>50.305</v>
      </c>
      <c r="BH226" s="13">
        <v>50.35</v>
      </c>
      <c r="BI226" s="13">
        <v>50.372999999999998</v>
      </c>
      <c r="BJ226" s="13">
        <v>50.372</v>
      </c>
      <c r="BK226" s="13">
        <f>AVERAGE(Table2[[#This Row],[1960]:[2017]])</f>
        <v>54.427258620689649</v>
      </c>
    </row>
    <row r="227" spans="1:63" x14ac:dyDescent="0.3">
      <c r="A227" t="s">
        <v>451</v>
      </c>
      <c r="B227" t="s">
        <v>452</v>
      </c>
      <c r="C227" t="s">
        <v>538</v>
      </c>
      <c r="D227" t="s">
        <v>537</v>
      </c>
      <c r="E227" s="13">
        <v>27.51</v>
      </c>
      <c r="F227" s="13">
        <v>26.704999999999998</v>
      </c>
      <c r="G227" s="13">
        <v>25.728999999999999</v>
      </c>
      <c r="H227" s="13">
        <v>24.777000000000001</v>
      </c>
      <c r="I227" s="13">
        <v>23.847000000000001</v>
      </c>
      <c r="J227" s="13">
        <v>22.943999999999999</v>
      </c>
      <c r="K227" s="13">
        <v>22.085999999999999</v>
      </c>
      <c r="L227" s="13">
        <v>21.273</v>
      </c>
      <c r="M227" s="13">
        <v>20.481000000000002</v>
      </c>
      <c r="N227" s="13">
        <v>19.713000000000001</v>
      </c>
      <c r="O227" s="13">
        <v>18.966000000000001</v>
      </c>
      <c r="P227" s="13">
        <v>18.437000000000001</v>
      </c>
      <c r="Q227" s="13">
        <v>18.114000000000001</v>
      </c>
      <c r="R227" s="13">
        <v>17.797000000000001</v>
      </c>
      <c r="S227" s="13">
        <v>17.483000000000001</v>
      </c>
      <c r="T227" s="13">
        <v>17.27</v>
      </c>
      <c r="U227" s="13">
        <v>17.198</v>
      </c>
      <c r="V227" s="13">
        <v>17.126999999999999</v>
      </c>
      <c r="W227" s="13">
        <v>17.056000000000001</v>
      </c>
      <c r="X227" s="13">
        <v>16.984000000000002</v>
      </c>
      <c r="Y227" s="13">
        <v>16.913</v>
      </c>
      <c r="Z227" s="13">
        <v>16.899999999999999</v>
      </c>
      <c r="AA227" s="13">
        <v>16.899999999999999</v>
      </c>
      <c r="AB227" s="13">
        <v>16.899999999999999</v>
      </c>
      <c r="AC227" s="13">
        <v>16.899999999999999</v>
      </c>
      <c r="AD227" s="13">
        <v>16.899999999999999</v>
      </c>
      <c r="AE227" s="13">
        <v>16.899999999999999</v>
      </c>
      <c r="AF227" s="13">
        <v>16.899999999999999</v>
      </c>
      <c r="AG227" s="13">
        <v>16.899999999999999</v>
      </c>
      <c r="AH227" s="13">
        <v>16.899999999999999</v>
      </c>
      <c r="AI227" s="13">
        <v>16.899999999999999</v>
      </c>
      <c r="AJ227" s="13">
        <v>16.795999999999999</v>
      </c>
      <c r="AK227" s="13">
        <v>16.638999999999999</v>
      </c>
      <c r="AL227" s="13">
        <v>16.484000000000002</v>
      </c>
      <c r="AM227" s="13">
        <v>16.329000000000001</v>
      </c>
      <c r="AN227" s="13">
        <v>16.175999999999998</v>
      </c>
      <c r="AO227" s="13">
        <v>16.085999999999999</v>
      </c>
      <c r="AP227" s="13">
        <v>16.058</v>
      </c>
      <c r="AQ227" s="13">
        <v>16.03</v>
      </c>
      <c r="AR227" s="13">
        <v>16.001999999999999</v>
      </c>
      <c r="AS227" s="13">
        <v>15.974</v>
      </c>
      <c r="AT227" s="13">
        <v>15.929</v>
      </c>
      <c r="AU227" s="13">
        <v>15.867000000000001</v>
      </c>
      <c r="AV227" s="13">
        <v>15.804</v>
      </c>
      <c r="AW227" s="13">
        <v>15.742000000000001</v>
      </c>
      <c r="AX227" s="13">
        <v>15.680999999999999</v>
      </c>
      <c r="AY227" s="13">
        <v>15.57</v>
      </c>
      <c r="AZ227" s="13">
        <v>15.412000000000001</v>
      </c>
      <c r="BA227" s="13">
        <v>15.254</v>
      </c>
      <c r="BB227" s="13">
        <v>15.098000000000001</v>
      </c>
      <c r="BC227" s="13">
        <v>14.944000000000001</v>
      </c>
      <c r="BD227" s="13">
        <v>14.79</v>
      </c>
      <c r="BE227" s="13">
        <v>14.637</v>
      </c>
      <c r="BF227" s="13">
        <v>14.486000000000001</v>
      </c>
      <c r="BG227" s="13">
        <v>14.335000000000001</v>
      </c>
      <c r="BH227" s="13">
        <v>14.185</v>
      </c>
      <c r="BI227" s="13">
        <v>14.036</v>
      </c>
      <c r="BJ227" s="13">
        <v>13.888</v>
      </c>
      <c r="BK227" s="13">
        <f>AVERAGE(Table2[[#This Row],[1960]:[2017]])</f>
        <v>17.511068965517236</v>
      </c>
    </row>
    <row r="228" spans="1:63" x14ac:dyDescent="0.3">
      <c r="A228" t="s">
        <v>453</v>
      </c>
      <c r="B228" t="s">
        <v>454</v>
      </c>
      <c r="C228" t="s">
        <v>538</v>
      </c>
      <c r="D228" t="s">
        <v>537</v>
      </c>
      <c r="E228" s="13">
        <v>96.087000000000003</v>
      </c>
      <c r="F228" s="13">
        <v>95.665000000000006</v>
      </c>
      <c r="G228" s="13">
        <v>95.2</v>
      </c>
      <c r="H228" s="13">
        <v>94.688000000000002</v>
      </c>
      <c r="I228" s="13">
        <v>94.123999999999995</v>
      </c>
      <c r="J228" s="13">
        <v>93.506</v>
      </c>
      <c r="K228" s="13">
        <v>92.843000000000004</v>
      </c>
      <c r="L228" s="13">
        <v>92.271000000000001</v>
      </c>
      <c r="M228" s="13">
        <v>91.656000000000006</v>
      </c>
      <c r="N228" s="13">
        <v>90.998999999999995</v>
      </c>
      <c r="O228" s="13">
        <v>90.295000000000002</v>
      </c>
      <c r="P228" s="13">
        <v>89.542000000000002</v>
      </c>
      <c r="Q228" s="13">
        <v>88.736000000000004</v>
      </c>
      <c r="R228" s="13">
        <v>87.88</v>
      </c>
      <c r="S228" s="13">
        <v>86.966999999999999</v>
      </c>
      <c r="T228" s="13">
        <v>85.995999999999995</v>
      </c>
      <c r="U228" s="13">
        <v>84.962999999999994</v>
      </c>
      <c r="V228" s="13">
        <v>84.247</v>
      </c>
      <c r="W228" s="13">
        <v>83.572999999999993</v>
      </c>
      <c r="X228" s="13">
        <v>82.876000000000005</v>
      </c>
      <c r="Y228" s="13">
        <v>82.153999999999996</v>
      </c>
      <c r="Z228" s="13">
        <v>81.411000000000001</v>
      </c>
      <c r="AA228" s="13">
        <v>80.643000000000001</v>
      </c>
      <c r="AB228" s="13">
        <v>79.850999999999999</v>
      </c>
      <c r="AC228" s="13">
        <v>79.034999999999997</v>
      </c>
      <c r="AD228" s="13">
        <v>78.195999999999998</v>
      </c>
      <c r="AE228" s="13">
        <v>77.331999999999994</v>
      </c>
      <c r="AF228" s="13">
        <v>77.176000000000002</v>
      </c>
      <c r="AG228" s="13">
        <v>77.147999999999996</v>
      </c>
      <c r="AH228" s="13">
        <v>77.12</v>
      </c>
      <c r="AI228" s="13">
        <v>77.091999999999999</v>
      </c>
      <c r="AJ228" s="13">
        <v>77.064999999999998</v>
      </c>
      <c r="AK228" s="13">
        <v>77.036000000000001</v>
      </c>
      <c r="AL228" s="13">
        <v>77.007999999999996</v>
      </c>
      <c r="AM228" s="13">
        <v>76.98</v>
      </c>
      <c r="AN228" s="13">
        <v>76.951999999999998</v>
      </c>
      <c r="AO228" s="13">
        <v>76.924000000000007</v>
      </c>
      <c r="AP228" s="13">
        <v>76.918999999999997</v>
      </c>
      <c r="AQ228" s="13">
        <v>77.051000000000002</v>
      </c>
      <c r="AR228" s="13">
        <v>77.183000000000007</v>
      </c>
      <c r="AS228" s="13">
        <v>77.313999999999993</v>
      </c>
      <c r="AT228" s="13">
        <v>77.444999999999993</v>
      </c>
      <c r="AU228" s="13">
        <v>77.575000000000003</v>
      </c>
      <c r="AV228" s="13">
        <v>77.703999999999994</v>
      </c>
      <c r="AW228" s="13">
        <v>77.834000000000003</v>
      </c>
      <c r="AX228" s="13">
        <v>77.962000000000003</v>
      </c>
      <c r="AY228" s="13">
        <v>78.09</v>
      </c>
      <c r="AZ228" s="13">
        <v>78.216999999999999</v>
      </c>
      <c r="BA228" s="13">
        <v>78.33</v>
      </c>
      <c r="BB228" s="13">
        <v>78.426000000000002</v>
      </c>
      <c r="BC228" s="13">
        <v>78.507999999999996</v>
      </c>
      <c r="BD228" s="13">
        <v>78.575000000000003</v>
      </c>
      <c r="BE228" s="13">
        <v>78.626000000000005</v>
      </c>
      <c r="BF228" s="13">
        <v>78.662999999999997</v>
      </c>
      <c r="BG228" s="13">
        <v>78.685000000000002</v>
      </c>
      <c r="BH228" s="13">
        <v>78.691999999999993</v>
      </c>
      <c r="BI228" s="13">
        <v>78.685000000000002</v>
      </c>
      <c r="BJ228" s="13">
        <v>78.662999999999997</v>
      </c>
      <c r="BK228" s="13">
        <f>AVERAGE(Table2[[#This Row],[1960]:[2017]])</f>
        <v>82.248000000000005</v>
      </c>
    </row>
    <row r="229" spans="1:63" x14ac:dyDescent="0.3">
      <c r="A229" t="s">
        <v>455</v>
      </c>
      <c r="B229" t="s">
        <v>456</v>
      </c>
      <c r="C229" t="s">
        <v>538</v>
      </c>
      <c r="D229" t="s">
        <v>537</v>
      </c>
      <c r="E229" s="13">
        <v>0</v>
      </c>
      <c r="F229" s="13">
        <v>0</v>
      </c>
      <c r="G229" s="13">
        <v>0</v>
      </c>
      <c r="H229" s="13">
        <v>0</v>
      </c>
      <c r="I229" s="13">
        <v>0</v>
      </c>
      <c r="J229" s="13">
        <v>0</v>
      </c>
      <c r="K229" s="13">
        <v>0</v>
      </c>
      <c r="L229" s="13">
        <v>0</v>
      </c>
      <c r="M229" s="13">
        <v>0</v>
      </c>
      <c r="N229" s="13">
        <v>0</v>
      </c>
      <c r="O229" s="13">
        <v>0</v>
      </c>
      <c r="P229" s="13">
        <v>0</v>
      </c>
      <c r="Q229" s="13">
        <v>0</v>
      </c>
      <c r="R229" s="13">
        <v>0</v>
      </c>
      <c r="S229" s="13">
        <v>0</v>
      </c>
      <c r="T229" s="13">
        <v>0</v>
      </c>
      <c r="U229" s="13">
        <v>0</v>
      </c>
      <c r="V229" s="13">
        <v>0</v>
      </c>
      <c r="W229" s="13">
        <v>0</v>
      </c>
      <c r="X229" s="13">
        <v>0</v>
      </c>
      <c r="Y229" s="13">
        <v>0</v>
      </c>
      <c r="Z229" s="13">
        <v>0</v>
      </c>
      <c r="AA229" s="13">
        <v>0</v>
      </c>
      <c r="AB229" s="13">
        <v>0</v>
      </c>
      <c r="AC229" s="13">
        <v>0</v>
      </c>
      <c r="AD229" s="13">
        <v>0</v>
      </c>
      <c r="AE229" s="13">
        <v>0</v>
      </c>
      <c r="AF229" s="13">
        <v>0</v>
      </c>
      <c r="AG229" s="13">
        <v>0</v>
      </c>
      <c r="AH229" s="13">
        <v>0</v>
      </c>
      <c r="AI229" s="13">
        <v>0</v>
      </c>
      <c r="AJ229" s="13">
        <v>0</v>
      </c>
      <c r="AK229" s="13">
        <v>0</v>
      </c>
      <c r="AL229" s="13">
        <v>0</v>
      </c>
      <c r="AM229" s="13">
        <v>0</v>
      </c>
      <c r="AN229" s="13">
        <v>0</v>
      </c>
      <c r="AO229" s="13">
        <v>0</v>
      </c>
      <c r="AP229" s="13">
        <v>0</v>
      </c>
      <c r="AQ229" s="13">
        <v>0</v>
      </c>
      <c r="AR229" s="13">
        <v>0</v>
      </c>
      <c r="AS229" s="13">
        <v>0</v>
      </c>
      <c r="AT229" s="13">
        <v>0</v>
      </c>
      <c r="AU229" s="13">
        <v>0</v>
      </c>
      <c r="AV229" s="13">
        <v>0</v>
      </c>
      <c r="AW229" s="13">
        <v>0</v>
      </c>
      <c r="AX229" s="13">
        <v>0</v>
      </c>
      <c r="AY229" s="13">
        <v>0</v>
      </c>
      <c r="AZ229" s="13">
        <v>0</v>
      </c>
      <c r="BA229" s="13">
        <v>0</v>
      </c>
      <c r="BB229" s="13">
        <v>0</v>
      </c>
      <c r="BC229" s="13">
        <v>0</v>
      </c>
      <c r="BD229" s="13">
        <v>0</v>
      </c>
      <c r="BE229" s="13">
        <v>0</v>
      </c>
      <c r="BF229" s="13">
        <v>0</v>
      </c>
      <c r="BG229" s="13">
        <v>0</v>
      </c>
      <c r="BH229" s="13">
        <v>0</v>
      </c>
      <c r="BI229" s="13">
        <v>0</v>
      </c>
      <c r="BJ229" s="13">
        <v>0</v>
      </c>
      <c r="BK229" s="13">
        <f>AVERAGE(Table2[[#This Row],[1960]:[2017]])</f>
        <v>0</v>
      </c>
    </row>
    <row r="230" spans="1:63" x14ac:dyDescent="0.3">
      <c r="A230" t="s">
        <v>457</v>
      </c>
      <c r="B230" t="s">
        <v>458</v>
      </c>
      <c r="C230" t="s">
        <v>538</v>
      </c>
      <c r="D230" t="s">
        <v>537</v>
      </c>
      <c r="E230" s="13">
        <v>72.326999999999998</v>
      </c>
      <c r="F230" s="13">
        <v>71.283000000000001</v>
      </c>
      <c r="G230" s="13">
        <v>70.213999999999999</v>
      </c>
      <c r="H230" s="13">
        <v>69.123000000000005</v>
      </c>
      <c r="I230" s="13">
        <v>68.009</v>
      </c>
      <c r="J230" s="13">
        <v>66.876999999999995</v>
      </c>
      <c r="K230" s="13">
        <v>65.722999999999999</v>
      </c>
      <c r="L230" s="13">
        <v>64.551000000000002</v>
      </c>
      <c r="M230" s="13">
        <v>63.359000000000002</v>
      </c>
      <c r="N230" s="13">
        <v>62.154000000000003</v>
      </c>
      <c r="O230" s="13">
        <v>60.932000000000002</v>
      </c>
      <c r="P230" s="13">
        <v>59.662999999999997</v>
      </c>
      <c r="Q230" s="13">
        <v>58.198</v>
      </c>
      <c r="R230" s="13">
        <v>56.722999999999999</v>
      </c>
      <c r="S230" s="13">
        <v>55.232999999999997</v>
      </c>
      <c r="T230" s="13">
        <v>53.734000000000002</v>
      </c>
      <c r="U230" s="13">
        <v>52.225999999999999</v>
      </c>
      <c r="V230" s="13">
        <v>50.718000000000004</v>
      </c>
      <c r="W230" s="13">
        <v>50.603999999999999</v>
      </c>
      <c r="X230" s="13">
        <v>50.619</v>
      </c>
      <c r="Y230" s="13">
        <v>50.634</v>
      </c>
      <c r="Z230" s="13">
        <v>50.648000000000003</v>
      </c>
      <c r="AA230" s="13">
        <v>50.662999999999997</v>
      </c>
      <c r="AB230" s="13">
        <v>50.677999999999997</v>
      </c>
      <c r="AC230" s="13">
        <v>50.692999999999998</v>
      </c>
      <c r="AD230" s="13">
        <v>50.707999999999998</v>
      </c>
      <c r="AE230" s="13">
        <v>50.722999999999999</v>
      </c>
      <c r="AF230" s="13">
        <v>50.738</v>
      </c>
      <c r="AG230" s="13">
        <v>50.753</v>
      </c>
      <c r="AH230" s="13">
        <v>50.753999999999998</v>
      </c>
      <c r="AI230" s="13">
        <v>50.741999999999997</v>
      </c>
      <c r="AJ230" s="13">
        <v>50.716999999999999</v>
      </c>
      <c r="AK230" s="13">
        <v>50.677999999999997</v>
      </c>
      <c r="AL230" s="13">
        <v>50.625</v>
      </c>
      <c r="AM230" s="13">
        <v>50.558999999999997</v>
      </c>
      <c r="AN230" s="13">
        <v>50.48</v>
      </c>
      <c r="AO230" s="13">
        <v>50.387</v>
      </c>
      <c r="AP230" s="13">
        <v>50.28</v>
      </c>
      <c r="AQ230" s="13">
        <v>50.16</v>
      </c>
      <c r="AR230" s="13">
        <v>50.027000000000001</v>
      </c>
      <c r="AS230" s="13">
        <v>49.88</v>
      </c>
      <c r="AT230" s="13">
        <v>49.72</v>
      </c>
      <c r="AU230" s="13">
        <v>49.545999999999999</v>
      </c>
      <c r="AV230" s="13">
        <v>49.359000000000002</v>
      </c>
      <c r="AW230" s="13">
        <v>49.158999999999999</v>
      </c>
      <c r="AX230" s="13">
        <v>48.945</v>
      </c>
      <c r="AY230" s="13">
        <v>48.718000000000004</v>
      </c>
      <c r="AZ230" s="13">
        <v>48.478000000000002</v>
      </c>
      <c r="BA230" s="13">
        <v>48.225000000000001</v>
      </c>
      <c r="BB230" s="13">
        <v>47.959000000000003</v>
      </c>
      <c r="BC230" s="13">
        <v>47.680999999999997</v>
      </c>
      <c r="BD230" s="13">
        <v>47.389000000000003</v>
      </c>
      <c r="BE230" s="13">
        <v>47.085000000000001</v>
      </c>
      <c r="BF230" s="13">
        <v>46.768999999999998</v>
      </c>
      <c r="BG230" s="13">
        <v>46.441000000000003</v>
      </c>
      <c r="BH230" s="13">
        <v>46.113</v>
      </c>
      <c r="BI230" s="13">
        <v>45.786000000000001</v>
      </c>
      <c r="BJ230" s="13">
        <v>45.459000000000003</v>
      </c>
      <c r="BK230" s="13">
        <f>AVERAGE(Table2[[#This Row],[1960]:[2017]])</f>
        <v>53.390155172413778</v>
      </c>
    </row>
    <row r="231" spans="1:63" x14ac:dyDescent="0.3">
      <c r="A231" t="s">
        <v>459</v>
      </c>
      <c r="B231" t="s">
        <v>460</v>
      </c>
      <c r="C231" t="s">
        <v>538</v>
      </c>
      <c r="D231" t="s">
        <v>537</v>
      </c>
      <c r="E231" s="13">
        <v>63.192999999999998</v>
      </c>
      <c r="F231" s="13">
        <v>62.600999999999999</v>
      </c>
      <c r="G231" s="13">
        <v>61.956000000000003</v>
      </c>
      <c r="H231" s="13">
        <v>61.305999999999997</v>
      </c>
      <c r="I231" s="13">
        <v>60.651000000000003</v>
      </c>
      <c r="J231" s="13">
        <v>59.994</v>
      </c>
      <c r="K231" s="13">
        <v>59.332999999999998</v>
      </c>
      <c r="L231" s="13">
        <v>58.667999999999999</v>
      </c>
      <c r="M231" s="13">
        <v>57.999000000000002</v>
      </c>
      <c r="N231" s="13">
        <v>57.329000000000001</v>
      </c>
      <c r="O231" s="13">
        <v>56.655000000000001</v>
      </c>
      <c r="P231" s="13">
        <v>56.249000000000002</v>
      </c>
      <c r="Q231" s="13">
        <v>55.921999999999997</v>
      </c>
      <c r="R231" s="13">
        <v>55.594999999999999</v>
      </c>
      <c r="S231" s="13">
        <v>55.267000000000003</v>
      </c>
      <c r="T231" s="13">
        <v>54.939</v>
      </c>
      <c r="U231" s="13">
        <v>54.61</v>
      </c>
      <c r="V231" s="13">
        <v>54.281999999999996</v>
      </c>
      <c r="W231" s="13">
        <v>53.951999999999998</v>
      </c>
      <c r="X231" s="13">
        <v>53.622999999999998</v>
      </c>
      <c r="Y231" s="13">
        <v>53.292000000000002</v>
      </c>
      <c r="Z231" s="13">
        <v>52.962000000000003</v>
      </c>
      <c r="AA231" s="13">
        <v>52.731999999999999</v>
      </c>
      <c r="AB231" s="13">
        <v>52.524000000000001</v>
      </c>
      <c r="AC231" s="13">
        <v>52.316000000000003</v>
      </c>
      <c r="AD231" s="13">
        <v>52.109000000000002</v>
      </c>
      <c r="AE231" s="13">
        <v>51.901000000000003</v>
      </c>
      <c r="AF231" s="13">
        <v>51.692999999999998</v>
      </c>
      <c r="AG231" s="13">
        <v>51.484999999999999</v>
      </c>
      <c r="AH231" s="13">
        <v>51.277000000000001</v>
      </c>
      <c r="AI231" s="13">
        <v>51.069000000000003</v>
      </c>
      <c r="AJ231" s="13">
        <v>50.860999999999997</v>
      </c>
      <c r="AK231" s="13">
        <v>50.652999999999999</v>
      </c>
      <c r="AL231" s="13">
        <v>50.445</v>
      </c>
      <c r="AM231" s="13">
        <v>50.235999999999997</v>
      </c>
      <c r="AN231" s="13">
        <v>49.896000000000001</v>
      </c>
      <c r="AO231" s="13">
        <v>49.527000000000001</v>
      </c>
      <c r="AP231" s="13">
        <v>49.158999999999999</v>
      </c>
      <c r="AQ231" s="13">
        <v>48.79</v>
      </c>
      <c r="AR231" s="13">
        <v>48.421999999999997</v>
      </c>
      <c r="AS231" s="13">
        <v>48.052999999999997</v>
      </c>
      <c r="AT231" s="13">
        <v>47.686</v>
      </c>
      <c r="AU231" s="13">
        <v>47.317999999999998</v>
      </c>
      <c r="AV231" s="13">
        <v>46.951000000000001</v>
      </c>
      <c r="AW231" s="13">
        <v>46.582999999999998</v>
      </c>
      <c r="AX231" s="13">
        <v>46.216999999999999</v>
      </c>
      <c r="AY231" s="13">
        <v>45.845999999999997</v>
      </c>
      <c r="AZ231" s="13">
        <v>45.470999999999997</v>
      </c>
      <c r="BA231" s="13">
        <v>45.091999999999999</v>
      </c>
      <c r="BB231" s="13">
        <v>44.71</v>
      </c>
      <c r="BC231" s="13">
        <v>44.323</v>
      </c>
      <c r="BD231" s="13">
        <v>43.933999999999997</v>
      </c>
      <c r="BE231" s="13">
        <v>43.540999999999997</v>
      </c>
      <c r="BF231" s="13">
        <v>43.145000000000003</v>
      </c>
      <c r="BG231" s="13">
        <v>42.744999999999997</v>
      </c>
      <c r="BH231" s="13">
        <v>42.344000000000001</v>
      </c>
      <c r="BI231" s="13">
        <v>41.939</v>
      </c>
      <c r="BJ231" s="13">
        <v>41.533000000000001</v>
      </c>
      <c r="BK231" s="13">
        <f>AVERAGE(Table2[[#This Row],[1960]:[2017]])</f>
        <v>51.429379310344835</v>
      </c>
    </row>
    <row r="232" spans="1:63" x14ac:dyDescent="0.3">
      <c r="A232" t="s">
        <v>461</v>
      </c>
      <c r="B232" t="s">
        <v>462</v>
      </c>
      <c r="C232" t="s">
        <v>538</v>
      </c>
      <c r="D232" t="s">
        <v>537</v>
      </c>
      <c r="E232" s="13">
        <v>52.320999999999998</v>
      </c>
      <c r="F232" s="13">
        <v>51.978999999999999</v>
      </c>
      <c r="G232" s="13">
        <v>51.636000000000003</v>
      </c>
      <c r="H232" s="13">
        <v>51.293999999999997</v>
      </c>
      <c r="I232" s="13">
        <v>50.951000000000001</v>
      </c>
      <c r="J232" s="13">
        <v>50.607999999999997</v>
      </c>
      <c r="K232" s="13">
        <v>50.265999999999998</v>
      </c>
      <c r="L232" s="13">
        <v>49.923000000000002</v>
      </c>
      <c r="M232" s="13">
        <v>49.58</v>
      </c>
      <c r="N232" s="13">
        <v>49.237000000000002</v>
      </c>
      <c r="O232" s="13">
        <v>48.893999999999998</v>
      </c>
      <c r="P232" s="13">
        <v>48.512999999999998</v>
      </c>
      <c r="Q232" s="13">
        <v>48.118000000000002</v>
      </c>
      <c r="R232" s="13">
        <v>47.725000000000001</v>
      </c>
      <c r="S232" s="13">
        <v>47.331000000000003</v>
      </c>
      <c r="T232" s="13">
        <v>46.936999999999998</v>
      </c>
      <c r="U232" s="13">
        <v>46.543999999999997</v>
      </c>
      <c r="V232" s="13">
        <v>46.152000000000001</v>
      </c>
      <c r="W232" s="13">
        <v>45.76</v>
      </c>
      <c r="X232" s="13">
        <v>45.368000000000002</v>
      </c>
      <c r="Y232" s="13">
        <v>44.741</v>
      </c>
      <c r="Z232" s="13">
        <v>42.642000000000003</v>
      </c>
      <c r="AA232" s="13">
        <v>40.564999999999998</v>
      </c>
      <c r="AB232" s="13">
        <v>38.521999999999998</v>
      </c>
      <c r="AC232" s="13">
        <v>36.515999999999998</v>
      </c>
      <c r="AD232" s="13">
        <v>34.561</v>
      </c>
      <c r="AE232" s="13">
        <v>32.655000000000001</v>
      </c>
      <c r="AF232" s="13">
        <v>30.803000000000001</v>
      </c>
      <c r="AG232" s="13">
        <v>29.01</v>
      </c>
      <c r="AH232" s="13">
        <v>27.283999999999999</v>
      </c>
      <c r="AI232" s="13">
        <v>25.657</v>
      </c>
      <c r="AJ232" s="13">
        <v>24.463000000000001</v>
      </c>
      <c r="AK232" s="13">
        <v>23.306000000000001</v>
      </c>
      <c r="AL232" s="13">
        <v>22.19</v>
      </c>
      <c r="AM232" s="13">
        <v>21.111999999999998</v>
      </c>
      <c r="AN232" s="13">
        <v>20.071999999999999</v>
      </c>
      <c r="AO232" s="13">
        <v>19.07</v>
      </c>
      <c r="AP232" s="13">
        <v>18.11</v>
      </c>
      <c r="AQ232" s="13">
        <v>17.186</v>
      </c>
      <c r="AR232" s="13">
        <v>16.3</v>
      </c>
      <c r="AS232" s="13">
        <v>15.45</v>
      </c>
      <c r="AT232" s="13">
        <v>14.638</v>
      </c>
      <c r="AU232" s="13">
        <v>13.993</v>
      </c>
      <c r="AV232" s="13">
        <v>13.391999999999999</v>
      </c>
      <c r="AW232" s="13">
        <v>12.811999999999999</v>
      </c>
      <c r="AX232" s="13">
        <v>12.255000000000001</v>
      </c>
      <c r="AY232" s="13">
        <v>11.718999999999999</v>
      </c>
      <c r="AZ232" s="13">
        <v>11.202999999999999</v>
      </c>
      <c r="BA232" s="13">
        <v>10.706</v>
      </c>
      <c r="BB232" s="13">
        <v>10.23</v>
      </c>
      <c r="BC232" s="13">
        <v>9.7720000000000091</v>
      </c>
      <c r="BD232" s="13">
        <v>9.3319999999999901</v>
      </c>
      <c r="BE232" s="13">
        <v>8.91</v>
      </c>
      <c r="BF232" s="13">
        <v>8.5180000000000007</v>
      </c>
      <c r="BG232" s="13">
        <v>8.1530000000000094</v>
      </c>
      <c r="BH232" s="13">
        <v>7.8139999999999903</v>
      </c>
      <c r="BI232" s="13">
        <v>7.4980000000000002</v>
      </c>
      <c r="BJ232" s="13">
        <v>7.2050000000000001</v>
      </c>
      <c r="BK232" s="13">
        <f>AVERAGE(Table2[[#This Row],[1960]:[2017]])</f>
        <v>29.956931034482757</v>
      </c>
    </row>
    <row r="233" spans="1:63" x14ac:dyDescent="0.3">
      <c r="A233" t="s">
        <v>463</v>
      </c>
      <c r="B233" t="s">
        <v>464</v>
      </c>
      <c r="C233" t="s">
        <v>538</v>
      </c>
      <c r="D233" t="s">
        <v>537</v>
      </c>
      <c r="E233" s="13">
        <v>93.305000000000007</v>
      </c>
      <c r="F233" s="13">
        <v>93.037999999999997</v>
      </c>
      <c r="G233" s="13">
        <v>92.760999999999996</v>
      </c>
      <c r="H233" s="13">
        <v>92.472999999999999</v>
      </c>
      <c r="I233" s="13">
        <v>92.123000000000005</v>
      </c>
      <c r="J233" s="13">
        <v>91.593999999999994</v>
      </c>
      <c r="K233" s="13">
        <v>91.031999999999996</v>
      </c>
      <c r="L233" s="13">
        <v>90.436000000000007</v>
      </c>
      <c r="M233" s="13">
        <v>89.804000000000002</v>
      </c>
      <c r="N233" s="13">
        <v>89.138000000000005</v>
      </c>
      <c r="O233" s="13">
        <v>88.432000000000002</v>
      </c>
      <c r="P233" s="13">
        <v>87.686999999999998</v>
      </c>
      <c r="Q233" s="13">
        <v>86.9</v>
      </c>
      <c r="R233" s="13">
        <v>86.117999999999995</v>
      </c>
      <c r="S233" s="13">
        <v>85.296000000000006</v>
      </c>
      <c r="T233" s="13">
        <v>84.433999999999997</v>
      </c>
      <c r="U233" s="13">
        <v>83.53</v>
      </c>
      <c r="V233" s="13">
        <v>82.587000000000003</v>
      </c>
      <c r="W233" s="13">
        <v>81.599999999999994</v>
      </c>
      <c r="X233" s="13">
        <v>81.408000000000001</v>
      </c>
      <c r="Y233" s="13">
        <v>81.212999999999994</v>
      </c>
      <c r="Z233" s="13">
        <v>81.018000000000001</v>
      </c>
      <c r="AA233" s="13">
        <v>80.820999999999998</v>
      </c>
      <c r="AB233" s="13">
        <v>80.623000000000005</v>
      </c>
      <c r="AC233" s="13">
        <v>80.421999999999997</v>
      </c>
      <c r="AD233" s="13">
        <v>80.221000000000004</v>
      </c>
      <c r="AE233" s="13">
        <v>80.016999999999996</v>
      </c>
      <c r="AF233" s="13">
        <v>79.813000000000002</v>
      </c>
      <c r="AG233" s="13">
        <v>79.605999999999995</v>
      </c>
      <c r="AH233" s="13">
        <v>79.397999999999996</v>
      </c>
      <c r="AI233" s="13">
        <v>79.188999999999993</v>
      </c>
      <c r="AJ233" s="13">
        <v>78.977000000000004</v>
      </c>
      <c r="AK233" s="13">
        <v>78.765000000000001</v>
      </c>
      <c r="AL233" s="13">
        <v>78.591999999999999</v>
      </c>
      <c r="AM233" s="13">
        <v>78.56</v>
      </c>
      <c r="AN233" s="13">
        <v>78.527000000000001</v>
      </c>
      <c r="AO233" s="13">
        <v>78.494</v>
      </c>
      <c r="AP233" s="13">
        <v>78.462000000000003</v>
      </c>
      <c r="AQ233" s="13">
        <v>78.429000000000002</v>
      </c>
      <c r="AR233" s="13">
        <v>78.396000000000001</v>
      </c>
      <c r="AS233" s="13">
        <v>78.363</v>
      </c>
      <c r="AT233" s="13">
        <v>78.33</v>
      </c>
      <c r="AU233" s="13">
        <v>78.298000000000002</v>
      </c>
      <c r="AV233" s="13">
        <v>78.265000000000001</v>
      </c>
      <c r="AW233" s="13">
        <v>78.231999999999999</v>
      </c>
      <c r="AX233" s="13">
        <v>78.198999999999998</v>
      </c>
      <c r="AY233" s="13">
        <v>78.165999999999997</v>
      </c>
      <c r="AZ233" s="13">
        <v>78.132000000000005</v>
      </c>
      <c r="BA233" s="13">
        <v>78.099000000000004</v>
      </c>
      <c r="BB233" s="13">
        <v>78.066000000000003</v>
      </c>
      <c r="BC233" s="13">
        <v>78.016999999999996</v>
      </c>
      <c r="BD233" s="13">
        <v>77.951999999999998</v>
      </c>
      <c r="BE233" s="13">
        <v>77.870999999999995</v>
      </c>
      <c r="BF233" s="13">
        <v>77.772999999999996</v>
      </c>
      <c r="BG233" s="13">
        <v>77.659000000000006</v>
      </c>
      <c r="BH233" s="13">
        <v>77.528999999999996</v>
      </c>
      <c r="BI233" s="13">
        <v>77.382000000000005</v>
      </c>
      <c r="BJ233" s="13">
        <v>77.218000000000004</v>
      </c>
      <c r="BK233" s="13">
        <f>AVERAGE(Table2[[#This Row],[1960]:[2017]])</f>
        <v>82.01362068965517</v>
      </c>
    </row>
    <row r="234" spans="1:63" x14ac:dyDescent="0.3">
      <c r="A234" t="s">
        <v>465</v>
      </c>
      <c r="B234" t="s">
        <v>466</v>
      </c>
      <c r="C234" t="s">
        <v>538</v>
      </c>
      <c r="D234" t="s">
        <v>537</v>
      </c>
      <c r="E234" s="13">
        <v>83.381154678128198</v>
      </c>
      <c r="F234" s="13">
        <v>82.9217106558404</v>
      </c>
      <c r="G234" s="13">
        <v>82.458808154242206</v>
      </c>
      <c r="H234" s="13">
        <v>81.990189079496702</v>
      </c>
      <c r="I234" s="13">
        <v>81.513851876221693</v>
      </c>
      <c r="J234" s="13">
        <v>81.598509609716004</v>
      </c>
      <c r="K234" s="13">
        <v>81.652048596096606</v>
      </c>
      <c r="L234" s="13">
        <v>81.666401380952806</v>
      </c>
      <c r="M234" s="13">
        <v>81.678839090219299</v>
      </c>
      <c r="N234" s="13">
        <v>81.689731798883201</v>
      </c>
      <c r="O234" s="13">
        <v>81.694588079120194</v>
      </c>
      <c r="P234" s="13">
        <v>81.668256799192406</v>
      </c>
      <c r="Q234" s="13">
        <v>81.621044383987496</v>
      </c>
      <c r="R234" s="13">
        <v>81.485383145706706</v>
      </c>
      <c r="S234" s="13">
        <v>81.270500371157794</v>
      </c>
      <c r="T234" s="13">
        <v>81.224848854877607</v>
      </c>
      <c r="U234" s="13">
        <v>81.058636381385597</v>
      </c>
      <c r="V234" s="13">
        <v>80.886974163172994</v>
      </c>
      <c r="W234" s="13">
        <v>80.476297896375996</v>
      </c>
      <c r="X234" s="13">
        <v>79.817451885859796</v>
      </c>
      <c r="Y234" s="13">
        <v>79.1239969278069</v>
      </c>
      <c r="Z234" s="13">
        <v>78.401441719871798</v>
      </c>
      <c r="AA234" s="13">
        <v>77.668373495087806</v>
      </c>
      <c r="AB234" s="13">
        <v>77.036084502450393</v>
      </c>
      <c r="AC234" s="13">
        <v>76.388426045187998</v>
      </c>
      <c r="AD234" s="13">
        <v>75.729094566668493</v>
      </c>
      <c r="AE234" s="13">
        <v>75.0573175064753</v>
      </c>
      <c r="AF234" s="13">
        <v>74.372635326555596</v>
      </c>
      <c r="AG234" s="13">
        <v>73.674276054411095</v>
      </c>
      <c r="AH234" s="13">
        <v>72.962367060899496</v>
      </c>
      <c r="AI234" s="13">
        <v>72.237098503726699</v>
      </c>
      <c r="AJ234" s="13">
        <v>71.452097946047104</v>
      </c>
      <c r="AK234" s="13">
        <v>70.641687664187799</v>
      </c>
      <c r="AL234" s="13">
        <v>69.817240035097299</v>
      </c>
      <c r="AM234" s="13">
        <v>68.977402058794098</v>
      </c>
      <c r="AN234" s="13">
        <v>68.124055253182703</v>
      </c>
      <c r="AO234" s="13">
        <v>67.254528116896907</v>
      </c>
      <c r="AP234" s="13">
        <v>66.375033922231097</v>
      </c>
      <c r="AQ234" s="13">
        <v>65.481729883865299</v>
      </c>
      <c r="AR234" s="13">
        <v>64.576400760736007</v>
      </c>
      <c r="AS234" s="13">
        <v>63.646767249045602</v>
      </c>
      <c r="AT234" s="13">
        <v>62.608054430229103</v>
      </c>
      <c r="AU234" s="13">
        <v>61.487670168817303</v>
      </c>
      <c r="AV234" s="13">
        <v>60.354828900066899</v>
      </c>
      <c r="AW234" s="13">
        <v>59.210593211233203</v>
      </c>
      <c r="AX234" s="13">
        <v>58.060796360547997</v>
      </c>
      <c r="AY234" s="13">
        <v>56.934260755301203</v>
      </c>
      <c r="AZ234" s="13">
        <v>55.819410874051201</v>
      </c>
      <c r="BA234" s="13">
        <v>54.699540548380298</v>
      </c>
      <c r="BB234" s="13">
        <v>53.5813877612621</v>
      </c>
      <c r="BC234" s="13">
        <v>52.462423143654803</v>
      </c>
      <c r="BD234" s="13">
        <v>51.347149141167598</v>
      </c>
      <c r="BE234" s="13">
        <v>50.257903045611698</v>
      </c>
      <c r="BF234" s="13">
        <v>49.1985795105495</v>
      </c>
      <c r="BG234" s="13">
        <v>48.168649090238901</v>
      </c>
      <c r="BH234" s="13">
        <v>47.168554574889498</v>
      </c>
      <c r="BI234" s="13">
        <v>46.198976345955501</v>
      </c>
      <c r="BJ234" s="13">
        <v>45.259079823541398</v>
      </c>
      <c r="BK234" s="13">
        <f>AVERAGE(Table2[[#This Row],[1960]:[2017]])</f>
        <v>69.889157571816497</v>
      </c>
    </row>
    <row r="235" spans="1:63" x14ac:dyDescent="0.3">
      <c r="A235" t="s">
        <v>467</v>
      </c>
      <c r="B235" t="s">
        <v>468</v>
      </c>
      <c r="C235" t="s">
        <v>538</v>
      </c>
      <c r="D235" t="s">
        <v>537</v>
      </c>
      <c r="E235" s="13">
        <v>54.987879281205402</v>
      </c>
      <c r="F235" s="13">
        <v>54.2458348263198</v>
      </c>
      <c r="G235" s="13">
        <v>53.525771888626302</v>
      </c>
      <c r="H235" s="13">
        <v>52.805527970007098</v>
      </c>
      <c r="I235" s="13">
        <v>52.085700111693797</v>
      </c>
      <c r="J235" s="13">
        <v>51.3544843752777</v>
      </c>
      <c r="K235" s="13">
        <v>50.642585455787398</v>
      </c>
      <c r="L235" s="13">
        <v>49.943194181005097</v>
      </c>
      <c r="M235" s="13">
        <v>49.243385658696702</v>
      </c>
      <c r="N235" s="13">
        <v>48.5456630387799</v>
      </c>
      <c r="O235" s="13">
        <v>47.859157487481902</v>
      </c>
      <c r="P235" s="13">
        <v>47.194989304050303</v>
      </c>
      <c r="Q235" s="13">
        <v>46.542086808293703</v>
      </c>
      <c r="R235" s="13">
        <v>45.893029649429202</v>
      </c>
      <c r="S235" s="13">
        <v>45.2497908526271</v>
      </c>
      <c r="T235" s="13">
        <v>44.631411135946202</v>
      </c>
      <c r="U235" s="13">
        <v>44.031753508640001</v>
      </c>
      <c r="V235" s="13">
        <v>43.440756979932203</v>
      </c>
      <c r="W235" s="13">
        <v>42.848888070408996</v>
      </c>
      <c r="X235" s="13">
        <v>42.337589835603303</v>
      </c>
      <c r="Y235" s="13">
        <v>41.915211653960498</v>
      </c>
      <c r="Z235" s="13">
        <v>41.400967383454997</v>
      </c>
      <c r="AA235" s="13">
        <v>40.855437601331197</v>
      </c>
      <c r="AB235" s="13">
        <v>40.3088220451544</v>
      </c>
      <c r="AC235" s="13">
        <v>39.7531123906885</v>
      </c>
      <c r="AD235" s="13">
        <v>39.212344467451203</v>
      </c>
      <c r="AE235" s="13">
        <v>38.715861245732597</v>
      </c>
      <c r="AF235" s="13">
        <v>38.2402776676523</v>
      </c>
      <c r="AG235" s="13">
        <v>37.766072717858101</v>
      </c>
      <c r="AH235" s="13">
        <v>37.445916313093498</v>
      </c>
      <c r="AI235" s="13">
        <v>37.286884143631298</v>
      </c>
      <c r="AJ235" s="13">
        <v>37.179471748732702</v>
      </c>
      <c r="AK235" s="13">
        <v>37.1361709360989</v>
      </c>
      <c r="AL235" s="13">
        <v>37.125200712288901</v>
      </c>
      <c r="AM235" s="13">
        <v>37.106403234647203</v>
      </c>
      <c r="AN235" s="13">
        <v>37.076962836057703</v>
      </c>
      <c r="AO235" s="13">
        <v>37.056464256840698</v>
      </c>
      <c r="AP235" s="13">
        <v>37.036006403717202</v>
      </c>
      <c r="AQ235" s="13">
        <v>37.005102176292702</v>
      </c>
      <c r="AR235" s="13">
        <v>36.973131970816603</v>
      </c>
      <c r="AS235" s="13">
        <v>36.937354712898902</v>
      </c>
      <c r="AT235" s="13">
        <v>36.881986151749402</v>
      </c>
      <c r="AU235" s="13">
        <v>36.804638404529499</v>
      </c>
      <c r="AV235" s="13">
        <v>36.712109934270501</v>
      </c>
      <c r="AW235" s="13">
        <v>36.612932437965597</v>
      </c>
      <c r="AX235" s="13">
        <v>36.511825716613501</v>
      </c>
      <c r="AY235" s="13">
        <v>36.4113909548782</v>
      </c>
      <c r="AZ235" s="13">
        <v>36.303313493808197</v>
      </c>
      <c r="BA235" s="13">
        <v>36.198472359204096</v>
      </c>
      <c r="BB235" s="13">
        <v>36.101038343345699</v>
      </c>
      <c r="BC235" s="13">
        <v>36.0114034493131</v>
      </c>
      <c r="BD235" s="13">
        <v>35.913650454204401</v>
      </c>
      <c r="BE235" s="13">
        <v>35.7854525537117</v>
      </c>
      <c r="BF235" s="13">
        <v>35.6489568792692</v>
      </c>
      <c r="BG235" s="13">
        <v>35.507396753351998</v>
      </c>
      <c r="BH235" s="13">
        <v>35.358496335397497</v>
      </c>
      <c r="BI235" s="13">
        <v>35.202615749485098</v>
      </c>
      <c r="BJ235" s="13">
        <v>35.039240396969802</v>
      </c>
      <c r="BK235" s="13">
        <f>AVERAGE(Table2[[#This Row],[1960]:[2017]])</f>
        <v>41.10254443803931</v>
      </c>
    </row>
    <row r="236" spans="1:63" x14ac:dyDescent="0.3">
      <c r="A236" t="s">
        <v>469</v>
      </c>
      <c r="B236" t="s">
        <v>470</v>
      </c>
      <c r="C236" t="s">
        <v>538</v>
      </c>
      <c r="D236" t="s">
        <v>537</v>
      </c>
      <c r="E236" s="13">
        <v>89.902000000000001</v>
      </c>
      <c r="F236" s="13">
        <v>89.06</v>
      </c>
      <c r="G236" s="13">
        <v>88.156000000000006</v>
      </c>
      <c r="H236" s="13">
        <v>87.188999999999993</v>
      </c>
      <c r="I236" s="13">
        <v>86.153000000000006</v>
      </c>
      <c r="J236" s="13">
        <v>85.05</v>
      </c>
      <c r="K236" s="13">
        <v>83.875</v>
      </c>
      <c r="L236" s="13">
        <v>82.626000000000005</v>
      </c>
      <c r="M236" s="13">
        <v>81.3</v>
      </c>
      <c r="N236" s="13">
        <v>79.902000000000001</v>
      </c>
      <c r="O236" s="13">
        <v>78.72</v>
      </c>
      <c r="P236" s="13">
        <v>78.397999999999996</v>
      </c>
      <c r="Q236" s="13">
        <v>78.070999999999998</v>
      </c>
      <c r="R236" s="13">
        <v>77.742000000000004</v>
      </c>
      <c r="S236" s="13">
        <v>77.409000000000006</v>
      </c>
      <c r="T236" s="13">
        <v>77.072999999999993</v>
      </c>
      <c r="U236" s="13">
        <v>76.731999999999999</v>
      </c>
      <c r="V236" s="13">
        <v>76.388999999999996</v>
      </c>
      <c r="W236" s="13">
        <v>76.042000000000002</v>
      </c>
      <c r="X236" s="13">
        <v>75.691999999999993</v>
      </c>
      <c r="Y236" s="13">
        <v>75.337000000000003</v>
      </c>
      <c r="Z236" s="13">
        <v>74.98</v>
      </c>
      <c r="AA236" s="13">
        <v>74.608999999999995</v>
      </c>
      <c r="AB236" s="13">
        <v>74.221999999999994</v>
      </c>
      <c r="AC236" s="13">
        <v>73.831000000000003</v>
      </c>
      <c r="AD236" s="13">
        <v>73.438000000000002</v>
      </c>
      <c r="AE236" s="13">
        <v>73.040000000000006</v>
      </c>
      <c r="AF236" s="13">
        <v>72.638000000000005</v>
      </c>
      <c r="AG236" s="13">
        <v>72.231999999999999</v>
      </c>
      <c r="AH236" s="13">
        <v>71.823999999999998</v>
      </c>
      <c r="AI236" s="13">
        <v>71.411000000000001</v>
      </c>
      <c r="AJ236" s="13">
        <v>70.995000000000005</v>
      </c>
      <c r="AK236" s="13">
        <v>70.575000000000003</v>
      </c>
      <c r="AL236" s="13">
        <v>70.152000000000001</v>
      </c>
      <c r="AM236" s="13">
        <v>69.724999999999994</v>
      </c>
      <c r="AN236" s="13">
        <v>69.295000000000002</v>
      </c>
      <c r="AO236" s="13">
        <v>68.861000000000004</v>
      </c>
      <c r="AP236" s="13">
        <v>68.424000000000007</v>
      </c>
      <c r="AQ236" s="13">
        <v>67.983999999999995</v>
      </c>
      <c r="AR236" s="13">
        <v>67.540000000000006</v>
      </c>
      <c r="AS236" s="13">
        <v>67.093000000000004</v>
      </c>
      <c r="AT236" s="13">
        <v>66.644000000000005</v>
      </c>
      <c r="AU236" s="13">
        <v>66.191000000000003</v>
      </c>
      <c r="AV236" s="13">
        <v>65.734999999999999</v>
      </c>
      <c r="AW236" s="13">
        <v>65.275999999999996</v>
      </c>
      <c r="AX236" s="13">
        <v>64.814999999999998</v>
      </c>
      <c r="AY236" s="13">
        <v>64.350999999999999</v>
      </c>
      <c r="AZ236" s="13">
        <v>63.884</v>
      </c>
      <c r="BA236" s="13">
        <v>63.412999999999997</v>
      </c>
      <c r="BB236" s="13">
        <v>62.942</v>
      </c>
      <c r="BC236" s="13">
        <v>62.466999999999999</v>
      </c>
      <c r="BD236" s="13">
        <v>61.99</v>
      </c>
      <c r="BE236" s="13">
        <v>61.506999999999998</v>
      </c>
      <c r="BF236" s="13">
        <v>61.021000000000001</v>
      </c>
      <c r="BG236" s="13">
        <v>60.530999999999999</v>
      </c>
      <c r="BH236" s="13">
        <v>60.036000000000001</v>
      </c>
      <c r="BI236" s="13">
        <v>59.536999999999999</v>
      </c>
      <c r="BJ236" s="13">
        <v>59.034999999999997</v>
      </c>
      <c r="BK236" s="13">
        <f>AVERAGE(Table2[[#This Row],[1960]:[2017]])</f>
        <v>72.294172413793092</v>
      </c>
    </row>
    <row r="237" spans="1:63" x14ac:dyDescent="0.3">
      <c r="A237" t="s">
        <v>471</v>
      </c>
      <c r="B237" t="s">
        <v>472</v>
      </c>
      <c r="C237" t="s">
        <v>538</v>
      </c>
      <c r="D237" t="s">
        <v>537</v>
      </c>
      <c r="E237" s="13">
        <v>80.328000000000003</v>
      </c>
      <c r="F237" s="13">
        <v>80.218999999999994</v>
      </c>
      <c r="G237" s="13">
        <v>80.11</v>
      </c>
      <c r="H237" s="13">
        <v>80</v>
      </c>
      <c r="I237" s="13">
        <v>79.89</v>
      </c>
      <c r="J237" s="13">
        <v>79.778999999999996</v>
      </c>
      <c r="K237" s="13">
        <v>79.668000000000006</v>
      </c>
      <c r="L237" s="13">
        <v>79.555999999999997</v>
      </c>
      <c r="M237" s="13">
        <v>79.444000000000003</v>
      </c>
      <c r="N237" s="13">
        <v>79.331999999999994</v>
      </c>
      <c r="O237" s="13">
        <v>79.111000000000004</v>
      </c>
      <c r="P237" s="13">
        <v>78.558000000000007</v>
      </c>
      <c r="Q237" s="13">
        <v>77.994</v>
      </c>
      <c r="R237" s="13">
        <v>77.421000000000006</v>
      </c>
      <c r="S237" s="13">
        <v>76.835999999999999</v>
      </c>
      <c r="T237" s="13">
        <v>76.242000000000004</v>
      </c>
      <c r="U237" s="13">
        <v>75.635000000000005</v>
      </c>
      <c r="V237" s="13">
        <v>75.02</v>
      </c>
      <c r="W237" s="13">
        <v>74.394000000000005</v>
      </c>
      <c r="X237" s="13">
        <v>73.757999999999996</v>
      </c>
      <c r="Y237" s="13">
        <v>73.209000000000003</v>
      </c>
      <c r="Z237" s="13">
        <v>72.950999999999993</v>
      </c>
      <c r="AA237" s="13">
        <v>72.691999999999993</v>
      </c>
      <c r="AB237" s="13">
        <v>72.430999999999997</v>
      </c>
      <c r="AC237" s="13">
        <v>72.168000000000006</v>
      </c>
      <c r="AD237" s="13">
        <v>71.905000000000001</v>
      </c>
      <c r="AE237" s="13">
        <v>71.638999999999996</v>
      </c>
      <c r="AF237" s="13">
        <v>71.372</v>
      </c>
      <c r="AG237" s="13">
        <v>71.102999999999994</v>
      </c>
      <c r="AH237" s="13">
        <v>70.832999999999998</v>
      </c>
      <c r="AI237" s="13">
        <v>70.575999999999993</v>
      </c>
      <c r="AJ237" s="13">
        <v>70.406999999999996</v>
      </c>
      <c r="AK237" s="13">
        <v>70.236999999999995</v>
      </c>
      <c r="AL237" s="13">
        <v>70.066000000000003</v>
      </c>
      <c r="AM237" s="13">
        <v>69.894999999999996</v>
      </c>
      <c r="AN237" s="13">
        <v>69.724000000000004</v>
      </c>
      <c r="AO237" s="13">
        <v>69.551000000000002</v>
      </c>
      <c r="AP237" s="13">
        <v>69.378</v>
      </c>
      <c r="AQ237" s="13">
        <v>69.204999999999998</v>
      </c>
      <c r="AR237" s="13">
        <v>69.031000000000006</v>
      </c>
      <c r="AS237" s="13">
        <v>68.608999999999995</v>
      </c>
      <c r="AT237" s="13">
        <v>67.427999999999997</v>
      </c>
      <c r="AU237" s="13">
        <v>66.221000000000004</v>
      </c>
      <c r="AV237" s="13">
        <v>64.994</v>
      </c>
      <c r="AW237" s="13">
        <v>63.744</v>
      </c>
      <c r="AX237" s="13">
        <v>62.48</v>
      </c>
      <c r="AY237" s="13">
        <v>61.195999999999998</v>
      </c>
      <c r="AZ237" s="13">
        <v>59.896000000000001</v>
      </c>
      <c r="BA237" s="13">
        <v>58.581000000000003</v>
      </c>
      <c r="BB237" s="13">
        <v>57.256</v>
      </c>
      <c r="BC237" s="13">
        <v>55.92</v>
      </c>
      <c r="BD237" s="13">
        <v>54.606000000000002</v>
      </c>
      <c r="BE237" s="13">
        <v>53.317999999999998</v>
      </c>
      <c r="BF237" s="13">
        <v>52.057000000000002</v>
      </c>
      <c r="BG237" s="13">
        <v>50.826000000000001</v>
      </c>
      <c r="BH237" s="13">
        <v>49.625999999999998</v>
      </c>
      <c r="BI237" s="13">
        <v>48.46</v>
      </c>
      <c r="BJ237" s="13">
        <v>47.329000000000001</v>
      </c>
      <c r="BK237" s="13">
        <f>AVERAGE(Table2[[#This Row],[1960]:[2017]])</f>
        <v>69.383017241379335</v>
      </c>
    </row>
    <row r="238" spans="1:63" x14ac:dyDescent="0.3">
      <c r="A238" t="s">
        <v>473</v>
      </c>
      <c r="B238" t="s">
        <v>474</v>
      </c>
      <c r="C238" t="s">
        <v>538</v>
      </c>
      <c r="D238" t="s">
        <v>537</v>
      </c>
      <c r="E238" s="13">
        <v>66.831999999999994</v>
      </c>
      <c r="F238" s="13">
        <v>66.44</v>
      </c>
      <c r="G238" s="13">
        <v>66.045000000000002</v>
      </c>
      <c r="H238" s="13">
        <v>65.649000000000001</v>
      </c>
      <c r="I238" s="13">
        <v>65.248999999999995</v>
      </c>
      <c r="J238" s="13">
        <v>64.847999999999999</v>
      </c>
      <c r="K238" s="13">
        <v>64.444999999999993</v>
      </c>
      <c r="L238" s="13">
        <v>64.040000000000006</v>
      </c>
      <c r="M238" s="13">
        <v>63.631999999999998</v>
      </c>
      <c r="N238" s="13">
        <v>63.222999999999999</v>
      </c>
      <c r="O238" s="13">
        <v>63.124000000000002</v>
      </c>
      <c r="P238" s="13">
        <v>63.393000000000001</v>
      </c>
      <c r="Q238" s="13">
        <v>63.662999999999997</v>
      </c>
      <c r="R238" s="13">
        <v>63.93</v>
      </c>
      <c r="S238" s="13">
        <v>64.197999999999993</v>
      </c>
      <c r="T238" s="13">
        <v>64.463999999999999</v>
      </c>
      <c r="U238" s="13">
        <v>64.73</v>
      </c>
      <c r="V238" s="13">
        <v>64.994</v>
      </c>
      <c r="W238" s="13">
        <v>65.257000000000005</v>
      </c>
      <c r="X238" s="13">
        <v>65.498000000000005</v>
      </c>
      <c r="Y238" s="13">
        <v>65.710999999999999</v>
      </c>
      <c r="Z238" s="13">
        <v>65.921999999999997</v>
      </c>
      <c r="AA238" s="13">
        <v>66.134</v>
      </c>
      <c r="AB238" s="13">
        <v>66.344999999999999</v>
      </c>
      <c r="AC238" s="13">
        <v>66.555000000000007</v>
      </c>
      <c r="AD238" s="13">
        <v>66.765000000000001</v>
      </c>
      <c r="AE238" s="13">
        <v>66.974000000000004</v>
      </c>
      <c r="AF238" s="13">
        <v>67.182000000000002</v>
      </c>
      <c r="AG238" s="13">
        <v>67.39</v>
      </c>
      <c r="AH238" s="13">
        <v>67.769000000000005</v>
      </c>
      <c r="AI238" s="13">
        <v>68.341999999999999</v>
      </c>
      <c r="AJ238" s="13">
        <v>68.91</v>
      </c>
      <c r="AK238" s="13">
        <v>69.472999999999999</v>
      </c>
      <c r="AL238" s="13">
        <v>70.028000000000006</v>
      </c>
      <c r="AM238" s="13">
        <v>70.578999999999994</v>
      </c>
      <c r="AN238" s="13">
        <v>71.123000000000005</v>
      </c>
      <c r="AO238" s="13">
        <v>71.662000000000006</v>
      </c>
      <c r="AP238" s="13">
        <v>72.194000000000003</v>
      </c>
      <c r="AQ238" s="13">
        <v>72.72</v>
      </c>
      <c r="AR238" s="13">
        <v>73.239999999999995</v>
      </c>
      <c r="AS238" s="13">
        <v>73.513999999999996</v>
      </c>
      <c r="AT238" s="13">
        <v>73.543000000000006</v>
      </c>
      <c r="AU238" s="13">
        <v>73.570999999999998</v>
      </c>
      <c r="AV238" s="13">
        <v>73.599999999999994</v>
      </c>
      <c r="AW238" s="13">
        <v>73.582999999999998</v>
      </c>
      <c r="AX238" s="13">
        <v>73.566999999999993</v>
      </c>
      <c r="AY238" s="13">
        <v>73.55</v>
      </c>
      <c r="AZ238" s="13">
        <v>73.534000000000006</v>
      </c>
      <c r="BA238" s="13">
        <v>73.516999999999996</v>
      </c>
      <c r="BB238" s="13">
        <v>73.5</v>
      </c>
      <c r="BC238" s="13">
        <v>73.483999999999995</v>
      </c>
      <c r="BD238" s="13">
        <v>73.466999999999999</v>
      </c>
      <c r="BE238" s="13">
        <v>73.432000000000002</v>
      </c>
      <c r="BF238" s="13">
        <v>73.379000000000005</v>
      </c>
      <c r="BG238" s="13">
        <v>73.308000000000007</v>
      </c>
      <c r="BH238" s="13">
        <v>73.218000000000004</v>
      </c>
      <c r="BI238" s="13">
        <v>73.108999999999995</v>
      </c>
      <c r="BJ238" s="13">
        <v>72.981999999999999</v>
      </c>
      <c r="BK238" s="13">
        <f>AVERAGE(Table2[[#This Row],[1960]:[2017]])</f>
        <v>68.802241379310331</v>
      </c>
    </row>
    <row r="239" spans="1:63" x14ac:dyDescent="0.3">
      <c r="A239" t="s">
        <v>475</v>
      </c>
      <c r="B239" t="s">
        <v>476</v>
      </c>
      <c r="C239" t="s">
        <v>538</v>
      </c>
      <c r="D239" t="s">
        <v>537</v>
      </c>
      <c r="E239" s="13">
        <v>53.588000000000001</v>
      </c>
      <c r="F239" s="13">
        <v>53.442999999999998</v>
      </c>
      <c r="G239" s="13">
        <v>53.298000000000002</v>
      </c>
      <c r="H239" s="13">
        <v>53.152000000000001</v>
      </c>
      <c r="I239" s="13">
        <v>53.006999999999998</v>
      </c>
      <c r="J239" s="13">
        <v>52.860999999999997</v>
      </c>
      <c r="K239" s="13">
        <v>52.716000000000001</v>
      </c>
      <c r="L239" s="13">
        <v>52.57</v>
      </c>
      <c r="M239" s="13">
        <v>52.424999999999997</v>
      </c>
      <c r="N239" s="13">
        <v>52.279000000000003</v>
      </c>
      <c r="O239" s="13">
        <v>52.22</v>
      </c>
      <c r="P239" s="13">
        <v>52.265000000000001</v>
      </c>
      <c r="Q239" s="13">
        <v>52.308999999999997</v>
      </c>
      <c r="R239" s="13">
        <v>52.353999999999999</v>
      </c>
      <c r="S239" s="13">
        <v>52.398000000000003</v>
      </c>
      <c r="T239" s="13">
        <v>52.442999999999998</v>
      </c>
      <c r="U239" s="13">
        <v>52.487000000000002</v>
      </c>
      <c r="V239" s="13">
        <v>52.530999999999999</v>
      </c>
      <c r="W239" s="13">
        <v>52.576000000000001</v>
      </c>
      <c r="X239" s="13">
        <v>52.701000000000001</v>
      </c>
      <c r="Y239" s="13">
        <v>52.921999999999997</v>
      </c>
      <c r="Z239" s="13">
        <v>53.142000000000003</v>
      </c>
      <c r="AA239" s="13">
        <v>53.363</v>
      </c>
      <c r="AB239" s="13">
        <v>53.582999999999998</v>
      </c>
      <c r="AC239" s="13">
        <v>53.804000000000002</v>
      </c>
      <c r="AD239" s="13">
        <v>54.024000000000001</v>
      </c>
      <c r="AE239" s="13">
        <v>54.243000000000002</v>
      </c>
      <c r="AF239" s="13">
        <v>54.463000000000001</v>
      </c>
      <c r="AG239" s="13">
        <v>54.683</v>
      </c>
      <c r="AH239" s="13">
        <v>54.84</v>
      </c>
      <c r="AI239" s="13">
        <v>54.924999999999997</v>
      </c>
      <c r="AJ239" s="13">
        <v>55.01</v>
      </c>
      <c r="AK239" s="13">
        <v>55.095999999999997</v>
      </c>
      <c r="AL239" s="13">
        <v>55.180999999999997</v>
      </c>
      <c r="AM239" s="13">
        <v>55.265999999999998</v>
      </c>
      <c r="AN239" s="13">
        <v>55.206000000000003</v>
      </c>
      <c r="AO239" s="13">
        <v>54.981999999999999</v>
      </c>
      <c r="AP239" s="13">
        <v>54.759</v>
      </c>
      <c r="AQ239" s="13">
        <v>54.534999999999997</v>
      </c>
      <c r="AR239" s="13">
        <v>54.311</v>
      </c>
      <c r="AS239" s="13">
        <v>54.087000000000003</v>
      </c>
      <c r="AT239" s="13">
        <v>53.863</v>
      </c>
      <c r="AU239" s="13">
        <v>53.637999999999998</v>
      </c>
      <c r="AV239" s="13">
        <v>53.412999999999997</v>
      </c>
      <c r="AW239" s="13">
        <v>53.188000000000002</v>
      </c>
      <c r="AX239" s="13">
        <v>52.951999999999998</v>
      </c>
      <c r="AY239" s="13">
        <v>52.704000000000001</v>
      </c>
      <c r="AZ239" s="13">
        <v>52.445</v>
      </c>
      <c r="BA239" s="13">
        <v>52.173999999999999</v>
      </c>
      <c r="BB239" s="13">
        <v>51.890999999999998</v>
      </c>
      <c r="BC239" s="13">
        <v>51.597999999999999</v>
      </c>
      <c r="BD239" s="13">
        <v>51.292999999999999</v>
      </c>
      <c r="BE239" s="13">
        <v>50.976999999999997</v>
      </c>
      <c r="BF239" s="13">
        <v>50.65</v>
      </c>
      <c r="BG239" s="13">
        <v>50.311999999999998</v>
      </c>
      <c r="BH239" s="13">
        <v>49.963000000000001</v>
      </c>
      <c r="BI239" s="13">
        <v>49.603999999999999</v>
      </c>
      <c r="BJ239" s="13">
        <v>49.234000000000002</v>
      </c>
      <c r="BK239" s="13">
        <f>AVERAGE(Table2[[#This Row],[1960]:[2017]])</f>
        <v>53.03356896551724</v>
      </c>
    </row>
    <row r="240" spans="1:63" x14ac:dyDescent="0.3">
      <c r="A240" t="s">
        <v>477</v>
      </c>
      <c r="B240" t="s">
        <v>478</v>
      </c>
      <c r="C240" t="s">
        <v>538</v>
      </c>
      <c r="D240" t="s">
        <v>537</v>
      </c>
      <c r="E240" s="13">
        <v>50.9881445537034</v>
      </c>
      <c r="F240" s="13">
        <v>50.182637326991397</v>
      </c>
      <c r="G240" s="13">
        <v>49.366193605666098</v>
      </c>
      <c r="H240" s="13">
        <v>48.547377037750699</v>
      </c>
      <c r="I240" s="13">
        <v>47.7234762346501</v>
      </c>
      <c r="J240" s="13">
        <v>46.9492186374422</v>
      </c>
      <c r="K240" s="13">
        <v>46.175675341438399</v>
      </c>
      <c r="L240" s="13">
        <v>45.403547698408197</v>
      </c>
      <c r="M240" s="13">
        <v>44.630750015417597</v>
      </c>
      <c r="N240" s="13">
        <v>43.861535915872999</v>
      </c>
      <c r="O240" s="13">
        <v>43.096090932564501</v>
      </c>
      <c r="P240" s="13">
        <v>42.336994373200099</v>
      </c>
      <c r="Q240" s="13">
        <v>41.587952328515897</v>
      </c>
      <c r="R240" s="13">
        <v>40.863381654074303</v>
      </c>
      <c r="S240" s="13">
        <v>40.147641189765899</v>
      </c>
      <c r="T240" s="13">
        <v>39.431874534989198</v>
      </c>
      <c r="U240" s="13">
        <v>38.719513416447697</v>
      </c>
      <c r="V240" s="13">
        <v>38.007604884718603</v>
      </c>
      <c r="W240" s="13">
        <v>37.298449391715501</v>
      </c>
      <c r="X240" s="13">
        <v>36.595840852077799</v>
      </c>
      <c r="Y240" s="13">
        <v>35.901449313930101</v>
      </c>
      <c r="Z240" s="13">
        <v>35.243191094974698</v>
      </c>
      <c r="AA240" s="13">
        <v>34.606450240495398</v>
      </c>
      <c r="AB240" s="13">
        <v>33.983661483674801</v>
      </c>
      <c r="AC240" s="13">
        <v>33.364369913554199</v>
      </c>
      <c r="AD240" s="13">
        <v>32.748255121306798</v>
      </c>
      <c r="AE240" s="13">
        <v>32.143337543656401</v>
      </c>
      <c r="AF240" s="13">
        <v>31.547674237960901</v>
      </c>
      <c r="AG240" s="13">
        <v>30.9580591341199</v>
      </c>
      <c r="AH240" s="13">
        <v>30.378497216983799</v>
      </c>
      <c r="AI240" s="13">
        <v>29.811534244245902</v>
      </c>
      <c r="AJ240" s="13">
        <v>29.268226723685</v>
      </c>
      <c r="AK240" s="13">
        <v>28.7445476493473</v>
      </c>
      <c r="AL240" s="13">
        <v>28.233851582614999</v>
      </c>
      <c r="AM240" s="13">
        <v>27.728180137722902</v>
      </c>
      <c r="AN240" s="13">
        <v>27.231877591820901</v>
      </c>
      <c r="AO240" s="13">
        <v>26.759193832204101</v>
      </c>
      <c r="AP240" s="13">
        <v>26.277901879905102</v>
      </c>
      <c r="AQ240" s="13">
        <v>25.8024704754549</v>
      </c>
      <c r="AR240" s="13">
        <v>25.342996216876799</v>
      </c>
      <c r="AS240" s="13">
        <v>24.886731319026101</v>
      </c>
      <c r="AT240" s="13">
        <v>24.522109599557901</v>
      </c>
      <c r="AU240" s="13">
        <v>24.182403099200801</v>
      </c>
      <c r="AV240" s="13">
        <v>23.849071059526999</v>
      </c>
      <c r="AW240" s="13">
        <v>23.516474803813299</v>
      </c>
      <c r="AX240" s="13">
        <v>23.1894443174739</v>
      </c>
      <c r="AY240" s="13">
        <v>22.866486315152802</v>
      </c>
      <c r="AZ240" s="13">
        <v>22.548073972173</v>
      </c>
      <c r="BA240" s="13">
        <v>22.233787606523201</v>
      </c>
      <c r="BB240" s="13">
        <v>21.925063033052201</v>
      </c>
      <c r="BC240" s="13">
        <v>21.620251200299599</v>
      </c>
      <c r="BD240" s="13">
        <v>21.319658496175101</v>
      </c>
      <c r="BE240" s="13">
        <v>21.026296284905499</v>
      </c>
      <c r="BF240" s="13">
        <v>20.739815264987801</v>
      </c>
      <c r="BG240" s="13">
        <v>20.459816072292501</v>
      </c>
      <c r="BH240" s="13">
        <v>20.186735276490499</v>
      </c>
      <c r="BI240" s="13">
        <v>19.9203092679486</v>
      </c>
      <c r="BJ240" s="13">
        <v>19.660023411635599</v>
      </c>
      <c r="BK240" s="13">
        <f>AVERAGE(Table2[[#This Row],[1960]:[2017]])</f>
        <v>32.355899585520369</v>
      </c>
    </row>
    <row r="241" spans="1:63" x14ac:dyDescent="0.3">
      <c r="A241" t="s">
        <v>479</v>
      </c>
      <c r="B241" t="s">
        <v>480</v>
      </c>
      <c r="C241" t="s">
        <v>538</v>
      </c>
      <c r="D241" t="s">
        <v>537</v>
      </c>
      <c r="E241" s="13">
        <v>89.909000000000006</v>
      </c>
      <c r="F241" s="13">
        <v>89.757000000000005</v>
      </c>
      <c r="G241" s="13">
        <v>89.489000000000004</v>
      </c>
      <c r="H241" s="13">
        <v>89.215000000000003</v>
      </c>
      <c r="I241" s="13">
        <v>88.933999999999997</v>
      </c>
      <c r="J241" s="13">
        <v>88.647000000000006</v>
      </c>
      <c r="K241" s="13">
        <v>88.353999999999999</v>
      </c>
      <c r="L241" s="13">
        <v>88.054000000000002</v>
      </c>
      <c r="M241" s="13">
        <v>87.747</v>
      </c>
      <c r="N241" s="13">
        <v>87.433999999999997</v>
      </c>
      <c r="O241" s="13">
        <v>87.114000000000004</v>
      </c>
      <c r="P241" s="13">
        <v>86.787000000000006</v>
      </c>
      <c r="Q241" s="13">
        <v>86.451999999999998</v>
      </c>
      <c r="R241" s="13">
        <v>86.111000000000004</v>
      </c>
      <c r="S241" s="13">
        <v>85.763000000000005</v>
      </c>
      <c r="T241" s="13">
        <v>85.406999999999996</v>
      </c>
      <c r="U241" s="13">
        <v>85.043999999999997</v>
      </c>
      <c r="V241" s="13">
        <v>84.674000000000007</v>
      </c>
      <c r="W241" s="13">
        <v>84.296000000000006</v>
      </c>
      <c r="X241" s="13">
        <v>83.911000000000001</v>
      </c>
      <c r="Y241" s="13">
        <v>83.516999999999996</v>
      </c>
      <c r="Z241" s="13">
        <v>83.117000000000004</v>
      </c>
      <c r="AA241" s="13">
        <v>82.709000000000003</v>
      </c>
      <c r="AB241" s="13">
        <v>82.292000000000002</v>
      </c>
      <c r="AC241" s="13">
        <v>81.867999999999995</v>
      </c>
      <c r="AD241" s="13">
        <v>81.436999999999998</v>
      </c>
      <c r="AE241" s="13">
        <v>80.997</v>
      </c>
      <c r="AF241" s="13">
        <v>80.549000000000007</v>
      </c>
      <c r="AG241" s="13">
        <v>80.093000000000004</v>
      </c>
      <c r="AH241" s="13">
        <v>79.63</v>
      </c>
      <c r="AI241" s="13">
        <v>79.158000000000001</v>
      </c>
      <c r="AJ241" s="13">
        <v>78.784999999999997</v>
      </c>
      <c r="AK241" s="13">
        <v>78.459999999999994</v>
      </c>
      <c r="AL241" s="13">
        <v>78.132999999999996</v>
      </c>
      <c r="AM241" s="13">
        <v>77.801000000000002</v>
      </c>
      <c r="AN241" s="13">
        <v>77.465999999999994</v>
      </c>
      <c r="AO241" s="13">
        <v>77.126999999999995</v>
      </c>
      <c r="AP241" s="13">
        <v>76.784999999999997</v>
      </c>
      <c r="AQ241" s="13">
        <v>76.438999999999993</v>
      </c>
      <c r="AR241" s="13">
        <v>76.09</v>
      </c>
      <c r="AS241" s="13">
        <v>75.736999999999995</v>
      </c>
      <c r="AT241" s="13">
        <v>75.381</v>
      </c>
      <c r="AU241" s="13">
        <v>75.021000000000001</v>
      </c>
      <c r="AV241" s="13">
        <v>74.656999999999996</v>
      </c>
      <c r="AW241" s="13">
        <v>74.290000000000006</v>
      </c>
      <c r="AX241" s="13">
        <v>73.686000000000007</v>
      </c>
      <c r="AY241" s="13">
        <v>73.066000000000003</v>
      </c>
      <c r="AZ241" s="13">
        <v>72.436000000000007</v>
      </c>
      <c r="BA241" s="13">
        <v>71.796999999999997</v>
      </c>
      <c r="BB241" s="13">
        <v>71.150000000000006</v>
      </c>
      <c r="BC241" s="13">
        <v>70.492999999999995</v>
      </c>
      <c r="BD241" s="13">
        <v>69.828999999999994</v>
      </c>
      <c r="BE241" s="13">
        <v>69.168000000000006</v>
      </c>
      <c r="BF241" s="13">
        <v>68.515000000000001</v>
      </c>
      <c r="BG241" s="13">
        <v>67.869</v>
      </c>
      <c r="BH241" s="13">
        <v>67.23</v>
      </c>
      <c r="BI241" s="13">
        <v>66.599000000000004</v>
      </c>
      <c r="BJ241" s="13">
        <v>65.977999999999994</v>
      </c>
      <c r="BK241" s="13">
        <f>AVERAGE(Table2[[#This Row],[1960]:[2017]])</f>
        <v>79.628517241379285</v>
      </c>
    </row>
    <row r="242" spans="1:63" x14ac:dyDescent="0.3">
      <c r="A242" t="s">
        <v>481</v>
      </c>
      <c r="B242" t="s">
        <v>482</v>
      </c>
      <c r="C242" t="s">
        <v>538</v>
      </c>
      <c r="D242" t="s">
        <v>537</v>
      </c>
      <c r="E242" s="13">
        <v>66.117372654625001</v>
      </c>
      <c r="F242" s="13">
        <v>65.397397995135904</v>
      </c>
      <c r="G242" s="13">
        <v>64.677987258080705</v>
      </c>
      <c r="H242" s="13">
        <v>63.954108270754297</v>
      </c>
      <c r="I242" s="13">
        <v>63.2192116309635</v>
      </c>
      <c r="J242" s="13">
        <v>62.4474705332075</v>
      </c>
      <c r="K242" s="13">
        <v>61.720417076554803</v>
      </c>
      <c r="L242" s="13">
        <v>61.074564027371203</v>
      </c>
      <c r="M242" s="13">
        <v>60.406024613936097</v>
      </c>
      <c r="N242" s="13">
        <v>59.733803666937099</v>
      </c>
      <c r="O242" s="13">
        <v>59.056708363026701</v>
      </c>
      <c r="P242" s="13">
        <v>58.399862596219101</v>
      </c>
      <c r="Q242" s="13">
        <v>57.729279794911399</v>
      </c>
      <c r="R242" s="13">
        <v>57.059690428273299</v>
      </c>
      <c r="S242" s="13">
        <v>56.4196704261226</v>
      </c>
      <c r="T242" s="13">
        <v>55.790122559291703</v>
      </c>
      <c r="U242" s="13">
        <v>55.176203436183698</v>
      </c>
      <c r="V242" s="13">
        <v>54.623274121749901</v>
      </c>
      <c r="W242" s="13">
        <v>54.0951138388712</v>
      </c>
      <c r="X242" s="13">
        <v>53.576368549938799</v>
      </c>
      <c r="Y242" s="13">
        <v>53.046688362264597</v>
      </c>
      <c r="Z242" s="13">
        <v>52.512041206072901</v>
      </c>
      <c r="AA242" s="13">
        <v>51.982415630570401</v>
      </c>
      <c r="AB242" s="13">
        <v>51.456307652749899</v>
      </c>
      <c r="AC242" s="13">
        <v>50.930994732294202</v>
      </c>
      <c r="AD242" s="13">
        <v>50.425972509251999</v>
      </c>
      <c r="AE242" s="13">
        <v>49.923502117049303</v>
      </c>
      <c r="AF242" s="13">
        <v>49.486014441469301</v>
      </c>
      <c r="AG242" s="13">
        <v>49.129731601082902</v>
      </c>
      <c r="AH242" s="13">
        <v>48.803753208874802</v>
      </c>
      <c r="AI242" s="13">
        <v>48.480740235709099</v>
      </c>
      <c r="AJ242" s="13">
        <v>48.161614296248899</v>
      </c>
      <c r="AK242" s="13">
        <v>47.783205234398203</v>
      </c>
      <c r="AL242" s="13">
        <v>47.388068154751103</v>
      </c>
      <c r="AM242" s="13">
        <v>46.995616202729202</v>
      </c>
      <c r="AN242" s="13">
        <v>46.650863955134298</v>
      </c>
      <c r="AO242" s="13">
        <v>46.316902976662902</v>
      </c>
      <c r="AP242" s="13">
        <v>45.9720546682627</v>
      </c>
      <c r="AQ242" s="13">
        <v>45.599994053145103</v>
      </c>
      <c r="AR242" s="13">
        <v>45.220830087548798</v>
      </c>
      <c r="AS242" s="13">
        <v>44.845145861027397</v>
      </c>
      <c r="AT242" s="13">
        <v>44.475136913003098</v>
      </c>
      <c r="AU242" s="13">
        <v>44.108549414931701</v>
      </c>
      <c r="AV242" s="13">
        <v>43.746661351083297</v>
      </c>
      <c r="AW242" s="13">
        <v>43.390861467451401</v>
      </c>
      <c r="AX242" s="13">
        <v>43.030324240646301</v>
      </c>
      <c r="AY242" s="13">
        <v>42.671877033046897</v>
      </c>
      <c r="AZ242" s="13">
        <v>42.339447143344799</v>
      </c>
      <c r="BA242" s="13">
        <v>42.018744439021198</v>
      </c>
      <c r="BB242" s="13">
        <v>41.695638673291903</v>
      </c>
      <c r="BC242" s="13">
        <v>41.367334323543098</v>
      </c>
      <c r="BD242" s="13">
        <v>41.032753640409098</v>
      </c>
      <c r="BE242" s="13">
        <v>40.6888817218817</v>
      </c>
      <c r="BF242" s="13">
        <v>40.344480273642098</v>
      </c>
      <c r="BG242" s="13">
        <v>40.005825919353903</v>
      </c>
      <c r="BH242" s="13">
        <v>39.676603223919102</v>
      </c>
      <c r="BI242" s="13">
        <v>39.357844900394198</v>
      </c>
      <c r="BJ242" s="13">
        <v>39.047304844166099</v>
      </c>
      <c r="BK242" s="13">
        <f>AVERAGE(Table2[[#This Row],[1960]:[2017]])</f>
        <v>50.358368595734191</v>
      </c>
    </row>
    <row r="243" spans="1:63" x14ac:dyDescent="0.3">
      <c r="A243" t="s">
        <v>483</v>
      </c>
      <c r="B243" t="s">
        <v>484</v>
      </c>
      <c r="C243" t="s">
        <v>538</v>
      </c>
      <c r="D243" t="s">
        <v>537</v>
      </c>
      <c r="E243" s="13">
        <v>82.447999999999993</v>
      </c>
      <c r="F243" s="13">
        <v>82.070999999999998</v>
      </c>
      <c r="G243" s="13">
        <v>81.688000000000002</v>
      </c>
      <c r="H243" s="13">
        <v>81.299000000000007</v>
      </c>
      <c r="I243" s="13">
        <v>80.902000000000001</v>
      </c>
      <c r="J243" s="13">
        <v>80.501000000000005</v>
      </c>
      <c r="K243" s="13">
        <v>80.091999999999999</v>
      </c>
      <c r="L243" s="13">
        <v>79.903000000000006</v>
      </c>
      <c r="M243" s="13">
        <v>79.873000000000005</v>
      </c>
      <c r="N243" s="13">
        <v>79.843000000000004</v>
      </c>
      <c r="O243" s="13">
        <v>79.813000000000002</v>
      </c>
      <c r="P243" s="13">
        <v>79.783000000000001</v>
      </c>
      <c r="Q243" s="13">
        <v>79.753</v>
      </c>
      <c r="R243" s="13">
        <v>79.722999999999999</v>
      </c>
      <c r="S243" s="13">
        <v>79.692999999999998</v>
      </c>
      <c r="T243" s="13">
        <v>79.662999999999997</v>
      </c>
      <c r="U243" s="13">
        <v>79.632999999999996</v>
      </c>
      <c r="V243" s="13">
        <v>79.495999999999995</v>
      </c>
      <c r="W243" s="13">
        <v>79.281000000000006</v>
      </c>
      <c r="X243" s="13">
        <v>79.064999999999998</v>
      </c>
      <c r="Y243" s="13">
        <v>78.846000000000004</v>
      </c>
      <c r="Z243" s="13">
        <v>78.626999999999995</v>
      </c>
      <c r="AA243" s="13">
        <v>78.406000000000006</v>
      </c>
      <c r="AB243" s="13">
        <v>78.183000000000007</v>
      </c>
      <c r="AC243" s="13">
        <v>77.957999999999998</v>
      </c>
      <c r="AD243" s="13">
        <v>77.731999999999999</v>
      </c>
      <c r="AE243" s="13">
        <v>77.504000000000005</v>
      </c>
      <c r="AF243" s="13">
        <v>77.391000000000005</v>
      </c>
      <c r="AG243" s="13">
        <v>77.358999999999995</v>
      </c>
      <c r="AH243" s="13">
        <v>77.328000000000003</v>
      </c>
      <c r="AI243" s="13">
        <v>77.296000000000006</v>
      </c>
      <c r="AJ243" s="13">
        <v>77.263999999999996</v>
      </c>
      <c r="AK243" s="13">
        <v>77.231999999999999</v>
      </c>
      <c r="AL243" s="13">
        <v>77.2</v>
      </c>
      <c r="AM243" s="13">
        <v>77.168000000000006</v>
      </c>
      <c r="AN243" s="13">
        <v>77.135999999999996</v>
      </c>
      <c r="AO243" s="13">
        <v>77.102999999999994</v>
      </c>
      <c r="AP243" s="13">
        <v>77.072999999999993</v>
      </c>
      <c r="AQ243" s="13">
        <v>77.045000000000002</v>
      </c>
      <c r="AR243" s="13">
        <v>77.016000000000005</v>
      </c>
      <c r="AS243" s="13">
        <v>76.988</v>
      </c>
      <c r="AT243" s="13">
        <v>76.959000000000003</v>
      </c>
      <c r="AU243" s="13">
        <v>76.930999999999997</v>
      </c>
      <c r="AV243" s="13">
        <v>76.902000000000001</v>
      </c>
      <c r="AW243" s="13">
        <v>76.873000000000005</v>
      </c>
      <c r="AX243" s="13">
        <v>76.844999999999999</v>
      </c>
      <c r="AY243" s="13">
        <v>76.816000000000003</v>
      </c>
      <c r="AZ243" s="13">
        <v>76.772999999999996</v>
      </c>
      <c r="BA243" s="13">
        <v>76.718999999999994</v>
      </c>
      <c r="BB243" s="13">
        <v>76.665000000000006</v>
      </c>
      <c r="BC243" s="13">
        <v>76.611000000000004</v>
      </c>
      <c r="BD243" s="13">
        <v>76.557000000000002</v>
      </c>
      <c r="BE243" s="13">
        <v>76.501999999999995</v>
      </c>
      <c r="BF243" s="13">
        <v>76.44</v>
      </c>
      <c r="BG243" s="13">
        <v>76.367999999999995</v>
      </c>
      <c r="BH243" s="13">
        <v>76.287999999999997</v>
      </c>
      <c r="BI243" s="13">
        <v>76.198999999999998</v>
      </c>
      <c r="BJ243" s="13">
        <v>76.102000000000004</v>
      </c>
      <c r="BK243" s="13">
        <f>AVERAGE(Table2[[#This Row],[1960]:[2017]])</f>
        <v>78.188413793103422</v>
      </c>
    </row>
    <row r="244" spans="1:63" x14ac:dyDescent="0.3">
      <c r="A244" t="s">
        <v>485</v>
      </c>
      <c r="B244" t="s">
        <v>486</v>
      </c>
      <c r="C244" t="s">
        <v>538</v>
      </c>
      <c r="D244" t="s">
        <v>537</v>
      </c>
      <c r="E244" s="13">
        <v>83.264978516799999</v>
      </c>
      <c r="F244" s="13">
        <v>83.133570890078204</v>
      </c>
      <c r="G244" s="13">
        <v>82.946152500984695</v>
      </c>
      <c r="H244" s="13">
        <v>82.756974955454197</v>
      </c>
      <c r="I244" s="13">
        <v>82.561748353262701</v>
      </c>
      <c r="J244" s="13">
        <v>82.366251331767799</v>
      </c>
      <c r="K244" s="13">
        <v>82.169156681590295</v>
      </c>
      <c r="L244" s="13">
        <v>81.969924288900501</v>
      </c>
      <c r="M244" s="13">
        <v>81.7674039742556</v>
      </c>
      <c r="N244" s="13">
        <v>81.5594326507468</v>
      </c>
      <c r="O244" s="13">
        <v>81.344084152433794</v>
      </c>
      <c r="P244" s="13">
        <v>81.096633642696403</v>
      </c>
      <c r="Q244" s="13">
        <v>80.771514479475599</v>
      </c>
      <c r="R244" s="13">
        <v>80.440179584997296</v>
      </c>
      <c r="S244" s="13">
        <v>80.089782285856103</v>
      </c>
      <c r="T244" s="13">
        <v>79.710268909777994</v>
      </c>
      <c r="U244" s="13">
        <v>79.324085517352103</v>
      </c>
      <c r="V244" s="13">
        <v>78.930220292508594</v>
      </c>
      <c r="W244" s="13">
        <v>78.5266959476198</v>
      </c>
      <c r="X244" s="13">
        <v>78.111748394094704</v>
      </c>
      <c r="Y244" s="13">
        <v>77.686523773306206</v>
      </c>
      <c r="Z244" s="13">
        <v>77.312718539301002</v>
      </c>
      <c r="AA244" s="13">
        <v>77.060990299515396</v>
      </c>
      <c r="AB244" s="13">
        <v>76.806110302436295</v>
      </c>
      <c r="AC244" s="13">
        <v>76.548649754117505</v>
      </c>
      <c r="AD244" s="13">
        <v>76.2903676704059</v>
      </c>
      <c r="AE244" s="13">
        <v>76.030314450484894</v>
      </c>
      <c r="AF244" s="13">
        <v>75.769055003331104</v>
      </c>
      <c r="AG244" s="13">
        <v>75.505935884441996</v>
      </c>
      <c r="AH244" s="13">
        <v>75.241866939663694</v>
      </c>
      <c r="AI244" s="13">
        <v>74.978089826778202</v>
      </c>
      <c r="AJ244" s="13">
        <v>74.727508254493003</v>
      </c>
      <c r="AK244" s="13">
        <v>74.504761513454298</v>
      </c>
      <c r="AL244" s="13">
        <v>74.2810041451567</v>
      </c>
      <c r="AM244" s="13">
        <v>74.054721554538403</v>
      </c>
      <c r="AN244" s="13">
        <v>73.826170600147904</v>
      </c>
      <c r="AO244" s="13">
        <v>73.593074661059305</v>
      </c>
      <c r="AP244" s="13">
        <v>73.357128560191001</v>
      </c>
      <c r="AQ244" s="13">
        <v>73.118551459215695</v>
      </c>
      <c r="AR244" s="13">
        <v>72.877262016138303</v>
      </c>
      <c r="AS244" s="13">
        <v>72.6337577393071</v>
      </c>
      <c r="AT244" s="13">
        <v>72.350692353584293</v>
      </c>
      <c r="AU244" s="13">
        <v>71.999276484793199</v>
      </c>
      <c r="AV244" s="13">
        <v>71.643794127286199</v>
      </c>
      <c r="AW244" s="13">
        <v>71.282775891406899</v>
      </c>
      <c r="AX244" s="13">
        <v>70.917578431267302</v>
      </c>
      <c r="AY244" s="13">
        <v>70.547154158436996</v>
      </c>
      <c r="AZ244" s="13">
        <v>70.171047805872902</v>
      </c>
      <c r="BA244" s="13">
        <v>69.789716457034004</v>
      </c>
      <c r="BB244" s="13">
        <v>69.405404080118004</v>
      </c>
      <c r="BC244" s="13">
        <v>69.017292053577194</v>
      </c>
      <c r="BD244" s="13">
        <v>68.624813079496903</v>
      </c>
      <c r="BE244" s="13">
        <v>68.223950738825096</v>
      </c>
      <c r="BF244" s="13">
        <v>67.816073110017697</v>
      </c>
      <c r="BG244" s="13">
        <v>67.399895487646802</v>
      </c>
      <c r="BH244" s="13">
        <v>66.975278320706096</v>
      </c>
      <c r="BI244" s="13">
        <v>66.543481932713703</v>
      </c>
      <c r="BJ244" s="13">
        <v>66.102819707277504</v>
      </c>
      <c r="BK244" s="13">
        <f>AVERAGE(Table2[[#This Row],[1960]:[2017]])</f>
        <v>75.480283008934464</v>
      </c>
    </row>
    <row r="245" spans="1:63" x14ac:dyDescent="0.3">
      <c r="A245" t="s">
        <v>487</v>
      </c>
      <c r="B245" t="s">
        <v>488</v>
      </c>
      <c r="C245" t="s">
        <v>538</v>
      </c>
      <c r="D245" t="s">
        <v>537</v>
      </c>
      <c r="E245" s="13">
        <v>85.356483070177404</v>
      </c>
      <c r="F245" s="13">
        <v>85.052421176424403</v>
      </c>
      <c r="G245" s="13">
        <v>84.742725501817901</v>
      </c>
      <c r="H245" s="13">
        <v>84.414050642173507</v>
      </c>
      <c r="I245" s="13">
        <v>84.070100516978897</v>
      </c>
      <c r="J245" s="13">
        <v>83.715700250583794</v>
      </c>
      <c r="K245" s="13">
        <v>83.366028745054905</v>
      </c>
      <c r="L245" s="13">
        <v>83.008294549205999</v>
      </c>
      <c r="M245" s="13">
        <v>82.640551382115405</v>
      </c>
      <c r="N245" s="13">
        <v>82.260954792486103</v>
      </c>
      <c r="O245" s="13">
        <v>81.888814411723402</v>
      </c>
      <c r="P245" s="13">
        <v>81.4827937598657</v>
      </c>
      <c r="Q245" s="13">
        <v>81.063175466409405</v>
      </c>
      <c r="R245" s="13">
        <v>80.641042901267099</v>
      </c>
      <c r="S245" s="13">
        <v>80.219954329253795</v>
      </c>
      <c r="T245" s="13">
        <v>79.787674131367197</v>
      </c>
      <c r="U245" s="13">
        <v>79.340977426938494</v>
      </c>
      <c r="V245" s="13">
        <v>78.901229897439606</v>
      </c>
      <c r="W245" s="13">
        <v>78.456665226602098</v>
      </c>
      <c r="X245" s="13">
        <v>78.067172843415406</v>
      </c>
      <c r="Y245" s="13">
        <v>77.698031671135396</v>
      </c>
      <c r="Z245" s="13">
        <v>77.285517442293596</v>
      </c>
      <c r="AA245" s="13">
        <v>76.868667276094797</v>
      </c>
      <c r="AB245" s="13">
        <v>76.434182833552498</v>
      </c>
      <c r="AC245" s="13">
        <v>75.968435516001406</v>
      </c>
      <c r="AD245" s="13">
        <v>75.468207190367707</v>
      </c>
      <c r="AE245" s="13">
        <v>74.953331247850997</v>
      </c>
      <c r="AF245" s="13">
        <v>74.443634100151797</v>
      </c>
      <c r="AG245" s="13">
        <v>73.933204242288198</v>
      </c>
      <c r="AH245" s="13">
        <v>73.4237812490002</v>
      </c>
      <c r="AI245" s="13">
        <v>72.889502619971694</v>
      </c>
      <c r="AJ245" s="13">
        <v>72.438974420054606</v>
      </c>
      <c r="AK245" s="13">
        <v>72.002022107213904</v>
      </c>
      <c r="AL245" s="13">
        <v>71.577911945276497</v>
      </c>
      <c r="AM245" s="13">
        <v>71.210455535780497</v>
      </c>
      <c r="AN245" s="13">
        <v>70.859207259642105</v>
      </c>
      <c r="AO245" s="13">
        <v>70.519618555754207</v>
      </c>
      <c r="AP245" s="13">
        <v>70.178526143232702</v>
      </c>
      <c r="AQ245" s="13">
        <v>69.850029073939893</v>
      </c>
      <c r="AR245" s="13">
        <v>69.518858387756197</v>
      </c>
      <c r="AS245" s="13">
        <v>69.182208581093704</v>
      </c>
      <c r="AT245" s="13">
        <v>68.7827112473055</v>
      </c>
      <c r="AU245" s="13">
        <v>68.371477106364793</v>
      </c>
      <c r="AV245" s="13">
        <v>67.951621028999696</v>
      </c>
      <c r="AW245" s="13">
        <v>67.525916492363606</v>
      </c>
      <c r="AX245" s="13">
        <v>67.089124548599202</v>
      </c>
      <c r="AY245" s="13">
        <v>66.647072774558197</v>
      </c>
      <c r="AZ245" s="13">
        <v>66.196086238397697</v>
      </c>
      <c r="BA245" s="13">
        <v>65.721157456252001</v>
      </c>
      <c r="BB245" s="13">
        <v>65.239629400033095</v>
      </c>
      <c r="BC245" s="13">
        <v>64.749106432950995</v>
      </c>
      <c r="BD245" s="13">
        <v>64.253053091621794</v>
      </c>
      <c r="BE245" s="13">
        <v>63.751826692521703</v>
      </c>
      <c r="BF245" s="13">
        <v>63.248082405854198</v>
      </c>
      <c r="BG245" s="13">
        <v>62.742380595202803</v>
      </c>
      <c r="BH245" s="13">
        <v>62.236074309076301</v>
      </c>
      <c r="BI245" s="13">
        <v>61.729485730108699</v>
      </c>
      <c r="BJ245" s="13">
        <v>61.2230189394325</v>
      </c>
      <c r="BK245" s="13">
        <f>AVERAGE(Table2[[#This Row],[1960]:[2017]])</f>
        <v>73.838602463955127</v>
      </c>
    </row>
    <row r="246" spans="1:63" x14ac:dyDescent="0.3">
      <c r="A246" t="s">
        <v>489</v>
      </c>
      <c r="B246" t="s">
        <v>490</v>
      </c>
      <c r="C246" t="s">
        <v>538</v>
      </c>
      <c r="D246" t="s">
        <v>537</v>
      </c>
      <c r="E246" s="13">
        <v>82.650999999999996</v>
      </c>
      <c r="F246" s="13">
        <v>83.287999999999997</v>
      </c>
      <c r="G246" s="13">
        <v>83.906999999999996</v>
      </c>
      <c r="H246" s="13">
        <v>84.507000000000005</v>
      </c>
      <c r="I246" s="13">
        <v>85.09</v>
      </c>
      <c r="J246" s="13">
        <v>85.653000000000006</v>
      </c>
      <c r="K246" s="13">
        <v>86.198999999999998</v>
      </c>
      <c r="L246" s="13">
        <v>86.727000000000004</v>
      </c>
      <c r="M246" s="13">
        <v>87.239000000000004</v>
      </c>
      <c r="N246" s="13">
        <v>87.731999999999999</v>
      </c>
      <c r="O246" s="13">
        <v>88.123999999999995</v>
      </c>
      <c r="P246" s="13">
        <v>88.225999999999999</v>
      </c>
      <c r="Q246" s="13">
        <v>88.328000000000003</v>
      </c>
      <c r="R246" s="13">
        <v>88.429000000000002</v>
      </c>
      <c r="S246" s="13">
        <v>88.528999999999996</v>
      </c>
      <c r="T246" s="13">
        <v>88.628</v>
      </c>
      <c r="U246" s="13">
        <v>88.725999999999999</v>
      </c>
      <c r="V246" s="13">
        <v>88.823999999999998</v>
      </c>
      <c r="W246" s="13">
        <v>88.921000000000006</v>
      </c>
      <c r="X246" s="13">
        <v>89.016999999999996</v>
      </c>
      <c r="Y246" s="13">
        <v>89.137</v>
      </c>
      <c r="Z246" s="13">
        <v>89.400999999999996</v>
      </c>
      <c r="AA246" s="13">
        <v>89.659000000000006</v>
      </c>
      <c r="AB246" s="13">
        <v>89.912999999999997</v>
      </c>
      <c r="AC246" s="13">
        <v>90.161000000000001</v>
      </c>
      <c r="AD246" s="13">
        <v>90.403000000000006</v>
      </c>
      <c r="AE246" s="13">
        <v>90.638999999999996</v>
      </c>
      <c r="AF246" s="13">
        <v>90.870999999999995</v>
      </c>
      <c r="AG246" s="13">
        <v>91.097999999999999</v>
      </c>
      <c r="AH246" s="13">
        <v>91.319000000000003</v>
      </c>
      <c r="AI246" s="13">
        <v>91.465999999999994</v>
      </c>
      <c r="AJ246" s="13">
        <v>91.257999999999996</v>
      </c>
      <c r="AK246" s="13">
        <v>91.045000000000002</v>
      </c>
      <c r="AL246" s="13">
        <v>90.826999999999998</v>
      </c>
      <c r="AM246" s="13">
        <v>90.605000000000004</v>
      </c>
      <c r="AN246" s="13">
        <v>90.378</v>
      </c>
      <c r="AO246" s="13">
        <v>90.146000000000001</v>
      </c>
      <c r="AP246" s="13">
        <v>89.909000000000006</v>
      </c>
      <c r="AQ246" s="13">
        <v>89.667000000000002</v>
      </c>
      <c r="AR246" s="13">
        <v>89.42</v>
      </c>
      <c r="AS246" s="13">
        <v>89.222999999999999</v>
      </c>
      <c r="AT246" s="13">
        <v>89.403000000000006</v>
      </c>
      <c r="AU246" s="13">
        <v>89.581000000000003</v>
      </c>
      <c r="AV246" s="13">
        <v>89.756</v>
      </c>
      <c r="AW246" s="13">
        <v>89.927999999999997</v>
      </c>
      <c r="AX246" s="13">
        <v>90.097999999999999</v>
      </c>
      <c r="AY246" s="13">
        <v>90.265000000000001</v>
      </c>
      <c r="AZ246" s="13">
        <v>90.429000000000002</v>
      </c>
      <c r="BA246" s="13">
        <v>90.591999999999999</v>
      </c>
      <c r="BB246" s="13">
        <v>90.751000000000005</v>
      </c>
      <c r="BC246" s="13">
        <v>90.908000000000001</v>
      </c>
      <c r="BD246" s="13">
        <v>91.063000000000002</v>
      </c>
      <c r="BE246" s="13">
        <v>91.204999999999998</v>
      </c>
      <c r="BF246" s="13">
        <v>91.334000000000003</v>
      </c>
      <c r="BG246" s="13">
        <v>91.45</v>
      </c>
      <c r="BH246" s="13">
        <v>91.555000000000007</v>
      </c>
      <c r="BI246" s="13">
        <v>91.647999999999996</v>
      </c>
      <c r="BJ246" s="13">
        <v>91.73</v>
      </c>
      <c r="BK246" s="13">
        <f>AVERAGE(Table2[[#This Row],[1960]:[2017]])</f>
        <v>89.258379310344822</v>
      </c>
    </row>
    <row r="247" spans="1:63" x14ac:dyDescent="0.3">
      <c r="A247" t="s">
        <v>491</v>
      </c>
      <c r="B247" t="s">
        <v>492</v>
      </c>
      <c r="C247" t="s">
        <v>538</v>
      </c>
      <c r="D247" t="s">
        <v>537</v>
      </c>
      <c r="E247" s="13">
        <v>62.488999999999997</v>
      </c>
      <c r="F247" s="13">
        <v>62.05</v>
      </c>
      <c r="G247" s="13">
        <v>61.609000000000002</v>
      </c>
      <c r="H247" s="13">
        <v>61.167000000000002</v>
      </c>
      <c r="I247" s="13">
        <v>60.720999999999997</v>
      </c>
      <c r="J247" s="13">
        <v>60.276000000000003</v>
      </c>
      <c r="K247" s="13">
        <v>59.77</v>
      </c>
      <c r="L247" s="13">
        <v>58.963999999999999</v>
      </c>
      <c r="M247" s="13">
        <v>58.152000000000001</v>
      </c>
      <c r="N247" s="13">
        <v>57.338000000000001</v>
      </c>
      <c r="O247" s="13">
        <v>56.518000000000001</v>
      </c>
      <c r="P247" s="13">
        <v>55.695</v>
      </c>
      <c r="Q247" s="13">
        <v>54.868000000000002</v>
      </c>
      <c r="R247" s="13">
        <v>54.040999999999997</v>
      </c>
      <c r="S247" s="13">
        <v>53.21</v>
      </c>
      <c r="T247" s="13">
        <v>52.411999999999999</v>
      </c>
      <c r="U247" s="13">
        <v>51.816000000000003</v>
      </c>
      <c r="V247" s="13">
        <v>51.220999999999997</v>
      </c>
      <c r="W247" s="13">
        <v>50.625</v>
      </c>
      <c r="X247" s="13">
        <v>50.027999999999999</v>
      </c>
      <c r="Y247" s="13">
        <v>49.430999999999997</v>
      </c>
      <c r="Z247" s="13">
        <v>48.835999999999999</v>
      </c>
      <c r="AA247" s="13">
        <v>48.24</v>
      </c>
      <c r="AB247" s="13">
        <v>47.643999999999998</v>
      </c>
      <c r="AC247" s="13">
        <v>46.988999999999997</v>
      </c>
      <c r="AD247" s="13">
        <v>46.161000000000001</v>
      </c>
      <c r="AE247" s="13">
        <v>45.332999999999998</v>
      </c>
      <c r="AF247" s="13">
        <v>44.509</v>
      </c>
      <c r="AG247" s="13">
        <v>43.686</v>
      </c>
      <c r="AH247" s="13">
        <v>42.869</v>
      </c>
      <c r="AI247" s="13">
        <v>42.054000000000002</v>
      </c>
      <c r="AJ247" s="13">
        <v>41.244</v>
      </c>
      <c r="AK247" s="13">
        <v>40.438000000000002</v>
      </c>
      <c r="AL247" s="13">
        <v>39.637999999999998</v>
      </c>
      <c r="AM247" s="13">
        <v>38.921999999999997</v>
      </c>
      <c r="AN247" s="13">
        <v>38.526000000000003</v>
      </c>
      <c r="AO247" s="13">
        <v>38.130000000000003</v>
      </c>
      <c r="AP247" s="13">
        <v>37.738</v>
      </c>
      <c r="AQ247" s="13">
        <v>37.347000000000001</v>
      </c>
      <c r="AR247" s="13">
        <v>36.957000000000001</v>
      </c>
      <c r="AS247" s="13">
        <v>36.567999999999998</v>
      </c>
      <c r="AT247" s="13">
        <v>36.182000000000002</v>
      </c>
      <c r="AU247" s="13">
        <v>35.798000000000002</v>
      </c>
      <c r="AV247" s="13">
        <v>35.414999999999999</v>
      </c>
      <c r="AW247" s="13">
        <v>35.070999999999998</v>
      </c>
      <c r="AX247" s="13">
        <v>34.902000000000001</v>
      </c>
      <c r="AY247" s="13">
        <v>34.734000000000002</v>
      </c>
      <c r="AZ247" s="13">
        <v>34.567</v>
      </c>
      <c r="BA247" s="13">
        <v>34.399000000000001</v>
      </c>
      <c r="BB247" s="13">
        <v>34.232999999999997</v>
      </c>
      <c r="BC247" s="13">
        <v>34.066000000000003</v>
      </c>
      <c r="BD247" s="13">
        <v>33.9</v>
      </c>
      <c r="BE247" s="13">
        <v>33.725999999999999</v>
      </c>
      <c r="BF247" s="13">
        <v>33.543999999999997</v>
      </c>
      <c r="BG247" s="13">
        <v>33.354999999999997</v>
      </c>
      <c r="BH247" s="13">
        <v>33.158000000000001</v>
      </c>
      <c r="BI247" s="13">
        <v>32.953000000000003</v>
      </c>
      <c r="BJ247" s="13">
        <v>32.741</v>
      </c>
      <c r="BK247" s="13">
        <f>AVERAGE(Table2[[#This Row],[1960]:[2017]])</f>
        <v>44.947827586206905</v>
      </c>
    </row>
    <row r="248" spans="1:63" x14ac:dyDescent="0.3">
      <c r="A248" t="s">
        <v>493</v>
      </c>
      <c r="B248" t="s">
        <v>494</v>
      </c>
      <c r="C248" t="s">
        <v>538</v>
      </c>
      <c r="D248" t="s">
        <v>537</v>
      </c>
      <c r="E248" s="13">
        <v>68.484999999999999</v>
      </c>
      <c r="F248" s="13">
        <v>67.936000000000007</v>
      </c>
      <c r="G248" s="13">
        <v>67.402000000000001</v>
      </c>
      <c r="H248" s="13">
        <v>66.863</v>
      </c>
      <c r="I248" s="13">
        <v>66.319999999999993</v>
      </c>
      <c r="J248" s="13">
        <v>65.772999999999996</v>
      </c>
      <c r="K248" s="13">
        <v>65.051000000000002</v>
      </c>
      <c r="L248" s="13">
        <v>64.241</v>
      </c>
      <c r="M248" s="13">
        <v>63.423000000000002</v>
      </c>
      <c r="N248" s="13">
        <v>62.598999999999997</v>
      </c>
      <c r="O248" s="13">
        <v>61.765999999999998</v>
      </c>
      <c r="P248" s="13">
        <v>61.055</v>
      </c>
      <c r="Q248" s="13">
        <v>60.4</v>
      </c>
      <c r="R248" s="13">
        <v>59.741999999999997</v>
      </c>
      <c r="S248" s="13">
        <v>59.08</v>
      </c>
      <c r="T248" s="13">
        <v>58.414000000000001</v>
      </c>
      <c r="U248" s="13">
        <v>57.912999999999997</v>
      </c>
      <c r="V248" s="13">
        <v>57.491999999999997</v>
      </c>
      <c r="W248" s="13">
        <v>57.069000000000003</v>
      </c>
      <c r="X248" s="13">
        <v>56.645000000000003</v>
      </c>
      <c r="Y248" s="13">
        <v>56.22</v>
      </c>
      <c r="Z248" s="13">
        <v>54.811</v>
      </c>
      <c r="AA248" s="13">
        <v>53.003</v>
      </c>
      <c r="AB248" s="13">
        <v>51.188000000000002</v>
      </c>
      <c r="AC248" s="13">
        <v>49.366</v>
      </c>
      <c r="AD248" s="13">
        <v>47.552</v>
      </c>
      <c r="AE248" s="13">
        <v>46.07</v>
      </c>
      <c r="AF248" s="13">
        <v>44.738999999999997</v>
      </c>
      <c r="AG248" s="13">
        <v>43.412999999999997</v>
      </c>
      <c r="AH248" s="13">
        <v>42.100999999999999</v>
      </c>
      <c r="AI248" s="13">
        <v>40.796999999999997</v>
      </c>
      <c r="AJ248" s="13">
        <v>40.024000000000001</v>
      </c>
      <c r="AK248" s="13">
        <v>39.481999999999999</v>
      </c>
      <c r="AL248" s="13">
        <v>38.945</v>
      </c>
      <c r="AM248" s="13">
        <v>38.409999999999997</v>
      </c>
      <c r="AN248" s="13">
        <v>37.877000000000002</v>
      </c>
      <c r="AO248" s="13">
        <v>37.347000000000001</v>
      </c>
      <c r="AP248" s="13">
        <v>36.820999999999998</v>
      </c>
      <c r="AQ248" s="13">
        <v>36.296999999999997</v>
      </c>
      <c r="AR248" s="13">
        <v>35.777000000000001</v>
      </c>
      <c r="AS248" s="13">
        <v>35.259</v>
      </c>
      <c r="AT248" s="13">
        <v>34.667999999999999</v>
      </c>
      <c r="AU248" s="13">
        <v>34.046999999999997</v>
      </c>
      <c r="AV248" s="13">
        <v>33.430999999999997</v>
      </c>
      <c r="AW248" s="13">
        <v>32.82</v>
      </c>
      <c r="AX248" s="13">
        <v>32.216999999999999</v>
      </c>
      <c r="AY248" s="13">
        <v>31.617999999999999</v>
      </c>
      <c r="AZ248" s="13">
        <v>31.024999999999999</v>
      </c>
      <c r="BA248" s="13">
        <v>30.437999999999999</v>
      </c>
      <c r="BB248" s="13">
        <v>29.859000000000002</v>
      </c>
      <c r="BC248" s="13">
        <v>29.285</v>
      </c>
      <c r="BD248" s="13">
        <v>28.718</v>
      </c>
      <c r="BE248" s="13">
        <v>28.166</v>
      </c>
      <c r="BF248" s="13">
        <v>27.63</v>
      </c>
      <c r="BG248" s="13">
        <v>27.109000000000002</v>
      </c>
      <c r="BH248" s="13">
        <v>26.603000000000002</v>
      </c>
      <c r="BI248" s="13">
        <v>26.113</v>
      </c>
      <c r="BJ248" s="13">
        <v>25.637</v>
      </c>
      <c r="BK248" s="13">
        <f>AVERAGE(Table2[[#This Row],[1960]:[2017]])</f>
        <v>45.906068965517235</v>
      </c>
    </row>
    <row r="249" spans="1:63" x14ac:dyDescent="0.3">
      <c r="A249" t="s">
        <v>495</v>
      </c>
      <c r="B249" t="s">
        <v>496</v>
      </c>
      <c r="C249" t="s">
        <v>538</v>
      </c>
      <c r="D249" t="s">
        <v>537</v>
      </c>
      <c r="E249" s="13">
        <v>84.105000000000004</v>
      </c>
      <c r="F249" s="13">
        <v>83.555999999999997</v>
      </c>
      <c r="G249" s="13">
        <v>82.992000000000004</v>
      </c>
      <c r="H249" s="13">
        <v>82.412999999999997</v>
      </c>
      <c r="I249" s="13">
        <v>81.816999999999993</v>
      </c>
      <c r="J249" s="13">
        <v>81.206999999999994</v>
      </c>
      <c r="K249" s="13">
        <v>80.581000000000003</v>
      </c>
      <c r="L249" s="13">
        <v>79.938999999999993</v>
      </c>
      <c r="M249" s="13">
        <v>79.281000000000006</v>
      </c>
      <c r="N249" s="13">
        <v>78.608000000000004</v>
      </c>
      <c r="O249" s="13">
        <v>77.918999999999997</v>
      </c>
      <c r="P249" s="13">
        <v>77.213999999999999</v>
      </c>
      <c r="Q249" s="13">
        <v>76.492999999999995</v>
      </c>
      <c r="R249" s="13">
        <v>75.757999999999996</v>
      </c>
      <c r="S249" s="13">
        <v>75.006</v>
      </c>
      <c r="T249" s="13">
        <v>74.239000000000004</v>
      </c>
      <c r="U249" s="13">
        <v>73.454999999999998</v>
      </c>
      <c r="V249" s="13">
        <v>72.659000000000006</v>
      </c>
      <c r="W249" s="13">
        <v>71.846999999999994</v>
      </c>
      <c r="X249" s="13">
        <v>71.02</v>
      </c>
      <c r="Y249" s="13">
        <v>70.177999999999997</v>
      </c>
      <c r="Z249" s="13">
        <v>69.325000000000003</v>
      </c>
      <c r="AA249" s="13">
        <v>68.456000000000003</v>
      </c>
      <c r="AB249" s="13">
        <v>67.575000000000003</v>
      </c>
      <c r="AC249" s="13">
        <v>66.680000000000007</v>
      </c>
      <c r="AD249" s="13">
        <v>65.748999999999995</v>
      </c>
      <c r="AE249" s="13">
        <v>64.504000000000005</v>
      </c>
      <c r="AF249" s="13">
        <v>63.238</v>
      </c>
      <c r="AG249" s="13">
        <v>61.953000000000003</v>
      </c>
      <c r="AH249" s="13">
        <v>60.654000000000003</v>
      </c>
      <c r="AI249" s="13">
        <v>59.338999999999999</v>
      </c>
      <c r="AJ249" s="13">
        <v>58.009</v>
      </c>
      <c r="AK249" s="13">
        <v>57.249000000000002</v>
      </c>
      <c r="AL249" s="13">
        <v>56.844000000000001</v>
      </c>
      <c r="AM249" s="13">
        <v>56.436999999999998</v>
      </c>
      <c r="AN249" s="13">
        <v>56.03</v>
      </c>
      <c r="AO249" s="13">
        <v>55.621000000000002</v>
      </c>
      <c r="AP249" s="13">
        <v>55.213000000000001</v>
      </c>
      <c r="AQ249" s="13">
        <v>54.802999999999997</v>
      </c>
      <c r="AR249" s="13">
        <v>54.393000000000001</v>
      </c>
      <c r="AS249" s="13">
        <v>53.981999999999999</v>
      </c>
      <c r="AT249" s="13">
        <v>53.570999999999998</v>
      </c>
      <c r="AU249" s="13">
        <v>53.158999999999999</v>
      </c>
      <c r="AV249" s="13">
        <v>52.344000000000001</v>
      </c>
      <c r="AW249" s="13">
        <v>51.322000000000003</v>
      </c>
      <c r="AX249" s="13">
        <v>50.301000000000002</v>
      </c>
      <c r="AY249" s="13">
        <v>49.279000000000003</v>
      </c>
      <c r="AZ249" s="13">
        <v>48.256999999999998</v>
      </c>
      <c r="BA249" s="13">
        <v>47.234999999999999</v>
      </c>
      <c r="BB249" s="13">
        <v>46.218000000000004</v>
      </c>
      <c r="BC249" s="13">
        <v>45.204000000000001</v>
      </c>
      <c r="BD249" s="13">
        <v>44.192999999999998</v>
      </c>
      <c r="BE249" s="13">
        <v>43.185000000000002</v>
      </c>
      <c r="BF249" s="13">
        <v>42.186</v>
      </c>
      <c r="BG249" s="13">
        <v>41.218000000000004</v>
      </c>
      <c r="BH249" s="13">
        <v>40.283000000000001</v>
      </c>
      <c r="BI249" s="13">
        <v>39.380000000000003</v>
      </c>
      <c r="BJ249" s="13">
        <v>38.511000000000003</v>
      </c>
      <c r="BK249" s="13">
        <f>AVERAGE(Table2[[#This Row],[1960]:[2017]])</f>
        <v>62.451500000000017</v>
      </c>
    </row>
    <row r="250" spans="1:63" x14ac:dyDescent="0.3">
      <c r="A250" t="s">
        <v>497</v>
      </c>
      <c r="B250" t="s">
        <v>498</v>
      </c>
      <c r="C250" t="s">
        <v>538</v>
      </c>
      <c r="D250" t="s">
        <v>537</v>
      </c>
      <c r="E250" s="13">
        <v>94.754000000000005</v>
      </c>
      <c r="F250" s="13">
        <v>94.605999999999995</v>
      </c>
      <c r="G250" s="13">
        <v>94.453000000000003</v>
      </c>
      <c r="H250" s="13">
        <v>94.296000000000006</v>
      </c>
      <c r="I250" s="13">
        <v>94.135000000000005</v>
      </c>
      <c r="J250" s="13">
        <v>93.97</v>
      </c>
      <c r="K250" s="13">
        <v>93.801000000000002</v>
      </c>
      <c r="L250" s="13">
        <v>93.626999999999995</v>
      </c>
      <c r="M250" s="13">
        <v>93.195999999999998</v>
      </c>
      <c r="N250" s="13">
        <v>92.688999999999993</v>
      </c>
      <c r="O250" s="13">
        <v>92.147999999999996</v>
      </c>
      <c r="P250" s="13">
        <v>91.569000000000003</v>
      </c>
      <c r="Q250" s="13">
        <v>90.951999999999998</v>
      </c>
      <c r="R250" s="13">
        <v>90.296000000000006</v>
      </c>
      <c r="S250" s="13">
        <v>89.596999999999994</v>
      </c>
      <c r="T250" s="13">
        <v>88.853999999999999</v>
      </c>
      <c r="U250" s="13">
        <v>88.063000000000002</v>
      </c>
      <c r="V250" s="13">
        <v>87.227000000000004</v>
      </c>
      <c r="W250" s="13">
        <v>86.340999999999994</v>
      </c>
      <c r="X250" s="13">
        <v>85.858999999999995</v>
      </c>
      <c r="Y250" s="13">
        <v>85.444999999999993</v>
      </c>
      <c r="Z250" s="13">
        <v>85.024000000000001</v>
      </c>
      <c r="AA250" s="13">
        <v>84.590999999999994</v>
      </c>
      <c r="AB250" s="13">
        <v>84.149000000000001</v>
      </c>
      <c r="AC250" s="13">
        <v>83.694999999999993</v>
      </c>
      <c r="AD250" s="13">
        <v>83.233000000000004</v>
      </c>
      <c r="AE250" s="13">
        <v>82.759</v>
      </c>
      <c r="AF250" s="13">
        <v>82.275000000000006</v>
      </c>
      <c r="AG250" s="13">
        <v>81.778999999999996</v>
      </c>
      <c r="AH250" s="13">
        <v>81.435000000000002</v>
      </c>
      <c r="AI250" s="13">
        <v>81.116</v>
      </c>
      <c r="AJ250" s="13">
        <v>80.792000000000002</v>
      </c>
      <c r="AK250" s="13">
        <v>80.463999999999999</v>
      </c>
      <c r="AL250" s="13">
        <v>80.132999999999996</v>
      </c>
      <c r="AM250" s="13">
        <v>79.796999999999997</v>
      </c>
      <c r="AN250" s="13">
        <v>79.456999999999994</v>
      </c>
      <c r="AO250" s="13">
        <v>79.111999999999995</v>
      </c>
      <c r="AP250" s="13">
        <v>78.763000000000005</v>
      </c>
      <c r="AQ250" s="13">
        <v>78.41</v>
      </c>
      <c r="AR250" s="13">
        <v>78.052999999999997</v>
      </c>
      <c r="AS250" s="13">
        <v>77.691000000000003</v>
      </c>
      <c r="AT250" s="13">
        <v>77.325999999999993</v>
      </c>
      <c r="AU250" s="13">
        <v>76.956000000000003</v>
      </c>
      <c r="AV250" s="13">
        <v>76.388999999999996</v>
      </c>
      <c r="AW250" s="13">
        <v>75.777000000000001</v>
      </c>
      <c r="AX250" s="13">
        <v>75.155000000000001</v>
      </c>
      <c r="AY250" s="13">
        <v>74.522000000000006</v>
      </c>
      <c r="AZ250" s="13">
        <v>73.879000000000005</v>
      </c>
      <c r="BA250" s="13">
        <v>73.224000000000004</v>
      </c>
      <c r="BB250" s="13">
        <v>72.561000000000007</v>
      </c>
      <c r="BC250" s="13">
        <v>71.885999999999996</v>
      </c>
      <c r="BD250" s="13">
        <v>71.201999999999998</v>
      </c>
      <c r="BE250" s="13">
        <v>70.507000000000005</v>
      </c>
      <c r="BF250" s="13">
        <v>69.804000000000002</v>
      </c>
      <c r="BG250" s="13">
        <v>69.099000000000004</v>
      </c>
      <c r="BH250" s="13">
        <v>68.391999999999996</v>
      </c>
      <c r="BI250" s="13">
        <v>67.683999999999997</v>
      </c>
      <c r="BJ250" s="13">
        <v>66.977000000000004</v>
      </c>
      <c r="BK250" s="13">
        <f>AVERAGE(Table2[[#This Row],[1960]:[2017]])</f>
        <v>82.240448275862065</v>
      </c>
    </row>
    <row r="251" spans="1:63" x14ac:dyDescent="0.3">
      <c r="A251" t="s">
        <v>499</v>
      </c>
      <c r="B251" t="s">
        <v>500</v>
      </c>
      <c r="C251" t="s">
        <v>538</v>
      </c>
      <c r="D251" t="s">
        <v>537</v>
      </c>
      <c r="E251" s="13">
        <v>95.582999999999998</v>
      </c>
      <c r="F251" s="13">
        <v>95.382999999999996</v>
      </c>
      <c r="G251" s="13">
        <v>95.174000000000007</v>
      </c>
      <c r="H251" s="13">
        <v>94.954999999999998</v>
      </c>
      <c r="I251" s="13">
        <v>94.727000000000004</v>
      </c>
      <c r="J251" s="13">
        <v>94.491</v>
      </c>
      <c r="K251" s="13">
        <v>94.242999999999995</v>
      </c>
      <c r="L251" s="13">
        <v>93.986000000000004</v>
      </c>
      <c r="M251" s="13">
        <v>93.716999999999999</v>
      </c>
      <c r="N251" s="13">
        <v>93.438000000000002</v>
      </c>
      <c r="O251" s="13">
        <v>93.335999999999999</v>
      </c>
      <c r="P251" s="13">
        <v>93.263000000000005</v>
      </c>
      <c r="Q251" s="13">
        <v>93.188000000000002</v>
      </c>
      <c r="R251" s="13">
        <v>93.113</v>
      </c>
      <c r="S251" s="13">
        <v>93.037000000000006</v>
      </c>
      <c r="T251" s="13">
        <v>92.96</v>
      </c>
      <c r="U251" s="13">
        <v>92.882000000000005</v>
      </c>
      <c r="V251" s="13">
        <v>92.802999999999997</v>
      </c>
      <c r="W251" s="13">
        <v>92.724000000000004</v>
      </c>
      <c r="X251" s="13">
        <v>92.644000000000005</v>
      </c>
      <c r="Y251" s="13">
        <v>92.465999999999994</v>
      </c>
      <c r="Z251" s="13">
        <v>92.165999999999997</v>
      </c>
      <c r="AA251" s="13">
        <v>91.852999999999994</v>
      </c>
      <c r="AB251" s="13">
        <v>91.53</v>
      </c>
      <c r="AC251" s="13">
        <v>91.194999999999993</v>
      </c>
      <c r="AD251" s="13">
        <v>90.847999999999999</v>
      </c>
      <c r="AE251" s="13">
        <v>90.489000000000004</v>
      </c>
      <c r="AF251" s="13">
        <v>90.117999999999995</v>
      </c>
      <c r="AG251" s="13">
        <v>89.733000000000004</v>
      </c>
      <c r="AH251" s="13">
        <v>89.334999999999994</v>
      </c>
      <c r="AI251" s="13">
        <v>88.924000000000007</v>
      </c>
      <c r="AJ251" s="13">
        <v>88.662000000000006</v>
      </c>
      <c r="AK251" s="13">
        <v>88.581999999999994</v>
      </c>
      <c r="AL251" s="13">
        <v>88.501000000000005</v>
      </c>
      <c r="AM251" s="13">
        <v>88.418999999999997</v>
      </c>
      <c r="AN251" s="13">
        <v>88.337000000000003</v>
      </c>
      <c r="AO251" s="13">
        <v>88.254000000000005</v>
      </c>
      <c r="AP251" s="13">
        <v>88.171000000000006</v>
      </c>
      <c r="AQ251" s="13">
        <v>88.087000000000003</v>
      </c>
      <c r="AR251" s="13">
        <v>88.003</v>
      </c>
      <c r="AS251" s="13">
        <v>87.918000000000006</v>
      </c>
      <c r="AT251" s="13">
        <v>87.832999999999998</v>
      </c>
      <c r="AU251" s="13">
        <v>87.747</v>
      </c>
      <c r="AV251" s="13">
        <v>87.516999999999996</v>
      </c>
      <c r="AW251" s="13">
        <v>87.245000000000005</v>
      </c>
      <c r="AX251" s="13">
        <v>86.968999999999994</v>
      </c>
      <c r="AY251" s="13">
        <v>86.686999999999998</v>
      </c>
      <c r="AZ251" s="13">
        <v>86.4</v>
      </c>
      <c r="BA251" s="13">
        <v>86.108000000000004</v>
      </c>
      <c r="BB251" s="13">
        <v>85.811000000000007</v>
      </c>
      <c r="BC251" s="13">
        <v>85.507999999999996</v>
      </c>
      <c r="BD251" s="13">
        <v>85.2</v>
      </c>
      <c r="BE251" s="13">
        <v>84.885000000000005</v>
      </c>
      <c r="BF251" s="13">
        <v>84.563000000000002</v>
      </c>
      <c r="BG251" s="13">
        <v>84.233999999999995</v>
      </c>
      <c r="BH251" s="13">
        <v>83.899000000000001</v>
      </c>
      <c r="BI251" s="13">
        <v>83.555999999999997</v>
      </c>
      <c r="BJ251" s="13">
        <v>83.206000000000003</v>
      </c>
      <c r="BK251" s="13">
        <f>AVERAGE(Table2[[#This Row],[1960]:[2017]])</f>
        <v>89.906999999999996</v>
      </c>
    </row>
    <row r="252" spans="1:63" x14ac:dyDescent="0.3">
      <c r="A252" t="s">
        <v>501</v>
      </c>
      <c r="B252" t="s">
        <v>502</v>
      </c>
      <c r="C252" t="s">
        <v>538</v>
      </c>
      <c r="D252" t="s">
        <v>537</v>
      </c>
      <c r="E252" s="13">
        <v>53.207999999999998</v>
      </c>
      <c r="F252" s="13">
        <v>52.457999999999998</v>
      </c>
      <c r="G252" s="13">
        <v>51.706000000000003</v>
      </c>
      <c r="H252" s="13">
        <v>50.954000000000001</v>
      </c>
      <c r="I252" s="13">
        <v>50.2</v>
      </c>
      <c r="J252" s="13">
        <v>49.350999999999999</v>
      </c>
      <c r="K252" s="13">
        <v>48.500999999999998</v>
      </c>
      <c r="L252" s="13">
        <v>47.652000000000001</v>
      </c>
      <c r="M252" s="13">
        <v>46.802999999999997</v>
      </c>
      <c r="N252" s="13">
        <v>45.957999999999998</v>
      </c>
      <c r="O252" s="13">
        <v>45.168999999999997</v>
      </c>
      <c r="P252" s="13">
        <v>44.448</v>
      </c>
      <c r="Q252" s="13">
        <v>43.728000000000002</v>
      </c>
      <c r="R252" s="13">
        <v>43.012999999999998</v>
      </c>
      <c r="S252" s="13">
        <v>42.3</v>
      </c>
      <c r="T252" s="13">
        <v>41.610999999999997</v>
      </c>
      <c r="U252" s="13">
        <v>40.924999999999997</v>
      </c>
      <c r="V252" s="13">
        <v>40.244</v>
      </c>
      <c r="W252" s="13">
        <v>39.566000000000003</v>
      </c>
      <c r="X252" s="13">
        <v>38.918999999999997</v>
      </c>
      <c r="Y252" s="13">
        <v>38.307000000000002</v>
      </c>
      <c r="Z252" s="13">
        <v>37.700000000000003</v>
      </c>
      <c r="AA252" s="13">
        <v>37.095999999999997</v>
      </c>
      <c r="AB252" s="13">
        <v>36.496000000000002</v>
      </c>
      <c r="AC252" s="13">
        <v>35.9</v>
      </c>
      <c r="AD252" s="13">
        <v>35.319000000000003</v>
      </c>
      <c r="AE252" s="13">
        <v>34.741999999999997</v>
      </c>
      <c r="AF252" s="13">
        <v>34.17</v>
      </c>
      <c r="AG252" s="13">
        <v>33.600999999999999</v>
      </c>
      <c r="AH252" s="13">
        <v>33.281999999999996</v>
      </c>
      <c r="AI252" s="13">
        <v>33.243000000000002</v>
      </c>
      <c r="AJ252" s="13">
        <v>33.204000000000001</v>
      </c>
      <c r="AK252" s="13">
        <v>33.164999999999999</v>
      </c>
      <c r="AL252" s="13">
        <v>33.125999999999998</v>
      </c>
      <c r="AM252" s="13">
        <v>33.088000000000001</v>
      </c>
      <c r="AN252" s="13">
        <v>33.048999999999999</v>
      </c>
      <c r="AO252" s="13">
        <v>33.01</v>
      </c>
      <c r="AP252" s="13">
        <v>32.970999999999997</v>
      </c>
      <c r="AQ252" s="13">
        <v>32.933</v>
      </c>
      <c r="AR252" s="13">
        <v>32.893999999999998</v>
      </c>
      <c r="AS252" s="13">
        <v>32.854999999999997</v>
      </c>
      <c r="AT252" s="13">
        <v>32.817</v>
      </c>
      <c r="AU252" s="13">
        <v>32.716999999999999</v>
      </c>
      <c r="AV252" s="13">
        <v>32.573</v>
      </c>
      <c r="AW252" s="13">
        <v>32.402999999999999</v>
      </c>
      <c r="AX252" s="13">
        <v>32.21</v>
      </c>
      <c r="AY252" s="13">
        <v>32.030999999999999</v>
      </c>
      <c r="AZ252" s="13">
        <v>31.853000000000002</v>
      </c>
      <c r="BA252" s="13">
        <v>31.675000000000001</v>
      </c>
      <c r="BB252" s="13">
        <v>31.498000000000001</v>
      </c>
      <c r="BC252" s="13">
        <v>31.314</v>
      </c>
      <c r="BD252" s="13">
        <v>31.123999999999999</v>
      </c>
      <c r="BE252" s="13">
        <v>30.928000000000001</v>
      </c>
      <c r="BF252" s="13">
        <v>30.725999999999999</v>
      </c>
      <c r="BG252" s="13">
        <v>30.518000000000001</v>
      </c>
      <c r="BH252" s="13">
        <v>30.305</v>
      </c>
      <c r="BI252" s="13">
        <v>30.085000000000001</v>
      </c>
      <c r="BJ252" s="13">
        <v>29.86</v>
      </c>
      <c r="BK252" s="13">
        <f>AVERAGE(Table2[[#This Row],[1960]:[2017]])</f>
        <v>37.439689655172423</v>
      </c>
    </row>
    <row r="253" spans="1:63" x14ac:dyDescent="0.3">
      <c r="A253" t="s">
        <v>503</v>
      </c>
      <c r="B253" t="s">
        <v>504</v>
      </c>
      <c r="C253" t="s">
        <v>538</v>
      </c>
      <c r="D253" t="s">
        <v>537</v>
      </c>
      <c r="E253" s="13">
        <v>72.481710578356598</v>
      </c>
      <c r="F253" s="13">
        <v>71.644487222577894</v>
      </c>
      <c r="G253" s="13">
        <v>70.914989079795205</v>
      </c>
      <c r="H253" s="13">
        <v>70.286834864843698</v>
      </c>
      <c r="I253" s="13">
        <v>69.643233720853004</v>
      </c>
      <c r="J253" s="13">
        <v>69.441784004114197</v>
      </c>
      <c r="K253" s="13">
        <v>69.267068610232698</v>
      </c>
      <c r="L253" s="13">
        <v>69.067217787202196</v>
      </c>
      <c r="M253" s="13">
        <v>68.871955294765399</v>
      </c>
      <c r="N253" s="13">
        <v>68.691550631758602</v>
      </c>
      <c r="O253" s="13">
        <v>68.515470946103505</v>
      </c>
      <c r="P253" s="13">
        <v>68.325564628792506</v>
      </c>
      <c r="Q253" s="13">
        <v>68.120139258288205</v>
      </c>
      <c r="R253" s="13">
        <v>67.845812074285703</v>
      </c>
      <c r="S253" s="13">
        <v>67.496191116970707</v>
      </c>
      <c r="T253" s="13">
        <v>67.125186953472607</v>
      </c>
      <c r="U253" s="13">
        <v>66.764915285148305</v>
      </c>
      <c r="V253" s="13">
        <v>66.3910539487824</v>
      </c>
      <c r="W253" s="13">
        <v>65.828967043993302</v>
      </c>
      <c r="X253" s="13">
        <v>65.086406070816693</v>
      </c>
      <c r="Y253" s="13">
        <v>64.337942309910005</v>
      </c>
      <c r="Z253" s="13">
        <v>63.574873438046303</v>
      </c>
      <c r="AA253" s="13">
        <v>62.814517073513898</v>
      </c>
      <c r="AB253" s="13">
        <v>62.136800257587701</v>
      </c>
      <c r="AC253" s="13">
        <v>61.436555981635003</v>
      </c>
      <c r="AD253" s="13">
        <v>60.740145974283202</v>
      </c>
      <c r="AE253" s="13">
        <v>60.059162133287103</v>
      </c>
      <c r="AF253" s="13">
        <v>59.394620433828599</v>
      </c>
      <c r="AG253" s="13">
        <v>58.735102000222597</v>
      </c>
      <c r="AH253" s="13">
        <v>58.089697903003298</v>
      </c>
      <c r="AI253" s="13">
        <v>57.462515650179697</v>
      </c>
      <c r="AJ253" s="13">
        <v>56.781406528592001</v>
      </c>
      <c r="AK253" s="13">
        <v>56.088028412662901</v>
      </c>
      <c r="AL253" s="13">
        <v>55.387786435663003</v>
      </c>
      <c r="AM253" s="13">
        <v>54.679588374731097</v>
      </c>
      <c r="AN253" s="13">
        <v>53.960769590596698</v>
      </c>
      <c r="AO253" s="13">
        <v>53.238255906482898</v>
      </c>
      <c r="AP253" s="13">
        <v>52.509346588523698</v>
      </c>
      <c r="AQ253" s="13">
        <v>51.7676122603634</v>
      </c>
      <c r="AR253" s="13">
        <v>51.014715548733001</v>
      </c>
      <c r="AS253" s="13">
        <v>50.244516936037101</v>
      </c>
      <c r="AT253" s="13">
        <v>49.362405668922598</v>
      </c>
      <c r="AU253" s="13">
        <v>48.416348307979298</v>
      </c>
      <c r="AV253" s="13">
        <v>47.4542924213617</v>
      </c>
      <c r="AW253" s="13">
        <v>46.481740480631203</v>
      </c>
      <c r="AX253" s="13">
        <v>45.506206627194402</v>
      </c>
      <c r="AY253" s="13">
        <v>44.548507919133698</v>
      </c>
      <c r="AZ253" s="13">
        <v>43.599372919737498</v>
      </c>
      <c r="BA253" s="13">
        <v>42.647381482573202</v>
      </c>
      <c r="BB253" s="13">
        <v>41.697004781285301</v>
      </c>
      <c r="BC253" s="13">
        <v>40.744599023278901</v>
      </c>
      <c r="BD253" s="13">
        <v>39.794392086035103</v>
      </c>
      <c r="BE253" s="13">
        <v>38.865384471898103</v>
      </c>
      <c r="BF253" s="13">
        <v>37.9625746546537</v>
      </c>
      <c r="BG253" s="13">
        <v>37.087638201395002</v>
      </c>
      <c r="BH253" s="13">
        <v>36.241296639548104</v>
      </c>
      <c r="BI253" s="13">
        <v>35.426017408384098</v>
      </c>
      <c r="BJ253" s="13">
        <v>34.639824988689703</v>
      </c>
      <c r="BK253" s="13">
        <f>AVERAGE(Table2[[#This Row],[1960]:[2017]])</f>
        <v>56.667922188650664</v>
      </c>
    </row>
    <row r="254" spans="1:63" x14ac:dyDescent="0.3">
      <c r="A254" t="s">
        <v>505</v>
      </c>
      <c r="B254" t="s">
        <v>506</v>
      </c>
      <c r="C254" t="s">
        <v>538</v>
      </c>
      <c r="D254" t="s">
        <v>537</v>
      </c>
      <c r="E254" s="13">
        <v>19.759</v>
      </c>
      <c r="F254" s="13">
        <v>19.538</v>
      </c>
      <c r="G254" s="13">
        <v>19.318999999999999</v>
      </c>
      <c r="H254" s="13">
        <v>19.100999999999999</v>
      </c>
      <c r="I254" s="13">
        <v>18.885999999999999</v>
      </c>
      <c r="J254" s="13">
        <v>18.672000000000001</v>
      </c>
      <c r="K254" s="13">
        <v>18.460999999999999</v>
      </c>
      <c r="L254" s="13">
        <v>18.251000000000001</v>
      </c>
      <c r="M254" s="13">
        <v>18.042000000000002</v>
      </c>
      <c r="N254" s="13">
        <v>17.835999999999999</v>
      </c>
      <c r="O254" s="13">
        <v>17.632000000000001</v>
      </c>
      <c r="P254" s="13">
        <v>17.43</v>
      </c>
      <c r="Q254" s="13">
        <v>17.228999999999999</v>
      </c>
      <c r="R254" s="13">
        <v>17.03</v>
      </c>
      <c r="S254" s="13">
        <v>16.832999999999998</v>
      </c>
      <c r="T254" s="13">
        <v>16.613</v>
      </c>
      <c r="U254" s="13">
        <v>16.193999999999999</v>
      </c>
      <c r="V254" s="13">
        <v>15.785</v>
      </c>
      <c r="W254" s="13">
        <v>15.384</v>
      </c>
      <c r="X254" s="13">
        <v>14.991</v>
      </c>
      <c r="Y254" s="13">
        <v>14.606</v>
      </c>
      <c r="Z254" s="13">
        <v>14.231</v>
      </c>
      <c r="AA254" s="13">
        <v>13.862</v>
      </c>
      <c r="AB254" s="13">
        <v>13.502000000000001</v>
      </c>
      <c r="AC254" s="13">
        <v>13.15</v>
      </c>
      <c r="AD254" s="13">
        <v>12.805999999999999</v>
      </c>
      <c r="AE254" s="13">
        <v>12.442</v>
      </c>
      <c r="AF254" s="13">
        <v>12.074</v>
      </c>
      <c r="AG254" s="13">
        <v>11.715</v>
      </c>
      <c r="AH254" s="13">
        <v>11.367000000000001</v>
      </c>
      <c r="AI254" s="13">
        <v>11.026999999999999</v>
      </c>
      <c r="AJ254" s="13">
        <v>10.696</v>
      </c>
      <c r="AK254" s="13">
        <v>10.372999999999999</v>
      </c>
      <c r="AL254" s="13">
        <v>10.06</v>
      </c>
      <c r="AM254" s="13">
        <v>9.7550000000000008</v>
      </c>
      <c r="AN254" s="13">
        <v>9.4580000000000002</v>
      </c>
      <c r="AO254" s="13">
        <v>9.1650000000000098</v>
      </c>
      <c r="AP254" s="13">
        <v>8.8529999999999909</v>
      </c>
      <c r="AQ254" s="13">
        <v>8.5500000000000007</v>
      </c>
      <c r="AR254" s="13">
        <v>8.2570000000000103</v>
      </c>
      <c r="AS254" s="13">
        <v>7.9719999999999898</v>
      </c>
      <c r="AT254" s="13">
        <v>7.6970000000000001</v>
      </c>
      <c r="AU254" s="13">
        <v>7.431</v>
      </c>
      <c r="AV254" s="13">
        <v>7.1719999999999997</v>
      </c>
      <c r="AW254" s="13">
        <v>6.9219999999999997</v>
      </c>
      <c r="AX254" s="13">
        <v>6.681</v>
      </c>
      <c r="AY254" s="13">
        <v>6.4470000000000001</v>
      </c>
      <c r="AZ254" s="13">
        <v>6.2210000000000001</v>
      </c>
      <c r="BA254" s="13">
        <v>6.0019999999999998</v>
      </c>
      <c r="BB254" s="13">
        <v>5.7910000000000004</v>
      </c>
      <c r="BC254" s="13">
        <v>5.5860000000000003</v>
      </c>
      <c r="BD254" s="13">
        <v>5.3880000000000097</v>
      </c>
      <c r="BE254" s="13">
        <v>5.1970000000000001</v>
      </c>
      <c r="BF254" s="13">
        <v>5.0170000000000003</v>
      </c>
      <c r="BG254" s="13">
        <v>4.8479999999999999</v>
      </c>
      <c r="BH254" s="13">
        <v>4.6889999999999903</v>
      </c>
      <c r="BI254" s="13">
        <v>4.5400000000000098</v>
      </c>
      <c r="BJ254" s="13">
        <v>4.399</v>
      </c>
      <c r="BK254" s="13">
        <f>AVERAGE(Table2[[#This Row],[1960]:[2017]])</f>
        <v>11.843706896551724</v>
      </c>
    </row>
    <row r="255" spans="1:63" x14ac:dyDescent="0.3">
      <c r="A255" t="s">
        <v>507</v>
      </c>
      <c r="B255" t="s">
        <v>508</v>
      </c>
      <c r="C255" t="s">
        <v>538</v>
      </c>
      <c r="D255" t="s">
        <v>537</v>
      </c>
      <c r="E255" s="13">
        <v>30.004000000000001</v>
      </c>
      <c r="F255" s="13">
        <v>29.623000000000001</v>
      </c>
      <c r="G255" s="13">
        <v>29.242999999999999</v>
      </c>
      <c r="H255" s="13">
        <v>28.866</v>
      </c>
      <c r="I255" s="13">
        <v>28.492000000000001</v>
      </c>
      <c r="J255" s="13">
        <v>28.120999999999999</v>
      </c>
      <c r="K255" s="13">
        <v>27.753</v>
      </c>
      <c r="L255" s="13">
        <v>27.388000000000002</v>
      </c>
      <c r="M255" s="13">
        <v>27.026</v>
      </c>
      <c r="N255" s="13">
        <v>26.667000000000002</v>
      </c>
      <c r="O255" s="13">
        <v>26.398</v>
      </c>
      <c r="P255" s="13">
        <v>26.387</v>
      </c>
      <c r="Q255" s="13">
        <v>26.376999999999999</v>
      </c>
      <c r="R255" s="13">
        <v>26.367000000000001</v>
      </c>
      <c r="S255" s="13">
        <v>26.356999999999999</v>
      </c>
      <c r="T255" s="13">
        <v>26.347000000000001</v>
      </c>
      <c r="U255" s="13">
        <v>26.337</v>
      </c>
      <c r="V255" s="13">
        <v>26.327000000000002</v>
      </c>
      <c r="W255" s="13">
        <v>26.318000000000001</v>
      </c>
      <c r="X255" s="13">
        <v>26.308</v>
      </c>
      <c r="Y255" s="13">
        <v>26.262</v>
      </c>
      <c r="Z255" s="13">
        <v>26.11</v>
      </c>
      <c r="AA255" s="13">
        <v>25.957999999999998</v>
      </c>
      <c r="AB255" s="13">
        <v>25.806000000000001</v>
      </c>
      <c r="AC255" s="13">
        <v>25.655999999999999</v>
      </c>
      <c r="AD255" s="13">
        <v>25.506</v>
      </c>
      <c r="AE255" s="13">
        <v>25.356000000000002</v>
      </c>
      <c r="AF255" s="13">
        <v>25.207000000000001</v>
      </c>
      <c r="AG255" s="13">
        <v>25.058</v>
      </c>
      <c r="AH255" s="13">
        <v>24.911000000000001</v>
      </c>
      <c r="AI255" s="13">
        <v>24.7</v>
      </c>
      <c r="AJ255" s="13">
        <v>24.298999999999999</v>
      </c>
      <c r="AK255" s="13">
        <v>23.902999999999999</v>
      </c>
      <c r="AL255" s="13">
        <v>23.512</v>
      </c>
      <c r="AM255" s="13">
        <v>23.125</v>
      </c>
      <c r="AN255" s="13">
        <v>22.742999999999999</v>
      </c>
      <c r="AO255" s="13">
        <v>22.364000000000001</v>
      </c>
      <c r="AP255" s="13">
        <v>21.992000000000001</v>
      </c>
      <c r="AQ255" s="13">
        <v>21.623000000000001</v>
      </c>
      <c r="AR255" s="13">
        <v>21.257999999999999</v>
      </c>
      <c r="AS255" s="13">
        <v>20.943000000000001</v>
      </c>
      <c r="AT255" s="13">
        <v>20.765999999999998</v>
      </c>
      <c r="AU255" s="13">
        <v>20.591000000000001</v>
      </c>
      <c r="AV255" s="13">
        <v>20.417000000000002</v>
      </c>
      <c r="AW255" s="13">
        <v>20.242999999999999</v>
      </c>
      <c r="AX255" s="13">
        <v>20.071999999999999</v>
      </c>
      <c r="AY255" s="13">
        <v>19.901</v>
      </c>
      <c r="AZ255" s="13">
        <v>19.731000000000002</v>
      </c>
      <c r="BA255" s="13">
        <v>19.562000000000001</v>
      </c>
      <c r="BB255" s="13">
        <v>19.393999999999998</v>
      </c>
      <c r="BC255" s="13">
        <v>19.228000000000002</v>
      </c>
      <c r="BD255" s="13">
        <v>19.059999999999999</v>
      </c>
      <c r="BE255" s="13">
        <v>18.891999999999999</v>
      </c>
      <c r="BF255" s="13">
        <v>18.722999999999999</v>
      </c>
      <c r="BG255" s="13">
        <v>18.553000000000001</v>
      </c>
      <c r="BH255" s="13">
        <v>18.382999999999999</v>
      </c>
      <c r="BI255" s="13">
        <v>18.212</v>
      </c>
      <c r="BJ255" s="13">
        <v>18.04</v>
      </c>
      <c r="BK255" s="13">
        <f>AVERAGE(Table2[[#This Row],[1960]:[2017]])</f>
        <v>23.840793103448274</v>
      </c>
    </row>
    <row r="256" spans="1:63" x14ac:dyDescent="0.3">
      <c r="A256" t="s">
        <v>509</v>
      </c>
      <c r="B256" t="s">
        <v>510</v>
      </c>
      <c r="C256" t="s">
        <v>538</v>
      </c>
      <c r="D256" t="s">
        <v>537</v>
      </c>
      <c r="E256" s="13">
        <v>66.022000000000006</v>
      </c>
      <c r="F256" s="13">
        <v>65.762</v>
      </c>
      <c r="G256" s="13">
        <v>65.5</v>
      </c>
      <c r="H256" s="13">
        <v>65.238</v>
      </c>
      <c r="I256" s="13">
        <v>64.974999999999994</v>
      </c>
      <c r="J256" s="13">
        <v>64.710999999999999</v>
      </c>
      <c r="K256" s="13">
        <v>64.445999999999998</v>
      </c>
      <c r="L256" s="13">
        <v>64.180000000000007</v>
      </c>
      <c r="M256" s="13">
        <v>63.912999999999997</v>
      </c>
      <c r="N256" s="13">
        <v>63.646000000000001</v>
      </c>
      <c r="O256" s="13">
        <v>63.286000000000001</v>
      </c>
      <c r="P256" s="13">
        <v>62.816000000000003</v>
      </c>
      <c r="Q256" s="13">
        <v>62.343000000000004</v>
      </c>
      <c r="R256" s="13">
        <v>61.869</v>
      </c>
      <c r="S256" s="13">
        <v>61.392000000000003</v>
      </c>
      <c r="T256" s="13">
        <v>60.912999999999997</v>
      </c>
      <c r="U256" s="13">
        <v>60.432000000000002</v>
      </c>
      <c r="V256" s="13">
        <v>59.948999999999998</v>
      </c>
      <c r="W256" s="13">
        <v>59.463999999999999</v>
      </c>
      <c r="X256" s="13">
        <v>59.206000000000003</v>
      </c>
      <c r="Y256" s="13">
        <v>59.218000000000004</v>
      </c>
      <c r="Z256" s="13">
        <v>59.23</v>
      </c>
      <c r="AA256" s="13">
        <v>59.241999999999997</v>
      </c>
      <c r="AB256" s="13">
        <v>59.253999999999998</v>
      </c>
      <c r="AC256" s="13">
        <v>59.265999999999998</v>
      </c>
      <c r="AD256" s="13">
        <v>59.277999999999999</v>
      </c>
      <c r="AE256" s="13">
        <v>59.29</v>
      </c>
      <c r="AF256" s="13">
        <v>59.302999999999997</v>
      </c>
      <c r="AG256" s="13">
        <v>59.314999999999998</v>
      </c>
      <c r="AH256" s="13">
        <v>59.481999999999999</v>
      </c>
      <c r="AI256" s="13">
        <v>59.828000000000003</v>
      </c>
      <c r="AJ256" s="13">
        <v>60.171999999999997</v>
      </c>
      <c r="AK256" s="13">
        <v>60.515999999999998</v>
      </c>
      <c r="AL256" s="13">
        <v>60.859000000000002</v>
      </c>
      <c r="AM256" s="13">
        <v>61.2</v>
      </c>
      <c r="AN256" s="13">
        <v>61.56</v>
      </c>
      <c r="AO256" s="13">
        <v>61.92</v>
      </c>
      <c r="AP256" s="13">
        <v>62.167000000000002</v>
      </c>
      <c r="AQ256" s="13">
        <v>62.302</v>
      </c>
      <c r="AR256" s="13">
        <v>62.436</v>
      </c>
      <c r="AS256" s="13">
        <v>62.570999999999998</v>
      </c>
      <c r="AT256" s="13">
        <v>62.722000000000001</v>
      </c>
      <c r="AU256" s="13">
        <v>62.872999999999998</v>
      </c>
      <c r="AV256" s="13">
        <v>63.024000000000001</v>
      </c>
      <c r="AW256" s="13">
        <v>63.173999999999999</v>
      </c>
      <c r="AX256" s="13">
        <v>63.323999999999998</v>
      </c>
      <c r="AY256" s="13">
        <v>63.473999999999997</v>
      </c>
      <c r="AZ256" s="13">
        <v>63.597999999999999</v>
      </c>
      <c r="BA256" s="13">
        <v>63.695</v>
      </c>
      <c r="BB256" s="13">
        <v>63.765000000000001</v>
      </c>
      <c r="BC256" s="13">
        <v>63.808999999999997</v>
      </c>
      <c r="BD256" s="13">
        <v>63.826999999999998</v>
      </c>
      <c r="BE256" s="13">
        <v>63.817999999999998</v>
      </c>
      <c r="BF256" s="13">
        <v>63.783000000000001</v>
      </c>
      <c r="BG256" s="13">
        <v>63.722000000000001</v>
      </c>
      <c r="BH256" s="13">
        <v>63.634999999999998</v>
      </c>
      <c r="BI256" s="13">
        <v>63.521000000000001</v>
      </c>
      <c r="BJ256" s="13">
        <v>63.38</v>
      </c>
      <c r="BK256" s="13">
        <f>AVERAGE(Table2[[#This Row],[1960]:[2017]])</f>
        <v>62.200275862068992</v>
      </c>
    </row>
    <row r="257" spans="1:63" x14ac:dyDescent="0.3">
      <c r="A257" t="s">
        <v>511</v>
      </c>
      <c r="B257" t="s">
        <v>512</v>
      </c>
      <c r="C257" t="s">
        <v>538</v>
      </c>
      <c r="D257" t="s">
        <v>537</v>
      </c>
      <c r="E257" s="13">
        <v>74.057000000000002</v>
      </c>
      <c r="F257" s="13">
        <v>73.605999999999995</v>
      </c>
      <c r="G257" s="13">
        <v>73.149000000000001</v>
      </c>
      <c r="H257" s="13">
        <v>72.686000000000007</v>
      </c>
      <c r="I257" s="13">
        <v>72.218999999999994</v>
      </c>
      <c r="J257" s="13">
        <v>71.748000000000005</v>
      </c>
      <c r="K257" s="13">
        <v>71.271000000000001</v>
      </c>
      <c r="L257" s="13">
        <v>70.790000000000006</v>
      </c>
      <c r="M257" s="13">
        <v>70.302999999999997</v>
      </c>
      <c r="N257" s="13">
        <v>69.813000000000002</v>
      </c>
      <c r="O257" s="13">
        <v>69.316999999999993</v>
      </c>
      <c r="P257" s="13">
        <v>68.817999999999998</v>
      </c>
      <c r="Q257" s="13">
        <v>68.313000000000002</v>
      </c>
      <c r="R257" s="13">
        <v>67.805000000000007</v>
      </c>
      <c r="S257" s="13">
        <v>67.292000000000002</v>
      </c>
      <c r="T257" s="13">
        <v>66.775000000000006</v>
      </c>
      <c r="U257" s="13">
        <v>66.253</v>
      </c>
      <c r="V257" s="13">
        <v>65.728999999999999</v>
      </c>
      <c r="W257" s="13">
        <v>65.2</v>
      </c>
      <c r="X257" s="13">
        <v>64.667000000000002</v>
      </c>
      <c r="Y257" s="13">
        <v>64.13</v>
      </c>
      <c r="Z257" s="13">
        <v>63.591000000000001</v>
      </c>
      <c r="AA257" s="13">
        <v>63.046999999999997</v>
      </c>
      <c r="AB257" s="13">
        <v>62.5</v>
      </c>
      <c r="AC257" s="13">
        <v>61.95</v>
      </c>
      <c r="AD257" s="13">
        <v>61.398000000000003</v>
      </c>
      <c r="AE257" s="13">
        <v>60.841999999999999</v>
      </c>
      <c r="AF257" s="13">
        <v>60.283000000000001</v>
      </c>
      <c r="AG257" s="13">
        <v>59.72</v>
      </c>
      <c r="AH257" s="13">
        <v>59.156999999999996</v>
      </c>
      <c r="AI257" s="13">
        <v>58.591000000000001</v>
      </c>
      <c r="AJ257" s="13">
        <v>58.051000000000002</v>
      </c>
      <c r="AK257" s="13">
        <v>57.694000000000003</v>
      </c>
      <c r="AL257" s="13">
        <v>57.337000000000003</v>
      </c>
      <c r="AM257" s="13">
        <v>56.978999999999999</v>
      </c>
      <c r="AN257" s="13">
        <v>56.62</v>
      </c>
      <c r="AO257" s="13">
        <v>56.259</v>
      </c>
      <c r="AP257" s="13">
        <v>55.9</v>
      </c>
      <c r="AQ257" s="13">
        <v>55.539000000000001</v>
      </c>
      <c r="AR257" s="13">
        <v>55.177</v>
      </c>
      <c r="AS257" s="13">
        <v>54.814</v>
      </c>
      <c r="AT257" s="13">
        <v>54.451999999999998</v>
      </c>
      <c r="AU257" s="13">
        <v>54.09</v>
      </c>
      <c r="AV257" s="13">
        <v>53.728000000000002</v>
      </c>
      <c r="AW257" s="13">
        <v>53.366999999999997</v>
      </c>
      <c r="AX257" s="13">
        <v>53.006999999999998</v>
      </c>
      <c r="AY257" s="13">
        <v>52.646999999999998</v>
      </c>
      <c r="AZ257" s="13">
        <v>52.286999999999999</v>
      </c>
      <c r="BA257" s="13">
        <v>51.929000000000002</v>
      </c>
      <c r="BB257" s="13">
        <v>51.572000000000003</v>
      </c>
      <c r="BC257" s="13">
        <v>51.215000000000003</v>
      </c>
      <c r="BD257" s="13">
        <v>50.86</v>
      </c>
      <c r="BE257" s="13">
        <v>50.505000000000003</v>
      </c>
      <c r="BF257" s="13">
        <v>50.152000000000001</v>
      </c>
      <c r="BG257" s="13">
        <v>49.8</v>
      </c>
      <c r="BH257" s="13">
        <v>49.45</v>
      </c>
      <c r="BI257" s="13">
        <v>49.100999999999999</v>
      </c>
      <c r="BJ257" s="13">
        <v>48.753</v>
      </c>
      <c r="BK257" s="13">
        <f>AVERAGE(Table2[[#This Row],[1960]:[2017]])</f>
        <v>60.453534482758634</v>
      </c>
    </row>
    <row r="258" spans="1:63" x14ac:dyDescent="0.3">
      <c r="A258" t="s">
        <v>513</v>
      </c>
      <c r="B258" t="s">
        <v>514</v>
      </c>
      <c r="C258" t="s">
        <v>538</v>
      </c>
      <c r="D258" t="s">
        <v>537</v>
      </c>
      <c r="E258" s="13">
        <v>38.387</v>
      </c>
      <c r="F258" s="13">
        <v>37.125</v>
      </c>
      <c r="G258" s="13">
        <v>36.067</v>
      </c>
      <c r="H258" s="13">
        <v>35.023000000000003</v>
      </c>
      <c r="I258" s="13">
        <v>33.991</v>
      </c>
      <c r="J258" s="13">
        <v>32.978000000000002</v>
      </c>
      <c r="K258" s="13">
        <v>31.978000000000002</v>
      </c>
      <c r="L258" s="13">
        <v>30.995000000000001</v>
      </c>
      <c r="M258" s="13">
        <v>30.027000000000001</v>
      </c>
      <c r="N258" s="13">
        <v>29.08</v>
      </c>
      <c r="O258" s="13">
        <v>28.148</v>
      </c>
      <c r="P258" s="13">
        <v>27.236000000000001</v>
      </c>
      <c r="Q258" s="13">
        <v>26.425000000000001</v>
      </c>
      <c r="R258" s="13">
        <v>25.675000000000001</v>
      </c>
      <c r="S258" s="13">
        <v>24.937000000000001</v>
      </c>
      <c r="T258" s="13">
        <v>24.213999999999999</v>
      </c>
      <c r="U258" s="13">
        <v>23.504000000000001</v>
      </c>
      <c r="V258" s="13">
        <v>22.811</v>
      </c>
      <c r="W258" s="13">
        <v>22.132000000000001</v>
      </c>
      <c r="X258" s="13">
        <v>21.466999999999999</v>
      </c>
      <c r="Y258" s="13">
        <v>20.815000000000001</v>
      </c>
      <c r="Z258" s="13">
        <v>20.18</v>
      </c>
      <c r="AA258" s="13">
        <v>19.617999999999999</v>
      </c>
      <c r="AB258" s="13">
        <v>19.093</v>
      </c>
      <c r="AC258" s="13">
        <v>18.577999999999999</v>
      </c>
      <c r="AD258" s="13">
        <v>18.074999999999999</v>
      </c>
      <c r="AE258" s="13">
        <v>17.582000000000001</v>
      </c>
      <c r="AF258" s="13">
        <v>17.100000000000001</v>
      </c>
      <c r="AG258" s="13">
        <v>16.628</v>
      </c>
      <c r="AH258" s="13">
        <v>16.167000000000002</v>
      </c>
      <c r="AI258" s="13">
        <v>15.715999999999999</v>
      </c>
      <c r="AJ258" s="13">
        <v>15.298999999999999</v>
      </c>
      <c r="AK258" s="13">
        <v>14.901</v>
      </c>
      <c r="AL258" s="13">
        <v>14.513</v>
      </c>
      <c r="AM258" s="13">
        <v>14.132</v>
      </c>
      <c r="AN258" s="13">
        <v>13.76</v>
      </c>
      <c r="AO258" s="13">
        <v>13.395</v>
      </c>
      <c r="AP258" s="13">
        <v>13.04</v>
      </c>
      <c r="AQ258" s="13">
        <v>12.692</v>
      </c>
      <c r="AR258" s="13">
        <v>12.353</v>
      </c>
      <c r="AS258" s="13">
        <v>12.02</v>
      </c>
      <c r="AT258" s="13">
        <v>11.696999999999999</v>
      </c>
      <c r="AU258" s="13">
        <v>11.561999999999999</v>
      </c>
      <c r="AV258" s="13">
        <v>11.52</v>
      </c>
      <c r="AW258" s="13">
        <v>11.478</v>
      </c>
      <c r="AX258" s="13">
        <v>11.436999999999999</v>
      </c>
      <c r="AY258" s="13">
        <v>11.395</v>
      </c>
      <c r="AZ258" s="13">
        <v>11.353999999999999</v>
      </c>
      <c r="BA258" s="13">
        <v>11.313000000000001</v>
      </c>
      <c r="BB258" s="13">
        <v>11.272</v>
      </c>
      <c r="BC258" s="13">
        <v>11.231</v>
      </c>
      <c r="BD258" s="13">
        <v>11.19</v>
      </c>
      <c r="BE258" s="13">
        <v>11.148999999999999</v>
      </c>
      <c r="BF258" s="13">
        <v>11.106</v>
      </c>
      <c r="BG258" s="13">
        <v>11.058999999999999</v>
      </c>
      <c r="BH258" s="13">
        <v>11.01</v>
      </c>
      <c r="BI258" s="13">
        <v>10.957000000000001</v>
      </c>
      <c r="BJ258" s="13">
        <v>10.901999999999999</v>
      </c>
      <c r="BK258" s="13">
        <f>AVERAGE(Table2[[#This Row],[1960]:[2017]])</f>
        <v>19.129120689655174</v>
      </c>
    </row>
    <row r="259" spans="1:63" x14ac:dyDescent="0.3">
      <c r="A259" t="s">
        <v>515</v>
      </c>
      <c r="B259" t="s">
        <v>516</v>
      </c>
      <c r="C259" t="s">
        <v>538</v>
      </c>
      <c r="D259" t="s">
        <v>537</v>
      </c>
      <c r="E259" s="13">
        <v>87.772000000000006</v>
      </c>
      <c r="F259" s="13">
        <v>87.382000000000005</v>
      </c>
      <c r="G259" s="13">
        <v>86.980999999999995</v>
      </c>
      <c r="H259" s="13">
        <v>86.57</v>
      </c>
      <c r="I259" s="13">
        <v>86.146000000000001</v>
      </c>
      <c r="J259" s="13">
        <v>85.712999999999994</v>
      </c>
      <c r="K259" s="13">
        <v>85.268000000000001</v>
      </c>
      <c r="L259" s="13">
        <v>84.811999999999998</v>
      </c>
      <c r="M259" s="13">
        <v>84.343000000000004</v>
      </c>
      <c r="N259" s="13">
        <v>83.864999999999995</v>
      </c>
      <c r="O259" s="13">
        <v>83.364999999999995</v>
      </c>
      <c r="P259" s="13">
        <v>82.825999999999993</v>
      </c>
      <c r="Q259" s="13">
        <v>82.272000000000006</v>
      </c>
      <c r="R259" s="13">
        <v>81.706000000000003</v>
      </c>
      <c r="S259" s="13">
        <v>81.125</v>
      </c>
      <c r="T259" s="13">
        <v>80.53</v>
      </c>
      <c r="U259" s="13">
        <v>79.918999999999997</v>
      </c>
      <c r="V259" s="13">
        <v>79.296999999999997</v>
      </c>
      <c r="W259" s="13">
        <v>78.66</v>
      </c>
      <c r="X259" s="13">
        <v>78.007999999999996</v>
      </c>
      <c r="Y259" s="13">
        <v>77.259</v>
      </c>
      <c r="Z259" s="13">
        <v>75.960999999999999</v>
      </c>
      <c r="AA259" s="13">
        <v>74.611000000000004</v>
      </c>
      <c r="AB259" s="13">
        <v>73.212000000000003</v>
      </c>
      <c r="AC259" s="13">
        <v>71.763000000000005</v>
      </c>
      <c r="AD259" s="13">
        <v>70.272000000000006</v>
      </c>
      <c r="AE259" s="13">
        <v>68.733999999999995</v>
      </c>
      <c r="AF259" s="13">
        <v>67.153999999999996</v>
      </c>
      <c r="AG259" s="13">
        <v>65.531999999999996</v>
      </c>
      <c r="AH259" s="13">
        <v>63.877000000000002</v>
      </c>
      <c r="AI259" s="13">
        <v>62.186</v>
      </c>
      <c r="AJ259" s="13">
        <v>60.665999999999997</v>
      </c>
      <c r="AK259" s="13">
        <v>60.396999999999998</v>
      </c>
      <c r="AL259" s="13">
        <v>60.128</v>
      </c>
      <c r="AM259" s="13">
        <v>59.857999999999997</v>
      </c>
      <c r="AN259" s="13">
        <v>59.587000000000003</v>
      </c>
      <c r="AO259" s="13">
        <v>59.316000000000003</v>
      </c>
      <c r="AP259" s="13">
        <v>59.045000000000002</v>
      </c>
      <c r="AQ259" s="13">
        <v>58.771999999999998</v>
      </c>
      <c r="AR259" s="13">
        <v>58.5</v>
      </c>
      <c r="AS259" s="13">
        <v>58.225999999999999</v>
      </c>
      <c r="AT259" s="13">
        <v>57.951999999999998</v>
      </c>
      <c r="AU259" s="13">
        <v>57.676000000000002</v>
      </c>
      <c r="AV259" s="13">
        <v>57.396000000000001</v>
      </c>
      <c r="AW259" s="13">
        <v>57.113</v>
      </c>
      <c r="AX259" s="13">
        <v>56.826999999999998</v>
      </c>
      <c r="AY259" s="13">
        <v>56.537999999999997</v>
      </c>
      <c r="AZ259" s="13">
        <v>56.247</v>
      </c>
      <c r="BA259" s="13">
        <v>55.951999999999998</v>
      </c>
      <c r="BB259" s="13">
        <v>55.655000000000001</v>
      </c>
      <c r="BC259" s="13">
        <v>55.354999999999997</v>
      </c>
      <c r="BD259" s="13">
        <v>55.052</v>
      </c>
      <c r="BE259" s="13">
        <v>54.747</v>
      </c>
      <c r="BF259" s="13">
        <v>54.438000000000002</v>
      </c>
      <c r="BG259" s="13">
        <v>54.128</v>
      </c>
      <c r="BH259" s="13">
        <v>53.814</v>
      </c>
      <c r="BI259" s="13">
        <v>53.497999999999998</v>
      </c>
      <c r="BJ259" s="13">
        <v>53.18</v>
      </c>
      <c r="BK259" s="13">
        <f>AVERAGE(Table2[[#This Row],[1960]:[2017]])</f>
        <v>68.57213793103449</v>
      </c>
    </row>
    <row r="260" spans="1:63" x14ac:dyDescent="0.3">
      <c r="A260" t="s">
        <v>517</v>
      </c>
      <c r="B260" t="s">
        <v>518</v>
      </c>
      <c r="C260" t="s">
        <v>538</v>
      </c>
      <c r="D260" t="s">
        <v>537</v>
      </c>
      <c r="E260" s="13">
        <v>43.523000000000003</v>
      </c>
      <c r="F260" s="13">
        <v>42.136000000000003</v>
      </c>
      <c r="G260" s="13">
        <v>40.759</v>
      </c>
      <c r="H260" s="13">
        <v>39.396000000000001</v>
      </c>
      <c r="I260" s="13">
        <v>38.048000000000002</v>
      </c>
      <c r="J260" s="13">
        <v>36.720999999999997</v>
      </c>
      <c r="K260" s="13">
        <v>35.412999999999997</v>
      </c>
      <c r="L260" s="13">
        <v>34.125999999999998</v>
      </c>
      <c r="M260" s="13">
        <v>32.86</v>
      </c>
      <c r="N260" s="13">
        <v>31.622</v>
      </c>
      <c r="O260" s="13">
        <v>30.408000000000001</v>
      </c>
      <c r="P260" s="13">
        <v>29.221</v>
      </c>
      <c r="Q260" s="13">
        <v>28.059000000000001</v>
      </c>
      <c r="R260" s="13">
        <v>26.93</v>
      </c>
      <c r="S260" s="13">
        <v>25.827999999999999</v>
      </c>
      <c r="T260" s="13">
        <v>24.754999999999999</v>
      </c>
      <c r="U260" s="13">
        <v>23.712</v>
      </c>
      <c r="V260" s="13">
        <v>22.702000000000002</v>
      </c>
      <c r="W260" s="13">
        <v>21.722000000000001</v>
      </c>
      <c r="X260" s="13">
        <v>20.771999999999998</v>
      </c>
      <c r="Y260" s="13">
        <v>19.853000000000002</v>
      </c>
      <c r="Z260" s="13">
        <v>18.966000000000001</v>
      </c>
      <c r="AA260" s="13">
        <v>18.109000000000002</v>
      </c>
      <c r="AB260" s="13">
        <v>17.283000000000001</v>
      </c>
      <c r="AC260" s="13">
        <v>16.486000000000001</v>
      </c>
      <c r="AD260" s="13">
        <v>15.72</v>
      </c>
      <c r="AE260" s="13">
        <v>14.983000000000001</v>
      </c>
      <c r="AF260" s="13">
        <v>14.273999999999999</v>
      </c>
      <c r="AG260" s="13">
        <v>13.593</v>
      </c>
      <c r="AH260" s="13">
        <v>12.941000000000001</v>
      </c>
      <c r="AI260" s="13">
        <v>12.315</v>
      </c>
      <c r="AJ260" s="13">
        <v>11.715</v>
      </c>
      <c r="AK260" s="13">
        <v>11.14</v>
      </c>
      <c r="AL260" s="13">
        <v>10.590999999999999</v>
      </c>
      <c r="AM260" s="13">
        <v>10.066000000000001</v>
      </c>
      <c r="AN260" s="13">
        <v>9.5630000000000006</v>
      </c>
      <c r="AO260" s="13">
        <v>9.0830000000000002</v>
      </c>
      <c r="AP260" s="13">
        <v>8.6259999999999994</v>
      </c>
      <c r="AQ260" s="13">
        <v>8.1889999999999894</v>
      </c>
      <c r="AR260" s="13">
        <v>7.77200000000001</v>
      </c>
      <c r="AS260" s="13">
        <v>7.4139999999999997</v>
      </c>
      <c r="AT260" s="13">
        <v>7.1860000000000097</v>
      </c>
      <c r="AU260" s="13">
        <v>6.9640000000000004</v>
      </c>
      <c r="AV260" s="13">
        <v>6.7489999999999997</v>
      </c>
      <c r="AW260" s="13">
        <v>6.5389999999999997</v>
      </c>
      <c r="AX260" s="13">
        <v>6.3360000000000003</v>
      </c>
      <c r="AY260" s="13">
        <v>6.1390000000000002</v>
      </c>
      <c r="AZ260" s="13">
        <v>5.9470000000000001</v>
      </c>
      <c r="BA260" s="13">
        <v>5.7610000000000001</v>
      </c>
      <c r="BB260" s="13">
        <v>5.5810000000000004</v>
      </c>
      <c r="BC260" s="13">
        <v>5.4060000000000104</v>
      </c>
      <c r="BD260" s="13">
        <v>5.2399999999999904</v>
      </c>
      <c r="BE260" s="13">
        <v>5.0839999999999996</v>
      </c>
      <c r="BF260" s="13">
        <v>4.9360000000000097</v>
      </c>
      <c r="BG260" s="13">
        <v>4.7969999999999997</v>
      </c>
      <c r="BH260" s="13">
        <v>4.6650000000000098</v>
      </c>
      <c r="BI260" s="13">
        <v>4.5410000000000004</v>
      </c>
      <c r="BJ260" s="13">
        <v>4.4240000000000101</v>
      </c>
      <c r="BK260" s="13">
        <f>AVERAGE(Table2[[#This Row],[1960]:[2017]])</f>
        <v>17.132586206896555</v>
      </c>
    </row>
    <row r="261" spans="1:63" x14ac:dyDescent="0.3">
      <c r="A261" t="s">
        <v>519</v>
      </c>
      <c r="B261" t="s">
        <v>520</v>
      </c>
      <c r="C261" t="s">
        <v>538</v>
      </c>
      <c r="D261" t="s">
        <v>537</v>
      </c>
      <c r="E261" s="13">
        <v>85.3</v>
      </c>
      <c r="F261" s="13">
        <v>84.968999999999994</v>
      </c>
      <c r="G261" s="13">
        <v>84.631</v>
      </c>
      <c r="H261" s="13">
        <v>84.286000000000001</v>
      </c>
      <c r="I261" s="13">
        <v>83.936000000000007</v>
      </c>
      <c r="J261" s="13">
        <v>83.578999999999994</v>
      </c>
      <c r="K261" s="13">
        <v>83.215999999999994</v>
      </c>
      <c r="L261" s="13">
        <v>82.846999999999994</v>
      </c>
      <c r="M261" s="13">
        <v>82.471000000000004</v>
      </c>
      <c r="N261" s="13">
        <v>82.088999999999999</v>
      </c>
      <c r="O261" s="13">
        <v>81.7</v>
      </c>
      <c r="P261" s="13">
        <v>81.603999999999999</v>
      </c>
      <c r="Q261" s="13">
        <v>81.507999999999996</v>
      </c>
      <c r="R261" s="13">
        <v>81.412000000000006</v>
      </c>
      <c r="S261" s="13">
        <v>81.314999999999998</v>
      </c>
      <c r="T261" s="13">
        <v>81.218000000000004</v>
      </c>
      <c r="U261" s="13">
        <v>81.12</v>
      </c>
      <c r="V261" s="13">
        <v>81.022000000000006</v>
      </c>
      <c r="W261" s="13">
        <v>80.924000000000007</v>
      </c>
      <c r="X261" s="13">
        <v>80.825000000000003</v>
      </c>
      <c r="Y261" s="13">
        <v>80.753</v>
      </c>
      <c r="Z261" s="13">
        <v>80.691000000000003</v>
      </c>
      <c r="AA261" s="13">
        <v>80.628</v>
      </c>
      <c r="AB261" s="13">
        <v>80.564999999999998</v>
      </c>
      <c r="AC261" s="13">
        <v>80.501999999999995</v>
      </c>
      <c r="AD261" s="13">
        <v>80.438999999999993</v>
      </c>
      <c r="AE261" s="13">
        <v>80.375</v>
      </c>
      <c r="AF261" s="13">
        <v>80.311999999999998</v>
      </c>
      <c r="AG261" s="13">
        <v>80.248000000000005</v>
      </c>
      <c r="AH261" s="13">
        <v>80.11</v>
      </c>
      <c r="AI261" s="13">
        <v>79.745000000000005</v>
      </c>
      <c r="AJ261" s="13">
        <v>79.375</v>
      </c>
      <c r="AK261" s="13">
        <v>79</v>
      </c>
      <c r="AL261" s="13">
        <v>78.602999999999994</v>
      </c>
      <c r="AM261" s="13">
        <v>78.2</v>
      </c>
      <c r="AN261" s="13">
        <v>77.813000000000002</v>
      </c>
      <c r="AO261" s="13">
        <v>77.421000000000006</v>
      </c>
      <c r="AP261" s="13">
        <v>77.025999999999996</v>
      </c>
      <c r="AQ261" s="13">
        <v>76.623999999999995</v>
      </c>
      <c r="AR261" s="13">
        <v>76.183000000000007</v>
      </c>
      <c r="AS261" s="13">
        <v>75.626000000000005</v>
      </c>
      <c r="AT261" s="13">
        <v>75.063000000000002</v>
      </c>
      <c r="AU261" s="13">
        <v>74.489000000000004</v>
      </c>
      <c r="AV261" s="13">
        <v>73.908000000000001</v>
      </c>
      <c r="AW261" s="13">
        <v>73.316999999999993</v>
      </c>
      <c r="AX261" s="13">
        <v>72.718999999999994</v>
      </c>
      <c r="AY261" s="13">
        <v>72.111999999999995</v>
      </c>
      <c r="AZ261" s="13">
        <v>71.495999999999995</v>
      </c>
      <c r="BA261" s="13">
        <v>70.872</v>
      </c>
      <c r="BB261" s="13">
        <v>70.242000000000004</v>
      </c>
      <c r="BC261" s="13">
        <v>69.608000000000004</v>
      </c>
      <c r="BD261" s="13">
        <v>68.971000000000004</v>
      </c>
      <c r="BE261" s="13">
        <v>68.331999999999994</v>
      </c>
      <c r="BF261" s="13">
        <v>67.691000000000003</v>
      </c>
      <c r="BG261" s="13">
        <v>67.049000000000007</v>
      </c>
      <c r="BH261" s="13">
        <v>66.406999999999996</v>
      </c>
      <c r="BI261" s="13">
        <v>65.763999999999996</v>
      </c>
      <c r="BJ261" s="13">
        <v>65.120999999999995</v>
      </c>
      <c r="BK261" s="13">
        <f>AVERAGE(Table2[[#This Row],[1960]:[2017]])</f>
        <v>77.64434482758621</v>
      </c>
    </row>
    <row r="262" spans="1:63" x14ac:dyDescent="0.3">
      <c r="A262" t="s">
        <v>521</v>
      </c>
      <c r="B262" t="s">
        <v>522</v>
      </c>
      <c r="C262" t="s">
        <v>538</v>
      </c>
      <c r="D262" t="s">
        <v>537</v>
      </c>
      <c r="E262" s="13">
        <v>89.596000000000004</v>
      </c>
      <c r="F262" s="13">
        <v>89.417000000000002</v>
      </c>
      <c r="G262" s="13">
        <v>89.234999999999999</v>
      </c>
      <c r="H262" s="13">
        <v>89.05</v>
      </c>
      <c r="I262" s="13">
        <v>88.861999999999995</v>
      </c>
      <c r="J262" s="13">
        <v>88.671000000000006</v>
      </c>
      <c r="K262" s="13">
        <v>88.477999999999994</v>
      </c>
      <c r="L262" s="13">
        <v>88.281999999999996</v>
      </c>
      <c r="M262" s="13">
        <v>88.081999999999994</v>
      </c>
      <c r="N262" s="13">
        <v>87.88</v>
      </c>
      <c r="O262" s="13">
        <v>87.674999999999997</v>
      </c>
      <c r="P262" s="13">
        <v>87.466999999999999</v>
      </c>
      <c r="Q262" s="13">
        <v>87.256</v>
      </c>
      <c r="R262" s="13">
        <v>87.042000000000002</v>
      </c>
      <c r="S262" s="13">
        <v>86.825000000000003</v>
      </c>
      <c r="T262" s="13">
        <v>86.605000000000004</v>
      </c>
      <c r="U262" s="13">
        <v>86.381</v>
      </c>
      <c r="V262" s="13">
        <v>86.155000000000001</v>
      </c>
      <c r="W262" s="13">
        <v>85.926000000000002</v>
      </c>
      <c r="X262" s="13">
        <v>85.632000000000005</v>
      </c>
      <c r="Y262" s="13">
        <v>85.26</v>
      </c>
      <c r="Z262" s="13">
        <v>84.88</v>
      </c>
      <c r="AA262" s="13">
        <v>84.492000000000004</v>
      </c>
      <c r="AB262" s="13">
        <v>84.094999999999999</v>
      </c>
      <c r="AC262" s="13">
        <v>83.69</v>
      </c>
      <c r="AD262" s="13">
        <v>83.278000000000006</v>
      </c>
      <c r="AE262" s="13">
        <v>82.856999999999999</v>
      </c>
      <c r="AF262" s="13">
        <v>82.427000000000007</v>
      </c>
      <c r="AG262" s="13">
        <v>81.989000000000004</v>
      </c>
      <c r="AH262" s="13">
        <v>81.564999999999998</v>
      </c>
      <c r="AI262" s="13">
        <v>81.284999999999997</v>
      </c>
      <c r="AJ262" s="13">
        <v>81.001999999999995</v>
      </c>
      <c r="AK262" s="13">
        <v>80.715000000000003</v>
      </c>
      <c r="AL262" s="13">
        <v>80.426000000000002</v>
      </c>
      <c r="AM262" s="13">
        <v>80.132000000000005</v>
      </c>
      <c r="AN262" s="13">
        <v>79.835999999999999</v>
      </c>
      <c r="AO262" s="13">
        <v>79.536000000000001</v>
      </c>
      <c r="AP262" s="13">
        <v>79.233999999999995</v>
      </c>
      <c r="AQ262" s="13">
        <v>78.927000000000007</v>
      </c>
      <c r="AR262" s="13">
        <v>78.617999999999995</v>
      </c>
      <c r="AS262" s="13">
        <v>78.326999999999998</v>
      </c>
      <c r="AT262" s="13">
        <v>78.046999999999997</v>
      </c>
      <c r="AU262" s="13">
        <v>77.765000000000001</v>
      </c>
      <c r="AV262" s="13">
        <v>77.478999999999999</v>
      </c>
      <c r="AW262" s="13">
        <v>77.191000000000003</v>
      </c>
      <c r="AX262" s="13">
        <v>76.900999999999996</v>
      </c>
      <c r="AY262" s="13">
        <v>76.608000000000004</v>
      </c>
      <c r="AZ262" s="13">
        <v>76.313000000000002</v>
      </c>
      <c r="BA262" s="13">
        <v>76.015000000000001</v>
      </c>
      <c r="BB262" s="13">
        <v>75.713999999999999</v>
      </c>
      <c r="BC262" s="13">
        <v>75.411000000000001</v>
      </c>
      <c r="BD262" s="13">
        <v>75.105999999999995</v>
      </c>
      <c r="BE262" s="13">
        <v>74.8</v>
      </c>
      <c r="BF262" s="13">
        <v>74.492000000000004</v>
      </c>
      <c r="BG262" s="13">
        <v>74.183000000000007</v>
      </c>
      <c r="BH262" s="13">
        <v>73.872</v>
      </c>
      <c r="BI262" s="13">
        <v>73.558999999999997</v>
      </c>
      <c r="BJ262" s="13">
        <v>73.245999999999995</v>
      </c>
      <c r="BK262" s="13">
        <f>AVERAGE(Table2[[#This Row],[1960]:[2017]])</f>
        <v>81.961896551724138</v>
      </c>
    </row>
    <row r="263" spans="1:63" x14ac:dyDescent="0.3">
      <c r="A263" t="s">
        <v>523</v>
      </c>
      <c r="B263" t="s">
        <v>524</v>
      </c>
      <c r="C263" t="s">
        <v>538</v>
      </c>
      <c r="D263" t="s">
        <v>537</v>
      </c>
      <c r="E263" s="13">
        <v>66.427898722159199</v>
      </c>
      <c r="F263" s="13">
        <v>65.914789643255403</v>
      </c>
      <c r="G263" s="13">
        <v>65.472799687160403</v>
      </c>
      <c r="H263" s="13">
        <v>65.085717928732507</v>
      </c>
      <c r="I263" s="13">
        <v>64.692040420743595</v>
      </c>
      <c r="J263" s="13">
        <v>64.470390315379305</v>
      </c>
      <c r="K263" s="13">
        <v>64.273064308011001</v>
      </c>
      <c r="L263" s="13">
        <v>64.064446357399802</v>
      </c>
      <c r="M263" s="13">
        <v>63.866421646379102</v>
      </c>
      <c r="N263" s="13">
        <v>63.661388750275798</v>
      </c>
      <c r="O263" s="13">
        <v>63.471637995536099</v>
      </c>
      <c r="P263" s="13">
        <v>63.287506872371303</v>
      </c>
      <c r="Q263" s="13">
        <v>63.078777949693503</v>
      </c>
      <c r="R263" s="13">
        <v>62.848411212647903</v>
      </c>
      <c r="S263" s="13">
        <v>62.574653459254598</v>
      </c>
      <c r="T263" s="13">
        <v>62.346892724749203</v>
      </c>
      <c r="U263" s="13">
        <v>62.102453361539901</v>
      </c>
      <c r="V263" s="13">
        <v>61.850520207669597</v>
      </c>
      <c r="W263" s="13">
        <v>61.5223499474994</v>
      </c>
      <c r="X263" s="13">
        <v>61.125751847419501</v>
      </c>
      <c r="Y263" s="13">
        <v>60.723381539068299</v>
      </c>
      <c r="Z263" s="13">
        <v>60.307154850187104</v>
      </c>
      <c r="AA263" s="13">
        <v>59.929931953767998</v>
      </c>
      <c r="AB263" s="13">
        <v>59.587455576779597</v>
      </c>
      <c r="AC263" s="13">
        <v>59.234836579367602</v>
      </c>
      <c r="AD263" s="13">
        <v>58.879326154611597</v>
      </c>
      <c r="AE263" s="13">
        <v>58.518623194296502</v>
      </c>
      <c r="AF263" s="13">
        <v>58.166922891983397</v>
      </c>
      <c r="AG263" s="13">
        <v>57.796044906572497</v>
      </c>
      <c r="AH263" s="13">
        <v>57.444164262373299</v>
      </c>
      <c r="AI263" s="13">
        <v>57.084413085778301</v>
      </c>
      <c r="AJ263" s="13">
        <v>56.724789882623199</v>
      </c>
      <c r="AK263" s="13">
        <v>56.385635273828903</v>
      </c>
      <c r="AL263" s="13">
        <v>56.027190596832099</v>
      </c>
      <c r="AM263" s="13">
        <v>55.674056387040203</v>
      </c>
      <c r="AN263" s="13">
        <v>55.305383834972403</v>
      </c>
      <c r="AO263" s="13">
        <v>54.951210701532197</v>
      </c>
      <c r="AP263" s="13">
        <v>54.592642371239499</v>
      </c>
      <c r="AQ263" s="13">
        <v>54.228722314445797</v>
      </c>
      <c r="AR263" s="13">
        <v>53.858753337673697</v>
      </c>
      <c r="AS263" s="13">
        <v>53.479977528471601</v>
      </c>
      <c r="AT263" s="13">
        <v>53.037353121319398</v>
      </c>
      <c r="AU263" s="13">
        <v>52.545143748153897</v>
      </c>
      <c r="AV263" s="13">
        <v>52.048832378258098</v>
      </c>
      <c r="AW263" s="13">
        <v>51.546657554685098</v>
      </c>
      <c r="AX263" s="13">
        <v>51.041288749939397</v>
      </c>
      <c r="AY263" s="13">
        <v>50.542315570568398</v>
      </c>
      <c r="AZ263" s="13">
        <v>50.0446517273175</v>
      </c>
      <c r="BA263" s="13">
        <v>49.540533455239903</v>
      </c>
      <c r="BB263" s="13">
        <v>49.041520775457499</v>
      </c>
      <c r="BC263" s="13">
        <v>48.545872991095898</v>
      </c>
      <c r="BD263" s="13">
        <v>48.058601327628303</v>
      </c>
      <c r="BE263" s="13">
        <v>47.571762820130303</v>
      </c>
      <c r="BF263" s="13">
        <v>47.0938696604588</v>
      </c>
      <c r="BG263" s="13">
        <v>46.623284438783401</v>
      </c>
      <c r="BH263" s="13">
        <v>46.160454592348302</v>
      </c>
      <c r="BI263" s="13">
        <v>45.706333670279598</v>
      </c>
      <c r="BJ263" s="13">
        <v>45.261450422193903</v>
      </c>
      <c r="BK263" s="13">
        <f>AVERAGE(Table2[[#This Row],[1960]:[2017]])</f>
        <v>56.990490648020341</v>
      </c>
    </row>
    <row r="264" spans="1:63" x14ac:dyDescent="0.3">
      <c r="A264" t="s">
        <v>525</v>
      </c>
      <c r="B264" t="s">
        <v>526</v>
      </c>
      <c r="C264" t="s">
        <v>538</v>
      </c>
      <c r="D264" t="s">
        <v>537</v>
      </c>
      <c r="E264" s="13">
        <v>81.073999999999998</v>
      </c>
      <c r="F264" s="13">
        <v>81.013999999999996</v>
      </c>
      <c r="G264" s="13">
        <v>80.938999999999993</v>
      </c>
      <c r="H264" s="13">
        <v>80.858999999999995</v>
      </c>
      <c r="I264" s="13">
        <v>80.778999999999996</v>
      </c>
      <c r="J264" s="13">
        <v>80.698999999999998</v>
      </c>
      <c r="K264" s="13">
        <v>80.617999999999995</v>
      </c>
      <c r="L264" s="13">
        <v>80.406999999999996</v>
      </c>
      <c r="M264" s="13">
        <v>80.156000000000006</v>
      </c>
      <c r="N264" s="13">
        <v>79.903000000000006</v>
      </c>
      <c r="O264" s="13">
        <v>79.647000000000006</v>
      </c>
      <c r="P264" s="13">
        <v>79.388999999999996</v>
      </c>
      <c r="Q264" s="13">
        <v>79.248000000000005</v>
      </c>
      <c r="R264" s="13">
        <v>79.168000000000006</v>
      </c>
      <c r="S264" s="13">
        <v>79.087999999999994</v>
      </c>
      <c r="T264" s="13">
        <v>79.007999999999996</v>
      </c>
      <c r="U264" s="13">
        <v>78.927000000000007</v>
      </c>
      <c r="V264" s="13">
        <v>78.887</v>
      </c>
      <c r="W264" s="13">
        <v>78.867000000000004</v>
      </c>
      <c r="X264" s="13">
        <v>78.846999999999994</v>
      </c>
      <c r="Y264" s="13">
        <v>78.826999999999998</v>
      </c>
      <c r="Z264" s="13">
        <v>78.807000000000002</v>
      </c>
      <c r="AA264" s="13">
        <v>78.8</v>
      </c>
      <c r="AB264" s="13">
        <v>78.8</v>
      </c>
      <c r="AC264" s="13">
        <v>78.8</v>
      </c>
      <c r="AD264" s="13">
        <v>78.8</v>
      </c>
      <c r="AE264" s="13">
        <v>78.8</v>
      </c>
      <c r="AF264" s="13">
        <v>78.8</v>
      </c>
      <c r="AG264" s="13">
        <v>78.8</v>
      </c>
      <c r="AH264" s="13">
        <v>78.8</v>
      </c>
      <c r="AI264" s="13">
        <v>78.8</v>
      </c>
      <c r="AJ264" s="13">
        <v>78.8</v>
      </c>
      <c r="AK264" s="13">
        <v>78.742000000000004</v>
      </c>
      <c r="AL264" s="13">
        <v>78.653000000000006</v>
      </c>
      <c r="AM264" s="13">
        <v>78.563999999999993</v>
      </c>
      <c r="AN264" s="13">
        <v>78.474000000000004</v>
      </c>
      <c r="AO264" s="13">
        <v>78.384</v>
      </c>
      <c r="AP264" s="13">
        <v>78.295000000000002</v>
      </c>
      <c r="AQ264" s="13">
        <v>78.203999999999994</v>
      </c>
      <c r="AR264" s="13">
        <v>78.114000000000004</v>
      </c>
      <c r="AS264" s="13">
        <v>78.022999999999996</v>
      </c>
      <c r="AT264" s="13">
        <v>77.932000000000002</v>
      </c>
      <c r="AU264" s="13">
        <v>78.058999999999997</v>
      </c>
      <c r="AV264" s="13">
        <v>78.302000000000007</v>
      </c>
      <c r="AW264" s="13">
        <v>78.543000000000006</v>
      </c>
      <c r="AX264" s="13">
        <v>78.781999999999996</v>
      </c>
      <c r="AY264" s="13">
        <v>79.019000000000005</v>
      </c>
      <c r="AZ264" s="13">
        <v>79.25</v>
      </c>
      <c r="BA264" s="13">
        <v>79.475999999999999</v>
      </c>
      <c r="BB264" s="13">
        <v>79.7</v>
      </c>
      <c r="BC264" s="13">
        <v>79.921999999999997</v>
      </c>
      <c r="BD264" s="13">
        <v>80.143000000000001</v>
      </c>
      <c r="BE264" s="13">
        <v>80.361000000000004</v>
      </c>
      <c r="BF264" s="13">
        <v>80.56</v>
      </c>
      <c r="BG264" s="13">
        <v>80.739999999999995</v>
      </c>
      <c r="BH264" s="13">
        <v>80.902000000000001</v>
      </c>
      <c r="BI264" s="13">
        <v>81.045000000000002</v>
      </c>
      <c r="BJ264" s="13">
        <v>81.17</v>
      </c>
      <c r="BK264" s="13">
        <f>AVERAGE(Table2[[#This Row],[1960]:[2017]])</f>
        <v>79.353741379310378</v>
      </c>
    </row>
    <row r="265" spans="1:63" x14ac:dyDescent="0.3">
      <c r="A265" t="s">
        <v>527</v>
      </c>
      <c r="B265" t="s">
        <v>528</v>
      </c>
      <c r="C265" t="s">
        <v>538</v>
      </c>
      <c r="D265" t="s">
        <v>537</v>
      </c>
      <c r="E265" s="13">
        <v>0</v>
      </c>
      <c r="F265" s="13">
        <v>0</v>
      </c>
      <c r="G265" s="13">
        <v>0</v>
      </c>
      <c r="H265" s="13">
        <v>0</v>
      </c>
      <c r="I265" s="13">
        <v>0</v>
      </c>
      <c r="J265" s="13">
        <v>0</v>
      </c>
      <c r="K265" s="13">
        <v>0</v>
      </c>
      <c r="L265" s="13">
        <v>0</v>
      </c>
      <c r="M265" s="13">
        <v>0</v>
      </c>
      <c r="N265" s="13">
        <v>0</v>
      </c>
      <c r="O265" s="13">
        <v>0</v>
      </c>
      <c r="P265" s="13">
        <v>0</v>
      </c>
      <c r="Q265" s="13">
        <v>0</v>
      </c>
      <c r="R265" s="13">
        <v>0</v>
      </c>
      <c r="S265" s="13">
        <v>0</v>
      </c>
      <c r="T265" s="13">
        <v>0</v>
      </c>
      <c r="U265" s="13">
        <v>0</v>
      </c>
      <c r="V265" s="13">
        <v>0</v>
      </c>
      <c r="W265" s="13">
        <v>0</v>
      </c>
      <c r="X265" s="13">
        <v>0</v>
      </c>
      <c r="Y265" s="13">
        <v>0</v>
      </c>
      <c r="Z265" s="13">
        <v>0</v>
      </c>
      <c r="AA265" s="13">
        <v>0</v>
      </c>
      <c r="AB265" s="13">
        <v>0</v>
      </c>
      <c r="AC265" s="13">
        <v>0</v>
      </c>
      <c r="AD265" s="13">
        <v>0</v>
      </c>
      <c r="AE265" s="13">
        <v>0</v>
      </c>
      <c r="AF265" s="13">
        <v>0</v>
      </c>
      <c r="AG265" s="13">
        <v>0</v>
      </c>
      <c r="AH265" s="13">
        <v>0</v>
      </c>
      <c r="AI265" s="13">
        <v>0</v>
      </c>
      <c r="AJ265" s="13">
        <v>0</v>
      </c>
      <c r="AK265" s="13">
        <v>0</v>
      </c>
      <c r="AL265" s="13">
        <v>0</v>
      </c>
      <c r="AM265" s="13">
        <v>0</v>
      </c>
      <c r="AN265" s="13">
        <v>0</v>
      </c>
      <c r="AO265" s="13">
        <v>0</v>
      </c>
      <c r="AP265" s="13">
        <v>0</v>
      </c>
      <c r="AQ265" s="13">
        <v>0</v>
      </c>
      <c r="AR265" s="13">
        <v>0</v>
      </c>
      <c r="AS265" s="13">
        <v>0</v>
      </c>
      <c r="AT265" s="13">
        <v>0</v>
      </c>
      <c r="AU265" s="13">
        <v>0</v>
      </c>
      <c r="AV265" s="13">
        <v>0</v>
      </c>
      <c r="AW265" s="13">
        <v>0</v>
      </c>
      <c r="AX265" s="13">
        <v>0</v>
      </c>
      <c r="AY265" s="13">
        <v>0</v>
      </c>
      <c r="AZ265" s="13">
        <v>0</v>
      </c>
      <c r="BA265" s="13">
        <v>0</v>
      </c>
      <c r="BB265" s="13">
        <v>0</v>
      </c>
      <c r="BC265" s="13">
        <v>0</v>
      </c>
      <c r="BD265" s="13">
        <v>0</v>
      </c>
      <c r="BE265" s="13">
        <v>0</v>
      </c>
      <c r="BF265" s="13">
        <v>0</v>
      </c>
      <c r="BG265" s="13">
        <v>0</v>
      </c>
      <c r="BH265" s="13">
        <v>0</v>
      </c>
      <c r="BI265" s="13">
        <v>0</v>
      </c>
      <c r="BJ265" s="13">
        <v>0</v>
      </c>
      <c r="BK265" s="13">
        <f>AVERAGE(Table2[[#This Row],[1960]:[2017]])</f>
        <v>0</v>
      </c>
    </row>
    <row r="266" spans="1:63" x14ac:dyDescent="0.3">
      <c r="A266" t="s">
        <v>529</v>
      </c>
      <c r="B266" t="s">
        <v>530</v>
      </c>
      <c r="C266" t="s">
        <v>538</v>
      </c>
      <c r="D266" t="s">
        <v>537</v>
      </c>
      <c r="E266" s="13">
        <v>90.9</v>
      </c>
      <c r="F266" s="13">
        <v>90.540999999999997</v>
      </c>
      <c r="G266" s="13">
        <v>90.168999999999997</v>
      </c>
      <c r="H266" s="13">
        <v>89.784000000000006</v>
      </c>
      <c r="I266" s="13">
        <v>89.385999999999996</v>
      </c>
      <c r="J266" s="13">
        <v>88.974000000000004</v>
      </c>
      <c r="K266" s="13">
        <v>88.549000000000007</v>
      </c>
      <c r="L266" s="13">
        <v>88.108999999999995</v>
      </c>
      <c r="M266" s="13">
        <v>87.653000000000006</v>
      </c>
      <c r="N266" s="13">
        <v>87.185000000000002</v>
      </c>
      <c r="O266" s="13">
        <v>86.7</v>
      </c>
      <c r="P266" s="13">
        <v>86.402000000000001</v>
      </c>
      <c r="Q266" s="13">
        <v>86.099000000000004</v>
      </c>
      <c r="R266" s="13">
        <v>85.790999999999997</v>
      </c>
      <c r="S266" s="13">
        <v>85.475999999999999</v>
      </c>
      <c r="T266" s="13">
        <v>85.156000000000006</v>
      </c>
      <c r="U266" s="13">
        <v>84.828999999999994</v>
      </c>
      <c r="V266" s="13">
        <v>84.498000000000005</v>
      </c>
      <c r="W266" s="13">
        <v>84.16</v>
      </c>
      <c r="X266" s="13">
        <v>83.816999999999993</v>
      </c>
      <c r="Y266" s="13">
        <v>83.465999999999994</v>
      </c>
      <c r="Z266" s="13">
        <v>83.111000000000004</v>
      </c>
      <c r="AA266" s="13">
        <v>82.748999999999995</v>
      </c>
      <c r="AB266" s="13">
        <v>82.381</v>
      </c>
      <c r="AC266" s="13">
        <v>82.007000000000005</v>
      </c>
      <c r="AD266" s="13">
        <v>81.626999999999995</v>
      </c>
      <c r="AE266" s="13">
        <v>81.191999999999993</v>
      </c>
      <c r="AF266" s="13">
        <v>80.677000000000007</v>
      </c>
      <c r="AG266" s="13">
        <v>80.150999999999996</v>
      </c>
      <c r="AH266" s="13">
        <v>79.614999999999995</v>
      </c>
      <c r="AI266" s="13">
        <v>79.069000000000003</v>
      </c>
      <c r="AJ266" s="13">
        <v>78.510999999999996</v>
      </c>
      <c r="AK266" s="13">
        <v>77.941999999999993</v>
      </c>
      <c r="AL266" s="13">
        <v>77.364000000000004</v>
      </c>
      <c r="AM266" s="13">
        <v>76.775000000000006</v>
      </c>
      <c r="AN266" s="13">
        <v>76.239999999999995</v>
      </c>
      <c r="AO266" s="13">
        <v>75.751000000000005</v>
      </c>
      <c r="AP266" s="13">
        <v>75.257000000000005</v>
      </c>
      <c r="AQ266" s="13">
        <v>74.756</v>
      </c>
      <c r="AR266" s="13">
        <v>74.248000000000005</v>
      </c>
      <c r="AS266" s="13">
        <v>73.733000000000004</v>
      </c>
      <c r="AT266" s="13">
        <v>73.212999999999994</v>
      </c>
      <c r="AU266" s="13">
        <v>72.685000000000002</v>
      </c>
      <c r="AV266" s="13">
        <v>72.150999999999996</v>
      </c>
      <c r="AW266" s="13">
        <v>71.61</v>
      </c>
      <c r="AX266" s="13">
        <v>71.063999999999993</v>
      </c>
      <c r="AY266" s="13">
        <v>70.513000000000005</v>
      </c>
      <c r="AZ266" s="13">
        <v>69.957999999999998</v>
      </c>
      <c r="BA266" s="13">
        <v>69.397999999999996</v>
      </c>
      <c r="BB266" s="13">
        <v>68.834999999999994</v>
      </c>
      <c r="BC266" s="13">
        <v>68.268000000000001</v>
      </c>
      <c r="BD266" s="13">
        <v>67.697999999999993</v>
      </c>
      <c r="BE266" s="13">
        <v>67.126000000000005</v>
      </c>
      <c r="BF266" s="13">
        <v>66.55</v>
      </c>
      <c r="BG266" s="13">
        <v>65.972999999999999</v>
      </c>
      <c r="BH266" s="13">
        <v>65.394000000000005</v>
      </c>
      <c r="BI266" s="13">
        <v>64.813000000000002</v>
      </c>
      <c r="BJ266" s="13">
        <v>64.230999999999995</v>
      </c>
      <c r="BK266" s="13">
        <f>AVERAGE(Table2[[#This Row],[1960]:[2017]])</f>
        <v>78.797931034482772</v>
      </c>
    </row>
    <row r="267" spans="1:63" x14ac:dyDescent="0.3">
      <c r="A267" t="s">
        <v>531</v>
      </c>
      <c r="B267" t="s">
        <v>532</v>
      </c>
      <c r="C267" t="s">
        <v>538</v>
      </c>
      <c r="D267" t="s">
        <v>537</v>
      </c>
      <c r="E267" s="13">
        <v>53.381</v>
      </c>
      <c r="F267" s="13">
        <v>53.207000000000001</v>
      </c>
      <c r="G267" s="13">
        <v>53.094000000000001</v>
      </c>
      <c r="H267" s="13">
        <v>52.98</v>
      </c>
      <c r="I267" s="13">
        <v>52.866</v>
      </c>
      <c r="J267" s="13">
        <v>52.752000000000002</v>
      </c>
      <c r="K267" s="13">
        <v>52.637999999999998</v>
      </c>
      <c r="L267" s="13">
        <v>52.524000000000001</v>
      </c>
      <c r="M267" s="13">
        <v>52.41</v>
      </c>
      <c r="N267" s="13">
        <v>52.295999999999999</v>
      </c>
      <c r="O267" s="13">
        <v>52.191000000000003</v>
      </c>
      <c r="P267" s="13">
        <v>52.131</v>
      </c>
      <c r="Q267" s="13">
        <v>52.070999999999998</v>
      </c>
      <c r="R267" s="13">
        <v>52.011000000000003</v>
      </c>
      <c r="S267" s="13">
        <v>51.951000000000001</v>
      </c>
      <c r="T267" s="13">
        <v>51.890999999999998</v>
      </c>
      <c r="U267" s="13">
        <v>51.831000000000003</v>
      </c>
      <c r="V267" s="13">
        <v>51.771000000000001</v>
      </c>
      <c r="W267" s="13">
        <v>51.710999999999999</v>
      </c>
      <c r="X267" s="13">
        <v>51.651000000000003</v>
      </c>
      <c r="Y267" s="13">
        <v>51.575000000000003</v>
      </c>
      <c r="Z267" s="13">
        <v>51.408999999999999</v>
      </c>
      <c r="AA267" s="13">
        <v>51.244</v>
      </c>
      <c r="AB267" s="13">
        <v>51.078000000000003</v>
      </c>
      <c r="AC267" s="13">
        <v>50.911999999999999</v>
      </c>
      <c r="AD267" s="13">
        <v>50.628</v>
      </c>
      <c r="AE267" s="13">
        <v>50.094999999999999</v>
      </c>
      <c r="AF267" s="13">
        <v>49.561</v>
      </c>
      <c r="AG267" s="13">
        <v>49.027999999999999</v>
      </c>
      <c r="AH267" s="13">
        <v>48.494999999999997</v>
      </c>
      <c r="AI267" s="13">
        <v>47.963000000000001</v>
      </c>
      <c r="AJ267" s="13">
        <v>47.445999999999998</v>
      </c>
      <c r="AK267" s="13">
        <v>46.962000000000003</v>
      </c>
      <c r="AL267" s="13">
        <v>46.478999999999999</v>
      </c>
      <c r="AM267" s="13">
        <v>45.996000000000002</v>
      </c>
      <c r="AN267" s="13">
        <v>45.514000000000003</v>
      </c>
      <c r="AO267" s="13">
        <v>45.033000000000001</v>
      </c>
      <c r="AP267" s="13">
        <v>44.551000000000002</v>
      </c>
      <c r="AQ267" s="13">
        <v>44.07</v>
      </c>
      <c r="AR267" s="13">
        <v>43.588999999999999</v>
      </c>
      <c r="AS267" s="13">
        <v>43.109000000000002</v>
      </c>
      <c r="AT267" s="13">
        <v>42.631999999999998</v>
      </c>
      <c r="AU267" s="13">
        <v>42.101999999999997</v>
      </c>
      <c r="AV267" s="13">
        <v>41.554000000000002</v>
      </c>
      <c r="AW267" s="13">
        <v>41.006999999999998</v>
      </c>
      <c r="AX267" s="13">
        <v>40.463999999999999</v>
      </c>
      <c r="AY267" s="13">
        <v>39.923000000000002</v>
      </c>
      <c r="AZ267" s="13">
        <v>39.384</v>
      </c>
      <c r="BA267" s="13">
        <v>38.845999999999997</v>
      </c>
      <c r="BB267" s="13">
        <v>38.313000000000002</v>
      </c>
      <c r="BC267" s="13">
        <v>37.781999999999996</v>
      </c>
      <c r="BD267" s="13">
        <v>37.253999999999998</v>
      </c>
      <c r="BE267" s="13">
        <v>36.728000000000002</v>
      </c>
      <c r="BF267" s="13">
        <v>36.212000000000003</v>
      </c>
      <c r="BG267" s="13">
        <v>35.701999999999998</v>
      </c>
      <c r="BH267" s="13">
        <v>35.198999999999998</v>
      </c>
      <c r="BI267" s="13">
        <v>34.704999999999998</v>
      </c>
      <c r="BJ267" s="13">
        <v>34.218000000000004</v>
      </c>
      <c r="BK267" s="13">
        <f>AVERAGE(Table2[[#This Row],[1960]:[2017]])</f>
        <v>46.622758620689645</v>
      </c>
    </row>
    <row r="268" spans="1:63" x14ac:dyDescent="0.3">
      <c r="A268" t="s">
        <v>533</v>
      </c>
      <c r="B268" t="s">
        <v>534</v>
      </c>
      <c r="C268" t="s">
        <v>538</v>
      </c>
      <c r="D268" t="s">
        <v>537</v>
      </c>
      <c r="E268" s="13">
        <v>81.855000000000004</v>
      </c>
      <c r="F268" s="13">
        <v>81.049000000000007</v>
      </c>
      <c r="G268" s="13">
        <v>80.215000000000003</v>
      </c>
      <c r="H268" s="13">
        <v>79.287999999999997</v>
      </c>
      <c r="I268" s="13">
        <v>77.984999999999999</v>
      </c>
      <c r="J268" s="13">
        <v>76.628</v>
      </c>
      <c r="K268" s="13">
        <v>75.210999999999999</v>
      </c>
      <c r="L268" s="13">
        <v>73.739000000000004</v>
      </c>
      <c r="M268" s="13">
        <v>72.209000000000003</v>
      </c>
      <c r="N268" s="13">
        <v>70.63</v>
      </c>
      <c r="O268" s="13">
        <v>69.649000000000001</v>
      </c>
      <c r="P268" s="13">
        <v>68.759</v>
      </c>
      <c r="Q268" s="13">
        <v>67.853999999999999</v>
      </c>
      <c r="R268" s="13">
        <v>66.938999999999993</v>
      </c>
      <c r="S268" s="13">
        <v>66.007999999999996</v>
      </c>
      <c r="T268" s="13">
        <v>65.066000000000003</v>
      </c>
      <c r="U268" s="13">
        <v>64.11</v>
      </c>
      <c r="V268" s="13">
        <v>63.145000000000003</v>
      </c>
      <c r="W268" s="13">
        <v>62.167999999999999</v>
      </c>
      <c r="X268" s="13">
        <v>61.182000000000002</v>
      </c>
      <c r="Y268" s="13">
        <v>60.185000000000002</v>
      </c>
      <c r="Z268" s="13">
        <v>60.146000000000001</v>
      </c>
      <c r="AA268" s="13">
        <v>60.195</v>
      </c>
      <c r="AB268" s="13">
        <v>60.244999999999997</v>
      </c>
      <c r="AC268" s="13">
        <v>60.295000000000002</v>
      </c>
      <c r="AD268" s="13">
        <v>60.344999999999999</v>
      </c>
      <c r="AE268" s="13">
        <v>60.393999999999998</v>
      </c>
      <c r="AF268" s="13">
        <v>60.444000000000003</v>
      </c>
      <c r="AG268" s="13">
        <v>60.494</v>
      </c>
      <c r="AH268" s="13">
        <v>60.543999999999997</v>
      </c>
      <c r="AI268" s="13">
        <v>60.593000000000004</v>
      </c>
      <c r="AJ268" s="13">
        <v>61.011000000000003</v>
      </c>
      <c r="AK268" s="13">
        <v>61.485999999999997</v>
      </c>
      <c r="AL268" s="13">
        <v>61.957999999999998</v>
      </c>
      <c r="AM268" s="13">
        <v>62.427999999999997</v>
      </c>
      <c r="AN268" s="13">
        <v>62.896000000000001</v>
      </c>
      <c r="AO268" s="13">
        <v>63.362000000000002</v>
      </c>
      <c r="AP268" s="13">
        <v>63.823999999999998</v>
      </c>
      <c r="AQ268" s="13">
        <v>64.284000000000006</v>
      </c>
      <c r="AR268" s="13">
        <v>64.742000000000004</v>
      </c>
      <c r="AS268" s="13">
        <v>65.197999999999993</v>
      </c>
      <c r="AT268" s="13">
        <v>65.042000000000002</v>
      </c>
      <c r="AU268" s="13">
        <v>64.631</v>
      </c>
      <c r="AV268" s="13">
        <v>64.218999999999994</v>
      </c>
      <c r="AW268" s="13">
        <v>63.804000000000002</v>
      </c>
      <c r="AX268" s="13">
        <v>63.387999999999998</v>
      </c>
      <c r="AY268" s="13">
        <v>62.969000000000001</v>
      </c>
      <c r="AZ268" s="13">
        <v>62.548000000000002</v>
      </c>
      <c r="BA268" s="13">
        <v>62.125</v>
      </c>
      <c r="BB268" s="13">
        <v>61.701000000000001</v>
      </c>
      <c r="BC268" s="13">
        <v>61.274999999999999</v>
      </c>
      <c r="BD268" s="13">
        <v>60.847000000000001</v>
      </c>
      <c r="BE268" s="13">
        <v>60.412999999999997</v>
      </c>
      <c r="BF268" s="13">
        <v>59.972999999999999</v>
      </c>
      <c r="BG268" s="13">
        <v>59.527999999999999</v>
      </c>
      <c r="BH268" s="13">
        <v>59.078000000000003</v>
      </c>
      <c r="BI268" s="13">
        <v>58.621000000000002</v>
      </c>
      <c r="BJ268" s="13">
        <v>58.16</v>
      </c>
      <c r="BK268" s="13">
        <f>AVERAGE(Table2[[#This Row],[1960]:[2017]])</f>
        <v>64.949655172413799</v>
      </c>
    </row>
    <row r="269" spans="1:63" x14ac:dyDescent="0.3">
      <c r="A269" t="s">
        <v>535</v>
      </c>
      <c r="B269" t="s">
        <v>536</v>
      </c>
      <c r="C269" t="s">
        <v>538</v>
      </c>
      <c r="D269" t="s">
        <v>537</v>
      </c>
      <c r="E269" s="13">
        <v>87.391999999999996</v>
      </c>
      <c r="F269" s="13">
        <v>87.179000000000002</v>
      </c>
      <c r="G269" s="13">
        <v>86.918000000000006</v>
      </c>
      <c r="H269" s="13">
        <v>86.421999999999997</v>
      </c>
      <c r="I269" s="13">
        <v>85.908000000000001</v>
      </c>
      <c r="J269" s="13">
        <v>85.38</v>
      </c>
      <c r="K269" s="13">
        <v>84.834999999999994</v>
      </c>
      <c r="L269" s="13">
        <v>84.272999999999996</v>
      </c>
      <c r="M269" s="13">
        <v>83.694000000000003</v>
      </c>
      <c r="N269" s="13">
        <v>83.12</v>
      </c>
      <c r="O269" s="13">
        <v>82.638000000000005</v>
      </c>
      <c r="P269" s="13">
        <v>82.144999999999996</v>
      </c>
      <c r="Q269" s="13">
        <v>81.64</v>
      </c>
      <c r="R269" s="13">
        <v>81.126000000000005</v>
      </c>
      <c r="S269" s="13">
        <v>80.599999999999994</v>
      </c>
      <c r="T269" s="13">
        <v>80.126999999999995</v>
      </c>
      <c r="U269" s="13">
        <v>79.644000000000005</v>
      </c>
      <c r="V269" s="13">
        <v>79.153999999999996</v>
      </c>
      <c r="W269" s="13">
        <v>78.655000000000001</v>
      </c>
      <c r="X269" s="13">
        <v>78.147000000000006</v>
      </c>
      <c r="Y269" s="13">
        <v>77.629000000000005</v>
      </c>
      <c r="Z269" s="13">
        <v>77.105000000000004</v>
      </c>
      <c r="AA269" s="13">
        <v>76.570999999999998</v>
      </c>
      <c r="AB269" s="13">
        <v>75.930999999999997</v>
      </c>
      <c r="AC269" s="13">
        <v>75.263999999999996</v>
      </c>
      <c r="AD269" s="13">
        <v>74.585999999999999</v>
      </c>
      <c r="AE269" s="13">
        <v>73.894999999999996</v>
      </c>
      <c r="AF269" s="13">
        <v>73.191000000000003</v>
      </c>
      <c r="AG269" s="13">
        <v>72.475999999999999</v>
      </c>
      <c r="AH269" s="13">
        <v>71.75</v>
      </c>
      <c r="AI269" s="13">
        <v>71.012</v>
      </c>
      <c r="AJ269" s="13">
        <v>70.262</v>
      </c>
      <c r="AK269" s="13">
        <v>69.501000000000005</v>
      </c>
      <c r="AL269" s="13">
        <v>69.06</v>
      </c>
      <c r="AM269" s="13">
        <v>68.665000000000006</v>
      </c>
      <c r="AN269" s="13">
        <v>68.268000000000001</v>
      </c>
      <c r="AO269" s="13">
        <v>67.867999999999995</v>
      </c>
      <c r="AP269" s="13">
        <v>67.465999999999994</v>
      </c>
      <c r="AQ269" s="13">
        <v>67.061000000000007</v>
      </c>
      <c r="AR269" s="13">
        <v>66.653000000000006</v>
      </c>
      <c r="AS269" s="13">
        <v>66.242000000000004</v>
      </c>
      <c r="AT269" s="13">
        <v>65.83</v>
      </c>
      <c r="AU269" s="13">
        <v>65.415000000000006</v>
      </c>
      <c r="AV269" s="13">
        <v>65.521000000000001</v>
      </c>
      <c r="AW269" s="13">
        <v>65.706000000000003</v>
      </c>
      <c r="AX269" s="13">
        <v>65.89</v>
      </c>
      <c r="AY269" s="13">
        <v>66.073999999999998</v>
      </c>
      <c r="AZ269" s="13">
        <v>66.257000000000005</v>
      </c>
      <c r="BA269" s="13">
        <v>66.44</v>
      </c>
      <c r="BB269" s="13">
        <v>66.622</v>
      </c>
      <c r="BC269" s="13">
        <v>66.804000000000002</v>
      </c>
      <c r="BD269" s="13">
        <v>66.984999999999999</v>
      </c>
      <c r="BE269" s="13">
        <v>67.165999999999997</v>
      </c>
      <c r="BF269" s="13">
        <v>67.346000000000004</v>
      </c>
      <c r="BG269" s="13">
        <v>67.498999999999995</v>
      </c>
      <c r="BH269" s="13">
        <v>67.623999999999995</v>
      </c>
      <c r="BI269" s="13">
        <v>67.722999999999999</v>
      </c>
      <c r="BJ269" s="13">
        <v>67.793000000000006</v>
      </c>
      <c r="BK269" s="13">
        <f>AVERAGE(Table2[[#This Row],[1960]:[2017]])</f>
        <v>74.00255172413793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1D52F-8E22-46DF-A89A-EC08465CAB3D}">
  <dimension ref="A2:F16"/>
  <sheetViews>
    <sheetView workbookViewId="0">
      <selection activeCell="B5" sqref="B5"/>
    </sheetView>
  </sheetViews>
  <sheetFormatPr defaultRowHeight="14.4" x14ac:dyDescent="0.3"/>
  <cols>
    <col min="1" max="1" width="23.33203125" bestFit="1" customWidth="1"/>
    <col min="2" max="9" width="18.77734375" bestFit="1" customWidth="1"/>
    <col min="10" max="37" width="12" bestFit="1" customWidth="1"/>
  </cols>
  <sheetData>
    <row r="2" spans="1:6" x14ac:dyDescent="0.3">
      <c r="A2" s="11" t="s">
        <v>603</v>
      </c>
      <c r="B2" t="s">
        <v>607</v>
      </c>
    </row>
    <row r="4" spans="1:6" x14ac:dyDescent="0.3">
      <c r="A4" s="11" t="s">
        <v>601</v>
      </c>
      <c r="B4" t="s">
        <v>608</v>
      </c>
      <c r="C4" t="s">
        <v>609</v>
      </c>
      <c r="D4" t="s">
        <v>610</v>
      </c>
      <c r="E4" t="s">
        <v>611</v>
      </c>
      <c r="F4" t="s">
        <v>612</v>
      </c>
    </row>
    <row r="5" spans="1:6" x14ac:dyDescent="0.3">
      <c r="A5" s="12" t="s">
        <v>135</v>
      </c>
      <c r="B5" s="13">
        <v>23352200000000</v>
      </c>
      <c r="C5" s="13">
        <v>23658200000000</v>
      </c>
      <c r="D5" s="13">
        <v>20373400000000</v>
      </c>
      <c r="E5" s="13">
        <v>20280700000000</v>
      </c>
      <c r="F5" s="13">
        <v>21438500000000</v>
      </c>
    </row>
    <row r="6" spans="1:6" x14ac:dyDescent="0.3">
      <c r="A6" s="12" t="s">
        <v>151</v>
      </c>
      <c r="B6" s="13">
        <v>18029700000000</v>
      </c>
      <c r="C6" s="13">
        <v>18635500000000</v>
      </c>
      <c r="D6" s="13">
        <v>16416700000000</v>
      </c>
      <c r="E6" s="13">
        <v>16491900000000</v>
      </c>
      <c r="F6" s="13">
        <v>17277700000000</v>
      </c>
    </row>
    <row r="7" spans="1:6" x14ac:dyDescent="0.3">
      <c r="A7" s="12" t="s">
        <v>195</v>
      </c>
      <c r="B7" s="13">
        <v>50012600000000</v>
      </c>
      <c r="C7" s="13">
        <v>51048700000000</v>
      </c>
      <c r="D7" s="13">
        <v>48322400000000</v>
      </c>
      <c r="E7" s="13">
        <v>49281900000000</v>
      </c>
      <c r="F7" s="13">
        <v>51475400000000</v>
      </c>
    </row>
    <row r="8" spans="1:6" x14ac:dyDescent="0.3">
      <c r="A8" s="12" t="s">
        <v>209</v>
      </c>
      <c r="B8" s="13">
        <v>26548500000000</v>
      </c>
      <c r="C8" s="13">
        <v>27417800000000</v>
      </c>
      <c r="D8" s="13">
        <v>25892300000000</v>
      </c>
      <c r="E8" s="13">
        <v>26025500000000</v>
      </c>
      <c r="F8" s="13">
        <v>28648500000000</v>
      </c>
    </row>
    <row r="9" spans="1:6" x14ac:dyDescent="0.3">
      <c r="A9" s="12" t="s">
        <v>211</v>
      </c>
      <c r="B9" s="13">
        <v>28487500000000</v>
      </c>
      <c r="C9" s="13">
        <v>29510500000000</v>
      </c>
      <c r="D9" s="13">
        <v>27915700000000</v>
      </c>
      <c r="E9" s="13">
        <v>28005700000000</v>
      </c>
      <c r="F9" s="13">
        <v>30741800000000</v>
      </c>
    </row>
    <row r="10" spans="1:6" x14ac:dyDescent="0.3">
      <c r="A10" s="12" t="s">
        <v>285</v>
      </c>
      <c r="B10" s="13">
        <v>27052800000000</v>
      </c>
      <c r="C10" s="13">
        <v>28098700000000</v>
      </c>
      <c r="D10" s="13">
        <v>26534600000000</v>
      </c>
      <c r="E10" s="13">
        <v>26663600000000</v>
      </c>
      <c r="F10" s="13">
        <v>29236800000000</v>
      </c>
    </row>
    <row r="11" spans="1:6" x14ac:dyDescent="0.3">
      <c r="A11" s="12" t="s">
        <v>345</v>
      </c>
      <c r="B11" s="13">
        <v>18539700000000</v>
      </c>
      <c r="C11" s="13">
        <v>19232700000000</v>
      </c>
      <c r="D11" s="13">
        <v>19686300000000</v>
      </c>
      <c r="E11" s="13">
        <v>20166300000000</v>
      </c>
      <c r="F11" s="13">
        <v>21050000000000</v>
      </c>
    </row>
    <row r="12" spans="1:6" x14ac:dyDescent="0.3">
      <c r="A12" s="12" t="s">
        <v>367</v>
      </c>
      <c r="B12" s="13">
        <v>48427000000000</v>
      </c>
      <c r="C12" s="13">
        <v>49436500000000</v>
      </c>
      <c r="D12" s="13">
        <v>46707500000000</v>
      </c>
      <c r="E12" s="13">
        <v>47615500000000</v>
      </c>
      <c r="F12" s="13">
        <v>49579200000000</v>
      </c>
    </row>
    <row r="13" spans="1:6" x14ac:dyDescent="0.3">
      <c r="A13" s="12" t="s">
        <v>401</v>
      </c>
      <c r="B13" s="13">
        <v>45860200000000</v>
      </c>
      <c r="C13" s="13">
        <v>46789700000000</v>
      </c>
      <c r="D13" s="13">
        <v>44280400000000</v>
      </c>
      <c r="E13" s="13">
        <v>45257400000000</v>
      </c>
      <c r="F13" s="13">
        <v>47087000000000</v>
      </c>
    </row>
    <row r="14" spans="1:6" x14ac:dyDescent="0.3">
      <c r="A14" s="12" t="s">
        <v>507</v>
      </c>
      <c r="B14" s="13">
        <v>16691500000000</v>
      </c>
      <c r="C14" s="13">
        <v>17427600000000</v>
      </c>
      <c r="D14" s="13">
        <v>18120700000000</v>
      </c>
      <c r="E14" s="13">
        <v>18624500000000</v>
      </c>
      <c r="F14" s="13">
        <v>19390600000000</v>
      </c>
    </row>
    <row r="15" spans="1:6" x14ac:dyDescent="0.3">
      <c r="A15" s="12" t="s">
        <v>523</v>
      </c>
      <c r="B15" s="13">
        <v>77050600000000</v>
      </c>
      <c r="C15" s="13">
        <v>79131400000000</v>
      </c>
      <c r="D15" s="13">
        <v>74842700000000</v>
      </c>
      <c r="E15" s="13">
        <v>75936800000000</v>
      </c>
      <c r="F15" s="13">
        <v>80683800000000</v>
      </c>
    </row>
    <row r="16" spans="1:6" x14ac:dyDescent="0.3">
      <c r="A16" s="12" t="s">
        <v>602</v>
      </c>
      <c r="B16" s="13">
        <v>380052300000000</v>
      </c>
      <c r="C16" s="13">
        <v>390387300000000</v>
      </c>
      <c r="D16" s="13">
        <v>369092700000000</v>
      </c>
      <c r="E16" s="13">
        <v>374349800000000</v>
      </c>
      <c r="F16" s="13">
        <v>396609300000000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K269"/>
  <sheetViews>
    <sheetView workbookViewId="0">
      <selection activeCell="BJ12" sqref="BJ12"/>
    </sheetView>
  </sheetViews>
  <sheetFormatPr defaultRowHeight="14.4" x14ac:dyDescent="0.3"/>
  <cols>
    <col min="1" max="1" width="45.21875" bestFit="1" customWidth="1"/>
    <col min="2" max="2" width="26.33203125" bestFit="1" customWidth="1"/>
    <col min="3" max="3" width="16.33203125" bestFit="1" customWidth="1"/>
    <col min="4" max="4" width="15.6640625" bestFit="1" customWidth="1"/>
    <col min="5" max="24" width="16.6640625" bestFit="1" customWidth="1"/>
    <col min="25" max="63" width="17.77734375" bestFit="1" customWidth="1"/>
  </cols>
  <sheetData>
    <row r="1" spans="1:63" x14ac:dyDescent="0.3">
      <c r="A1" t="s">
        <v>0</v>
      </c>
      <c r="B1" t="s">
        <v>1</v>
      </c>
    </row>
    <row r="3" spans="1:63" x14ac:dyDescent="0.3">
      <c r="A3" t="s">
        <v>2</v>
      </c>
      <c r="B3" s="1">
        <v>43279</v>
      </c>
    </row>
    <row r="5" spans="1:63" x14ac:dyDescent="0.3">
      <c r="A5" t="s">
        <v>3</v>
      </c>
      <c r="B5" t="s">
        <v>4</v>
      </c>
      <c r="C5" t="s">
        <v>5</v>
      </c>
      <c r="D5" t="s">
        <v>6</v>
      </c>
      <c r="E5" t="s">
        <v>543</v>
      </c>
      <c r="F5" t="s">
        <v>544</v>
      </c>
      <c r="G5" t="s">
        <v>545</v>
      </c>
      <c r="H5" t="s">
        <v>546</v>
      </c>
      <c r="I5" t="s">
        <v>547</v>
      </c>
      <c r="J5" t="s">
        <v>548</v>
      </c>
      <c r="K5" t="s">
        <v>549</v>
      </c>
      <c r="L5" t="s">
        <v>550</v>
      </c>
      <c r="M5" t="s">
        <v>551</v>
      </c>
      <c r="N5" t="s">
        <v>552</v>
      </c>
      <c r="O5" t="s">
        <v>553</v>
      </c>
      <c r="P5" t="s">
        <v>554</v>
      </c>
      <c r="Q5" t="s">
        <v>555</v>
      </c>
      <c r="R5" t="s">
        <v>556</v>
      </c>
      <c r="S5" t="s">
        <v>557</v>
      </c>
      <c r="T5" t="s">
        <v>558</v>
      </c>
      <c r="U5" t="s">
        <v>559</v>
      </c>
      <c r="V5" t="s">
        <v>560</v>
      </c>
      <c r="W5" t="s">
        <v>561</v>
      </c>
      <c r="X5" t="s">
        <v>562</v>
      </c>
      <c r="Y5" t="s">
        <v>563</v>
      </c>
      <c r="Z5" t="s">
        <v>564</v>
      </c>
      <c r="AA5" t="s">
        <v>565</v>
      </c>
      <c r="AB5" t="s">
        <v>566</v>
      </c>
      <c r="AC5" t="s">
        <v>567</v>
      </c>
      <c r="AD5" t="s">
        <v>568</v>
      </c>
      <c r="AE5" t="s">
        <v>569</v>
      </c>
      <c r="AF5" t="s">
        <v>570</v>
      </c>
      <c r="AG5" t="s">
        <v>571</v>
      </c>
      <c r="AH5" t="s">
        <v>572</v>
      </c>
      <c r="AI5" t="s">
        <v>573</v>
      </c>
      <c r="AJ5" t="s">
        <v>574</v>
      </c>
      <c r="AK5" t="s">
        <v>575</v>
      </c>
      <c r="AL5" t="s">
        <v>576</v>
      </c>
      <c r="AM5" t="s">
        <v>577</v>
      </c>
      <c r="AN5" t="s">
        <v>578</v>
      </c>
      <c r="AO5" t="s">
        <v>579</v>
      </c>
      <c r="AP5" t="s">
        <v>580</v>
      </c>
      <c r="AQ5" t="s">
        <v>581</v>
      </c>
      <c r="AR5" t="s">
        <v>582</v>
      </c>
      <c r="AS5" t="s">
        <v>583</v>
      </c>
      <c r="AT5" t="s">
        <v>584</v>
      </c>
      <c r="AU5" t="s">
        <v>585</v>
      </c>
      <c r="AV5" t="s">
        <v>586</v>
      </c>
      <c r="AW5" t="s">
        <v>587</v>
      </c>
      <c r="AX5" t="s">
        <v>588</v>
      </c>
      <c r="AY5" t="s">
        <v>589</v>
      </c>
      <c r="AZ5" t="s">
        <v>590</v>
      </c>
      <c r="BA5" t="s">
        <v>591</v>
      </c>
      <c r="BB5" t="s">
        <v>592</v>
      </c>
      <c r="BC5" t="s">
        <v>593</v>
      </c>
      <c r="BD5" t="s">
        <v>594</v>
      </c>
      <c r="BE5" t="s">
        <v>595</v>
      </c>
      <c r="BF5" t="s">
        <v>596</v>
      </c>
      <c r="BG5" t="s">
        <v>597</v>
      </c>
      <c r="BH5" t="s">
        <v>598</v>
      </c>
      <c r="BI5" t="s">
        <v>599</v>
      </c>
      <c r="BJ5" t="s">
        <v>600</v>
      </c>
      <c r="BK5" t="s">
        <v>603</v>
      </c>
    </row>
    <row r="6" spans="1:63" x14ac:dyDescent="0.3">
      <c r="A6" t="s">
        <v>7</v>
      </c>
      <c r="B6" t="s">
        <v>8</v>
      </c>
      <c r="C6" t="s">
        <v>9</v>
      </c>
      <c r="D6" t="s">
        <v>10</v>
      </c>
      <c r="E6" s="13">
        <v>0</v>
      </c>
      <c r="F6" s="13">
        <v>0</v>
      </c>
      <c r="G6" s="13">
        <v>0</v>
      </c>
      <c r="H6" s="13">
        <v>0</v>
      </c>
      <c r="I6" s="13">
        <v>0</v>
      </c>
      <c r="J6" s="13">
        <v>0</v>
      </c>
      <c r="K6" s="13">
        <v>0</v>
      </c>
      <c r="L6" s="13">
        <v>0</v>
      </c>
      <c r="M6" s="13">
        <v>0</v>
      </c>
      <c r="N6" s="13">
        <v>0</v>
      </c>
      <c r="O6" s="13">
        <v>0</v>
      </c>
      <c r="P6" s="13">
        <v>0</v>
      </c>
      <c r="Q6" s="13">
        <v>0</v>
      </c>
      <c r="R6" s="13">
        <v>0</v>
      </c>
      <c r="S6" s="13">
        <v>0</v>
      </c>
      <c r="T6" s="13">
        <v>0</v>
      </c>
      <c r="U6" s="13">
        <v>0</v>
      </c>
      <c r="V6" s="13">
        <v>0</v>
      </c>
      <c r="W6" s="13">
        <v>0</v>
      </c>
      <c r="X6" s="13">
        <v>0</v>
      </c>
      <c r="Y6" s="13">
        <v>0</v>
      </c>
      <c r="Z6" s="13">
        <v>0</v>
      </c>
      <c r="AA6" s="13">
        <v>0</v>
      </c>
      <c r="AB6" s="13">
        <v>0</v>
      </c>
      <c r="AC6" s="13">
        <v>0</v>
      </c>
      <c r="AD6" s="13">
        <v>0</v>
      </c>
      <c r="AE6" s="13">
        <v>0</v>
      </c>
      <c r="AF6" s="13">
        <v>0</v>
      </c>
      <c r="AG6" s="13">
        <v>0</v>
      </c>
      <c r="AH6" s="13">
        <v>0</v>
      </c>
      <c r="AI6" s="13">
        <v>0</v>
      </c>
      <c r="AJ6" s="13">
        <v>0</v>
      </c>
      <c r="AK6" s="13">
        <v>0</v>
      </c>
      <c r="AL6" s="13">
        <v>0</v>
      </c>
      <c r="AM6" s="13">
        <v>1330167598</v>
      </c>
      <c r="AN6" s="13">
        <v>1320670391</v>
      </c>
      <c r="AO6" s="13">
        <v>1379888268</v>
      </c>
      <c r="AP6" s="13">
        <v>1531843575</v>
      </c>
      <c r="AQ6" s="13">
        <v>1665363128</v>
      </c>
      <c r="AR6" s="13">
        <v>1722798883</v>
      </c>
      <c r="AS6" s="13">
        <v>1873452514</v>
      </c>
      <c r="AT6" s="13">
        <v>1920262570</v>
      </c>
      <c r="AU6" s="13">
        <v>1941094972</v>
      </c>
      <c r="AV6" s="13">
        <v>2021301676</v>
      </c>
      <c r="AW6" s="13">
        <v>2228279330</v>
      </c>
      <c r="AX6" s="13">
        <v>2331005587</v>
      </c>
      <c r="AY6" s="13">
        <v>2421474860</v>
      </c>
      <c r="AZ6" s="13">
        <v>2623726257</v>
      </c>
      <c r="BA6" s="13">
        <v>2791960894</v>
      </c>
      <c r="BB6" s="13">
        <v>2498932961</v>
      </c>
      <c r="BC6" s="13">
        <v>2467703911</v>
      </c>
      <c r="BD6" s="13">
        <v>2584463687</v>
      </c>
      <c r="BE6" s="13">
        <v>0</v>
      </c>
      <c r="BF6" s="13">
        <v>0</v>
      </c>
      <c r="BG6" s="13">
        <v>0</v>
      </c>
      <c r="BH6" s="13">
        <v>0</v>
      </c>
      <c r="BI6" s="13">
        <v>0</v>
      </c>
      <c r="BJ6" s="13">
        <v>0</v>
      </c>
      <c r="BK6" s="13">
        <f>AVERAGE(Table1[[#This Row],[1960]:[2017]])</f>
        <v>631972259.68965518</v>
      </c>
    </row>
    <row r="7" spans="1:63" x14ac:dyDescent="0.3">
      <c r="A7" t="s">
        <v>11</v>
      </c>
      <c r="B7" t="s">
        <v>12</v>
      </c>
      <c r="C7" t="s">
        <v>9</v>
      </c>
      <c r="D7" t="s">
        <v>10</v>
      </c>
      <c r="E7" s="13">
        <v>537777811.10000002</v>
      </c>
      <c r="F7" s="13">
        <v>548888895.60000002</v>
      </c>
      <c r="G7" s="13">
        <v>546666677.79999995</v>
      </c>
      <c r="H7" s="13">
        <v>751111191.10000002</v>
      </c>
      <c r="I7" s="13">
        <v>800000044.39999998</v>
      </c>
      <c r="J7" s="13">
        <v>1006666638</v>
      </c>
      <c r="K7" s="13">
        <v>1399999967</v>
      </c>
      <c r="L7" s="13">
        <v>1673333418</v>
      </c>
      <c r="M7" s="13">
        <v>1373333367</v>
      </c>
      <c r="N7" s="13">
        <v>1408888922</v>
      </c>
      <c r="O7" s="13">
        <v>1748886596</v>
      </c>
      <c r="P7" s="13">
        <v>1831108971</v>
      </c>
      <c r="Q7" s="13">
        <v>1595555476</v>
      </c>
      <c r="R7" s="13">
        <v>1733333264</v>
      </c>
      <c r="S7" s="13">
        <v>2155555498</v>
      </c>
      <c r="T7" s="13">
        <v>2366666616</v>
      </c>
      <c r="U7" s="13">
        <v>2555555567</v>
      </c>
      <c r="V7" s="13">
        <v>2953333418</v>
      </c>
      <c r="W7" s="13">
        <v>3300000109</v>
      </c>
      <c r="X7" s="13">
        <v>3697940410</v>
      </c>
      <c r="Y7" s="13">
        <v>3641723322</v>
      </c>
      <c r="Z7" s="13">
        <v>3478787909</v>
      </c>
      <c r="AA7" s="13">
        <v>0</v>
      </c>
      <c r="AB7" s="13">
        <v>0</v>
      </c>
      <c r="AC7" s="13">
        <v>0</v>
      </c>
      <c r="AD7" s="13">
        <v>0</v>
      </c>
      <c r="AE7" s="13">
        <v>0</v>
      </c>
      <c r="AF7" s="13">
        <v>0</v>
      </c>
      <c r="AG7" s="13">
        <v>0</v>
      </c>
      <c r="AH7" s="13">
        <v>0</v>
      </c>
      <c r="AI7" s="13">
        <v>0</v>
      </c>
      <c r="AJ7" s="13">
        <v>0</v>
      </c>
      <c r="AK7" s="13">
        <v>0</v>
      </c>
      <c r="AL7" s="13">
        <v>0</v>
      </c>
      <c r="AM7" s="13">
        <v>0</v>
      </c>
      <c r="AN7" s="13">
        <v>0</v>
      </c>
      <c r="AO7" s="13">
        <v>0</v>
      </c>
      <c r="AP7" s="13">
        <v>0</v>
      </c>
      <c r="AQ7" s="13">
        <v>0</v>
      </c>
      <c r="AR7" s="13">
        <v>0</v>
      </c>
      <c r="AS7" s="13">
        <v>0</v>
      </c>
      <c r="AT7" s="13">
        <v>2461665938</v>
      </c>
      <c r="AU7" s="13">
        <v>4128820723</v>
      </c>
      <c r="AV7" s="13">
        <v>4583644246</v>
      </c>
      <c r="AW7" s="13">
        <v>5285465686</v>
      </c>
      <c r="AX7" s="13">
        <v>6275073572</v>
      </c>
      <c r="AY7" s="13">
        <v>7057598407</v>
      </c>
      <c r="AZ7" s="13">
        <v>9843842455</v>
      </c>
      <c r="BA7" s="13">
        <v>10190529882</v>
      </c>
      <c r="BB7" s="13">
        <v>12486943506</v>
      </c>
      <c r="BC7" s="13">
        <v>15936800636</v>
      </c>
      <c r="BD7" s="13">
        <v>17930239400</v>
      </c>
      <c r="BE7" s="13">
        <v>20536542737</v>
      </c>
      <c r="BF7" s="13">
        <v>20264253974</v>
      </c>
      <c r="BG7" s="13">
        <v>20616104298</v>
      </c>
      <c r="BH7" s="13">
        <v>19215562179</v>
      </c>
      <c r="BI7" s="13">
        <v>19469022208</v>
      </c>
      <c r="BJ7" s="13">
        <v>20815300220</v>
      </c>
      <c r="BK7" s="13">
        <f>AVERAGE(Table1[[#This Row],[1960]:[2017]])</f>
        <v>4451767657.8448277</v>
      </c>
    </row>
    <row r="8" spans="1:63" x14ac:dyDescent="0.3">
      <c r="A8" t="s">
        <v>13</v>
      </c>
      <c r="B8" t="s">
        <v>14</v>
      </c>
      <c r="C8" t="s">
        <v>9</v>
      </c>
      <c r="D8" t="s">
        <v>10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  <c r="P8" s="13">
        <v>0</v>
      </c>
      <c r="Q8" s="13">
        <v>0</v>
      </c>
      <c r="R8" s="13">
        <v>0</v>
      </c>
      <c r="S8" s="13">
        <v>0</v>
      </c>
      <c r="T8" s="13">
        <v>0</v>
      </c>
      <c r="U8" s="13">
        <v>0</v>
      </c>
      <c r="V8" s="13">
        <v>0</v>
      </c>
      <c r="W8" s="13">
        <v>0</v>
      </c>
      <c r="X8" s="13">
        <v>0</v>
      </c>
      <c r="Y8" s="13">
        <v>5934073604</v>
      </c>
      <c r="Z8" s="13">
        <v>5553824464</v>
      </c>
      <c r="AA8" s="13">
        <v>5553824464</v>
      </c>
      <c r="AB8" s="13">
        <v>5787823809</v>
      </c>
      <c r="AC8" s="13">
        <v>6135166254</v>
      </c>
      <c r="AD8" s="13">
        <v>7558613008</v>
      </c>
      <c r="AE8" s="13">
        <v>7076793823</v>
      </c>
      <c r="AF8" s="13">
        <v>8089279285</v>
      </c>
      <c r="AG8" s="13">
        <v>8775116269</v>
      </c>
      <c r="AH8" s="13">
        <v>10207922517</v>
      </c>
      <c r="AI8" s="13">
        <v>11236275843</v>
      </c>
      <c r="AJ8" s="13">
        <v>0</v>
      </c>
      <c r="AK8" s="13">
        <v>0</v>
      </c>
      <c r="AL8" s="13">
        <v>0</v>
      </c>
      <c r="AM8" s="13">
        <v>3390500000</v>
      </c>
      <c r="AN8" s="13">
        <v>5561222222</v>
      </c>
      <c r="AO8" s="13">
        <v>6537503912</v>
      </c>
      <c r="AP8" s="13">
        <v>7676533742</v>
      </c>
      <c r="AQ8" s="13">
        <v>6506619145</v>
      </c>
      <c r="AR8" s="13">
        <v>6152936539</v>
      </c>
      <c r="AS8" s="13">
        <v>9129634978</v>
      </c>
      <c r="AT8" s="13">
        <v>8936063723</v>
      </c>
      <c r="AU8" s="13">
        <v>12497347956</v>
      </c>
      <c r="AV8" s="13">
        <v>14188949398</v>
      </c>
      <c r="AW8" s="13">
        <v>19640853734</v>
      </c>
      <c r="AX8" s="13">
        <v>28233712738</v>
      </c>
      <c r="AY8" s="13">
        <v>41789479932</v>
      </c>
      <c r="AZ8" s="13">
        <v>60448924662</v>
      </c>
      <c r="BA8" s="13">
        <v>84178035579</v>
      </c>
      <c r="BB8" s="13">
        <v>75492385928</v>
      </c>
      <c r="BC8" s="13">
        <v>82526143645</v>
      </c>
      <c r="BD8" s="13">
        <v>104116000000</v>
      </c>
      <c r="BE8" s="13">
        <v>113923000000</v>
      </c>
      <c r="BF8" s="13">
        <v>124913000000</v>
      </c>
      <c r="BG8" s="13">
        <v>126730000000</v>
      </c>
      <c r="BH8" s="13">
        <v>102621000000</v>
      </c>
      <c r="BI8" s="13">
        <v>95337203468</v>
      </c>
      <c r="BJ8" s="13">
        <v>124209000000</v>
      </c>
      <c r="BK8" s="13">
        <f>AVERAGE(Table1[[#This Row],[1960]:[2017]])</f>
        <v>23218013183.465519</v>
      </c>
    </row>
    <row r="9" spans="1:63" x14ac:dyDescent="0.3">
      <c r="A9" t="s">
        <v>15</v>
      </c>
      <c r="B9" t="s">
        <v>16</v>
      </c>
      <c r="C9" t="s">
        <v>9</v>
      </c>
      <c r="D9" t="s">
        <v>10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>
        <v>0</v>
      </c>
      <c r="L9" s="13">
        <v>0</v>
      </c>
      <c r="M9" s="13">
        <v>0</v>
      </c>
      <c r="N9" s="13">
        <v>0</v>
      </c>
      <c r="O9" s="13">
        <v>0</v>
      </c>
      <c r="P9" s="13">
        <v>0</v>
      </c>
      <c r="Q9" s="13">
        <v>0</v>
      </c>
      <c r="R9" s="13">
        <v>0</v>
      </c>
      <c r="S9" s="13">
        <v>0</v>
      </c>
      <c r="T9" s="13">
        <v>0</v>
      </c>
      <c r="U9" s="13">
        <v>0</v>
      </c>
      <c r="V9" s="13">
        <v>0</v>
      </c>
      <c r="W9" s="13">
        <v>0</v>
      </c>
      <c r="X9" s="13">
        <v>0</v>
      </c>
      <c r="Y9" s="13">
        <v>0</v>
      </c>
      <c r="Z9" s="13">
        <v>0</v>
      </c>
      <c r="AA9" s="13">
        <v>0</v>
      </c>
      <c r="AB9" s="13">
        <v>0</v>
      </c>
      <c r="AC9" s="13">
        <v>1924242453</v>
      </c>
      <c r="AD9" s="13">
        <v>1965384586</v>
      </c>
      <c r="AE9" s="13">
        <v>2173750013</v>
      </c>
      <c r="AF9" s="13">
        <v>2156624900</v>
      </c>
      <c r="AG9" s="13">
        <v>2126000000</v>
      </c>
      <c r="AH9" s="13">
        <v>2335124988</v>
      </c>
      <c r="AI9" s="13">
        <v>2101624963</v>
      </c>
      <c r="AJ9" s="13">
        <v>1139166646</v>
      </c>
      <c r="AK9" s="13">
        <v>709452583.89999998</v>
      </c>
      <c r="AL9" s="13">
        <v>1228071038</v>
      </c>
      <c r="AM9" s="13">
        <v>1985673798</v>
      </c>
      <c r="AN9" s="13">
        <v>2424499009</v>
      </c>
      <c r="AO9" s="13">
        <v>3314898292</v>
      </c>
      <c r="AP9" s="13">
        <v>2359903108</v>
      </c>
      <c r="AQ9" s="13">
        <v>2707123772</v>
      </c>
      <c r="AR9" s="13">
        <v>3414760915</v>
      </c>
      <c r="AS9" s="13">
        <v>3632043908</v>
      </c>
      <c r="AT9" s="13">
        <v>4060758804</v>
      </c>
      <c r="AU9" s="13">
        <v>4435078648</v>
      </c>
      <c r="AV9" s="13">
        <v>5746945913</v>
      </c>
      <c r="AW9" s="13">
        <v>7314865176</v>
      </c>
      <c r="AX9" s="13">
        <v>8158548717</v>
      </c>
      <c r="AY9" s="13">
        <v>8992642349</v>
      </c>
      <c r="AZ9" s="13">
        <v>10701011897</v>
      </c>
      <c r="BA9" s="13">
        <v>12881352688</v>
      </c>
      <c r="BB9" s="13">
        <v>12044212904</v>
      </c>
      <c r="BC9" s="13">
        <v>11926953259</v>
      </c>
      <c r="BD9" s="13">
        <v>12890867539</v>
      </c>
      <c r="BE9" s="13">
        <v>12319784787</v>
      </c>
      <c r="BF9" s="13">
        <v>12776277515</v>
      </c>
      <c r="BG9" s="13">
        <v>13228244357</v>
      </c>
      <c r="BH9" s="13">
        <v>11386931490</v>
      </c>
      <c r="BI9" s="13">
        <v>11883682171</v>
      </c>
      <c r="BJ9" s="13">
        <v>13039352744</v>
      </c>
      <c r="BK9" s="13">
        <f>AVERAGE(Table1[[#This Row],[1960]:[2017]])</f>
        <v>3646307860.8775859</v>
      </c>
    </row>
    <row r="10" spans="1:63" x14ac:dyDescent="0.3">
      <c r="A10" t="s">
        <v>17</v>
      </c>
      <c r="B10" t="s">
        <v>18</v>
      </c>
      <c r="C10" t="s">
        <v>9</v>
      </c>
      <c r="D10" t="s">
        <v>10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  <c r="N10" s="13">
        <v>0</v>
      </c>
      <c r="O10" s="13">
        <v>78619206.090000004</v>
      </c>
      <c r="P10" s="13">
        <v>89409820.359999999</v>
      </c>
      <c r="Q10" s="13">
        <v>113408231.90000001</v>
      </c>
      <c r="R10" s="13">
        <v>150820102.80000001</v>
      </c>
      <c r="S10" s="13">
        <v>186558696.30000001</v>
      </c>
      <c r="T10" s="13">
        <v>220127246.40000001</v>
      </c>
      <c r="U10" s="13">
        <v>227281024.59999999</v>
      </c>
      <c r="V10" s="13">
        <v>254020153.30000001</v>
      </c>
      <c r="W10" s="13">
        <v>308008897.60000002</v>
      </c>
      <c r="X10" s="13">
        <v>411578334.19999999</v>
      </c>
      <c r="Y10" s="13">
        <v>446416105.80000001</v>
      </c>
      <c r="Z10" s="13">
        <v>388958731.30000001</v>
      </c>
      <c r="AA10" s="13">
        <v>375895956.39999998</v>
      </c>
      <c r="AB10" s="13">
        <v>327861832.89999998</v>
      </c>
      <c r="AC10" s="13">
        <v>330070689.30000001</v>
      </c>
      <c r="AD10" s="13">
        <v>346737964.80000001</v>
      </c>
      <c r="AE10" s="13">
        <v>482000594</v>
      </c>
      <c r="AF10" s="13">
        <v>611316399.39999998</v>
      </c>
      <c r="AG10" s="13">
        <v>721425939.20000005</v>
      </c>
      <c r="AH10" s="13">
        <v>795449332.39999998</v>
      </c>
      <c r="AI10" s="13">
        <v>1029048482</v>
      </c>
      <c r="AJ10" s="13">
        <v>1106928583</v>
      </c>
      <c r="AK10" s="13">
        <v>1210013652</v>
      </c>
      <c r="AL10" s="13">
        <v>1007025755</v>
      </c>
      <c r="AM10" s="13">
        <v>1017549124</v>
      </c>
      <c r="AN10" s="13">
        <v>1178738991</v>
      </c>
      <c r="AO10" s="13">
        <v>1223945357</v>
      </c>
      <c r="AP10" s="13">
        <v>1180597273</v>
      </c>
      <c r="AQ10" s="13">
        <v>1211932398</v>
      </c>
      <c r="AR10" s="13">
        <v>1239876305</v>
      </c>
      <c r="AS10" s="13">
        <v>1434429703</v>
      </c>
      <c r="AT10" s="13">
        <v>1496912752</v>
      </c>
      <c r="AU10" s="13">
        <v>1733116883</v>
      </c>
      <c r="AV10" s="13">
        <v>2398645598</v>
      </c>
      <c r="AW10" s="13">
        <v>2935659300</v>
      </c>
      <c r="AX10" s="13">
        <v>3255789081</v>
      </c>
      <c r="AY10" s="13">
        <v>3543256806</v>
      </c>
      <c r="AZ10" s="13">
        <v>4016972351</v>
      </c>
      <c r="BA10" s="13">
        <v>4007353157</v>
      </c>
      <c r="BB10" s="13">
        <v>3660530703</v>
      </c>
      <c r="BC10" s="13">
        <v>3355695364</v>
      </c>
      <c r="BD10" s="13">
        <v>3442062830</v>
      </c>
      <c r="BE10" s="13">
        <v>3164615187</v>
      </c>
      <c r="BF10" s="13">
        <v>3281585236</v>
      </c>
      <c r="BG10" s="13">
        <v>3350736367</v>
      </c>
      <c r="BH10" s="13">
        <v>2811489409</v>
      </c>
      <c r="BI10" s="13">
        <v>2877311947</v>
      </c>
      <c r="BJ10" s="13">
        <v>3012914131</v>
      </c>
      <c r="BK10" s="13">
        <f>AVERAGE(Table1[[#This Row],[1960]:[2017]])</f>
        <v>1242253413.5181036</v>
      </c>
    </row>
    <row r="11" spans="1:63" x14ac:dyDescent="0.3">
      <c r="A11" t="s">
        <v>19</v>
      </c>
      <c r="B11" t="s">
        <v>20</v>
      </c>
      <c r="C11" t="s">
        <v>9</v>
      </c>
      <c r="D11" t="s">
        <v>10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  <c r="M11" s="13">
        <v>25760683041</v>
      </c>
      <c r="N11" s="13">
        <v>28434203615</v>
      </c>
      <c r="O11" s="13">
        <v>31385499664</v>
      </c>
      <c r="P11" s="13">
        <v>36426909888</v>
      </c>
      <c r="Q11" s="13">
        <v>43316056615</v>
      </c>
      <c r="R11" s="13">
        <v>55018394945</v>
      </c>
      <c r="S11" s="13">
        <v>105146000000</v>
      </c>
      <c r="T11" s="13">
        <v>116337000000</v>
      </c>
      <c r="U11" s="13">
        <v>144846000000</v>
      </c>
      <c r="V11" s="13">
        <v>167308000000</v>
      </c>
      <c r="W11" s="13">
        <v>183556000000</v>
      </c>
      <c r="X11" s="13">
        <v>248646000000</v>
      </c>
      <c r="Y11" s="13">
        <v>338177000000</v>
      </c>
      <c r="Z11" s="13">
        <v>348593000000</v>
      </c>
      <c r="AA11" s="13">
        <v>324329000000</v>
      </c>
      <c r="AB11" s="13">
        <v>303963000000</v>
      </c>
      <c r="AC11" s="13">
        <v>307941000000</v>
      </c>
      <c r="AD11" s="13">
        <v>303894000000</v>
      </c>
      <c r="AE11" s="13">
        <v>289029000000</v>
      </c>
      <c r="AF11" s="13">
        <v>312682000000</v>
      </c>
      <c r="AG11" s="13">
        <v>307503000000</v>
      </c>
      <c r="AH11" s="13">
        <v>322325000000</v>
      </c>
      <c r="AI11" s="13">
        <v>446877000000</v>
      </c>
      <c r="AJ11" s="13">
        <v>439779000000</v>
      </c>
      <c r="AK11" s="13">
        <v>471164000000</v>
      </c>
      <c r="AL11" s="13">
        <v>476514000000</v>
      </c>
      <c r="AM11" s="13">
        <v>487527000000</v>
      </c>
      <c r="AN11" s="13">
        <v>523760000000</v>
      </c>
      <c r="AO11" s="13">
        <v>578231000000</v>
      </c>
      <c r="AP11" s="13">
        <v>613279000000</v>
      </c>
      <c r="AQ11" s="13">
        <v>591526000000</v>
      </c>
      <c r="AR11" s="13">
        <v>643890000000</v>
      </c>
      <c r="AS11" s="13">
        <v>735025000000</v>
      </c>
      <c r="AT11" s="13">
        <v>723283000000</v>
      </c>
      <c r="AU11" s="13">
        <v>729052000000</v>
      </c>
      <c r="AV11" s="13">
        <v>823111000000</v>
      </c>
      <c r="AW11" s="13">
        <v>963862000000</v>
      </c>
      <c r="AX11" s="13">
        <v>1184660000000</v>
      </c>
      <c r="AY11" s="13">
        <v>1404110000000</v>
      </c>
      <c r="AZ11" s="13">
        <v>1637570000000</v>
      </c>
      <c r="BA11" s="13">
        <v>2078120000000</v>
      </c>
      <c r="BB11" s="13">
        <v>1795820000000</v>
      </c>
      <c r="BC11" s="13">
        <v>2109550000000</v>
      </c>
      <c r="BD11" s="13">
        <v>2501300000000</v>
      </c>
      <c r="BE11" s="13">
        <v>2786140000000</v>
      </c>
      <c r="BF11" s="13">
        <v>2866040000000</v>
      </c>
      <c r="BG11" s="13">
        <v>2906920000000</v>
      </c>
      <c r="BH11" s="13">
        <v>2554480000000</v>
      </c>
      <c r="BI11" s="13">
        <v>2500160000000</v>
      </c>
      <c r="BJ11" s="13">
        <v>2591050000000</v>
      </c>
      <c r="BK11" s="13">
        <f>AVERAGE(Table1[[#This Row],[1960]:[2017]])</f>
        <v>732886495651.17236</v>
      </c>
    </row>
    <row r="12" spans="1:63" x14ac:dyDescent="0.3">
      <c r="A12" t="s">
        <v>21</v>
      </c>
      <c r="B12" t="s">
        <v>22</v>
      </c>
      <c r="C12" t="s">
        <v>9</v>
      </c>
      <c r="D12" t="s">
        <v>10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  <c r="P12" s="13">
        <v>0</v>
      </c>
      <c r="Q12" s="13">
        <v>0</v>
      </c>
      <c r="R12" s="13">
        <v>0</v>
      </c>
      <c r="S12" s="13">
        <v>0</v>
      </c>
      <c r="T12" s="13">
        <v>14720672507</v>
      </c>
      <c r="U12" s="13">
        <v>19213022691</v>
      </c>
      <c r="V12" s="13">
        <v>24871775165</v>
      </c>
      <c r="W12" s="13">
        <v>23775831783</v>
      </c>
      <c r="X12" s="13">
        <v>31225463218</v>
      </c>
      <c r="Y12" s="13">
        <v>43598748449</v>
      </c>
      <c r="Z12" s="13">
        <v>49333424135</v>
      </c>
      <c r="AA12" s="13">
        <v>46622718605</v>
      </c>
      <c r="AB12" s="13">
        <v>42803323345</v>
      </c>
      <c r="AC12" s="13">
        <v>41807954236</v>
      </c>
      <c r="AD12" s="13">
        <v>40603650232</v>
      </c>
      <c r="AE12" s="13">
        <v>33943612095</v>
      </c>
      <c r="AF12" s="13">
        <v>36384908744</v>
      </c>
      <c r="AG12" s="13">
        <v>36275674203</v>
      </c>
      <c r="AH12" s="13">
        <v>41464995914</v>
      </c>
      <c r="AI12" s="13">
        <v>50701443748</v>
      </c>
      <c r="AJ12" s="13">
        <v>51552165622</v>
      </c>
      <c r="AK12" s="13">
        <v>54239171888</v>
      </c>
      <c r="AL12" s="13">
        <v>55625170253</v>
      </c>
      <c r="AM12" s="13">
        <v>59305093980</v>
      </c>
      <c r="AN12" s="13">
        <v>65743666576</v>
      </c>
      <c r="AO12" s="13">
        <v>73571233996</v>
      </c>
      <c r="AP12" s="13">
        <v>78839008445</v>
      </c>
      <c r="AQ12" s="13">
        <v>75674336283</v>
      </c>
      <c r="AR12" s="13">
        <v>84445473111</v>
      </c>
      <c r="AS12" s="13">
        <v>104337000000</v>
      </c>
      <c r="AT12" s="13">
        <v>103312000000</v>
      </c>
      <c r="AU12" s="13">
        <v>109816000000</v>
      </c>
      <c r="AV12" s="13">
        <v>124346000000</v>
      </c>
      <c r="AW12" s="13">
        <v>147824000000</v>
      </c>
      <c r="AX12" s="13">
        <v>180617000000</v>
      </c>
      <c r="AY12" s="13">
        <v>222117000000</v>
      </c>
      <c r="AZ12" s="13">
        <v>257916000000</v>
      </c>
      <c r="BA12" s="13">
        <v>315475000000</v>
      </c>
      <c r="BB12" s="13">
        <v>253547000000</v>
      </c>
      <c r="BC12" s="13">
        <v>289787000000</v>
      </c>
      <c r="BD12" s="13">
        <v>350666000000</v>
      </c>
      <c r="BE12" s="13">
        <v>374591000000</v>
      </c>
      <c r="BF12" s="13">
        <v>390108000000</v>
      </c>
      <c r="BG12" s="13">
        <v>403137000000</v>
      </c>
      <c r="BH12" s="13">
        <v>358135000000</v>
      </c>
      <c r="BI12" s="13">
        <v>357045000000</v>
      </c>
      <c r="BJ12" s="13">
        <v>382575000000</v>
      </c>
      <c r="BK12" s="13">
        <f>AVERAGE(Table1[[#This Row],[1960]:[2017]])</f>
        <v>101753336883.17241</v>
      </c>
    </row>
    <row r="13" spans="1:63" x14ac:dyDescent="0.3">
      <c r="A13" t="s">
        <v>23</v>
      </c>
      <c r="B13" t="s">
        <v>24</v>
      </c>
      <c r="C13" t="s">
        <v>9</v>
      </c>
      <c r="D13" t="s">
        <v>10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>
        <v>0</v>
      </c>
      <c r="L13" s="13">
        <v>0</v>
      </c>
      <c r="M13" s="13">
        <v>0</v>
      </c>
      <c r="N13" s="13">
        <v>0</v>
      </c>
      <c r="O13" s="13">
        <v>0</v>
      </c>
      <c r="P13" s="13">
        <v>16646599770</v>
      </c>
      <c r="Q13" s="13">
        <v>27786400318</v>
      </c>
      <c r="R13" s="13">
        <v>47289600372</v>
      </c>
      <c r="S13" s="13">
        <v>65193099976</v>
      </c>
      <c r="T13" s="13">
        <v>48505749703</v>
      </c>
      <c r="U13" s="13">
        <v>51169498444</v>
      </c>
      <c r="V13" s="13">
        <v>56780999756</v>
      </c>
      <c r="W13" s="13">
        <v>58082870734</v>
      </c>
      <c r="X13" s="13">
        <v>69252330274</v>
      </c>
      <c r="Y13" s="13">
        <v>76961921891</v>
      </c>
      <c r="Z13" s="13">
        <v>78676840049</v>
      </c>
      <c r="AA13" s="13">
        <v>84307484568</v>
      </c>
      <c r="AB13" s="13">
        <v>103979000000</v>
      </c>
      <c r="AC13" s="13">
        <v>79092000000</v>
      </c>
      <c r="AD13" s="13">
        <v>88416666667</v>
      </c>
      <c r="AE13" s="13">
        <v>110934000000</v>
      </c>
      <c r="AF13" s="13">
        <v>111106000000</v>
      </c>
      <c r="AG13" s="13">
        <v>126207000000</v>
      </c>
      <c r="AH13" s="13">
        <v>76636898126</v>
      </c>
      <c r="AI13" s="13">
        <v>141352000000</v>
      </c>
      <c r="AJ13" s="13">
        <v>189720000000</v>
      </c>
      <c r="AK13" s="13">
        <v>228789000000</v>
      </c>
      <c r="AL13" s="13">
        <v>236742000000</v>
      </c>
      <c r="AM13" s="13">
        <v>257440000000</v>
      </c>
      <c r="AN13" s="13">
        <v>258032000000</v>
      </c>
      <c r="AO13" s="13">
        <v>272150000000</v>
      </c>
      <c r="AP13" s="13">
        <v>292859000000</v>
      </c>
      <c r="AQ13" s="13">
        <v>298948000000</v>
      </c>
      <c r="AR13" s="13">
        <v>283523000000</v>
      </c>
      <c r="AS13" s="13">
        <v>284204000000</v>
      </c>
      <c r="AT13" s="13">
        <v>268697000000</v>
      </c>
      <c r="AU13" s="13">
        <v>97724004252</v>
      </c>
      <c r="AV13" s="13">
        <v>127587000000</v>
      </c>
      <c r="AW13" s="13">
        <v>164658000000</v>
      </c>
      <c r="AX13" s="13">
        <v>198737000000</v>
      </c>
      <c r="AY13" s="13">
        <v>232557000000</v>
      </c>
      <c r="AZ13" s="13">
        <v>287531000000</v>
      </c>
      <c r="BA13" s="13">
        <v>361558000000</v>
      </c>
      <c r="BB13" s="13">
        <v>332976000000</v>
      </c>
      <c r="BC13" s="13">
        <v>423627000000</v>
      </c>
      <c r="BD13" s="13">
        <v>530163000000</v>
      </c>
      <c r="BE13" s="13">
        <v>545982000000</v>
      </c>
      <c r="BF13" s="13">
        <v>552025000000</v>
      </c>
      <c r="BG13" s="13">
        <v>526320000000</v>
      </c>
      <c r="BH13" s="13">
        <v>594749000000</v>
      </c>
      <c r="BI13" s="13">
        <v>554861000000</v>
      </c>
      <c r="BJ13" s="13">
        <v>637590000000</v>
      </c>
      <c r="BK13" s="13">
        <f>AVERAGE(Table1[[#This Row],[1960]:[2017]])</f>
        <v>182036654567.24139</v>
      </c>
    </row>
    <row r="14" spans="1:63" x14ac:dyDescent="0.3">
      <c r="A14" t="s">
        <v>25</v>
      </c>
      <c r="B14" t="s">
        <v>26</v>
      </c>
      <c r="C14" t="s">
        <v>9</v>
      </c>
      <c r="D14" t="s">
        <v>10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  <c r="T14" s="13">
        <v>0</v>
      </c>
      <c r="U14" s="13">
        <v>0</v>
      </c>
      <c r="V14" s="13">
        <v>0</v>
      </c>
      <c r="W14" s="13">
        <v>0</v>
      </c>
      <c r="X14" s="13">
        <v>0</v>
      </c>
      <c r="Y14" s="13">
        <v>0</v>
      </c>
      <c r="Z14" s="13">
        <v>0</v>
      </c>
      <c r="AA14" s="13">
        <v>0</v>
      </c>
      <c r="AB14" s="13">
        <v>0</v>
      </c>
      <c r="AC14" s="13">
        <v>0</v>
      </c>
      <c r="AD14" s="13">
        <v>0</v>
      </c>
      <c r="AE14" s="13">
        <v>0</v>
      </c>
      <c r="AF14" s="13">
        <v>0</v>
      </c>
      <c r="AG14" s="13">
        <v>0</v>
      </c>
      <c r="AH14" s="13">
        <v>0</v>
      </c>
      <c r="AI14" s="13">
        <v>2256838858</v>
      </c>
      <c r="AJ14" s="13">
        <v>2069870130</v>
      </c>
      <c r="AK14" s="13">
        <v>1272835453</v>
      </c>
      <c r="AL14" s="13">
        <v>1201312829</v>
      </c>
      <c r="AM14" s="13">
        <v>1315158637</v>
      </c>
      <c r="AN14" s="13">
        <v>1468317435</v>
      </c>
      <c r="AO14" s="13">
        <v>1596968946</v>
      </c>
      <c r="AP14" s="13">
        <v>1639492445</v>
      </c>
      <c r="AQ14" s="13">
        <v>1893726437</v>
      </c>
      <c r="AR14" s="13">
        <v>1845482173</v>
      </c>
      <c r="AS14" s="13">
        <v>1911563669</v>
      </c>
      <c r="AT14" s="13">
        <v>2118467913</v>
      </c>
      <c r="AU14" s="13">
        <v>2376335048</v>
      </c>
      <c r="AV14" s="13">
        <v>2807061009</v>
      </c>
      <c r="AW14" s="13">
        <v>3576615240</v>
      </c>
      <c r="AX14" s="13">
        <v>4900469950</v>
      </c>
      <c r="AY14" s="13">
        <v>6384451606</v>
      </c>
      <c r="AZ14" s="13">
        <v>9206301700</v>
      </c>
      <c r="BA14" s="13">
        <v>11662040714</v>
      </c>
      <c r="BB14" s="13">
        <v>8647936748</v>
      </c>
      <c r="BC14" s="13">
        <v>9260284938</v>
      </c>
      <c r="BD14" s="13">
        <v>10142111334</v>
      </c>
      <c r="BE14" s="13">
        <v>10619320049</v>
      </c>
      <c r="BF14" s="13">
        <v>11121465767</v>
      </c>
      <c r="BG14" s="13">
        <v>11609512940</v>
      </c>
      <c r="BH14" s="13">
        <v>10553337673</v>
      </c>
      <c r="BI14" s="13">
        <v>10546135160</v>
      </c>
      <c r="BJ14" s="13">
        <v>11536590636</v>
      </c>
      <c r="BK14" s="13">
        <f>AVERAGE(Table1[[#This Row],[1960]:[2017]])</f>
        <v>2681724231.6724138</v>
      </c>
    </row>
    <row r="15" spans="1:63" x14ac:dyDescent="0.3">
      <c r="A15" t="s">
        <v>27</v>
      </c>
      <c r="B15" t="s">
        <v>28</v>
      </c>
      <c r="C15" t="s">
        <v>9</v>
      </c>
      <c r="D15" t="s">
        <v>10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13">
        <v>0</v>
      </c>
      <c r="U15" s="13">
        <v>0</v>
      </c>
      <c r="V15" s="13">
        <v>0</v>
      </c>
      <c r="W15" s="13">
        <v>0</v>
      </c>
      <c r="X15" s="13">
        <v>0</v>
      </c>
      <c r="Y15" s="13">
        <v>0</v>
      </c>
      <c r="Z15" s="13">
        <v>0</v>
      </c>
      <c r="AA15" s="13">
        <v>0</v>
      </c>
      <c r="AB15" s="13">
        <v>0</v>
      </c>
      <c r="AC15" s="13">
        <v>0</v>
      </c>
      <c r="AD15" s="13">
        <v>0</v>
      </c>
      <c r="AE15" s="13">
        <v>0</v>
      </c>
      <c r="AF15" s="13">
        <v>0</v>
      </c>
      <c r="AG15" s="13">
        <v>0</v>
      </c>
      <c r="AH15" s="13">
        <v>0</v>
      </c>
      <c r="AI15" s="13">
        <v>0</v>
      </c>
      <c r="AJ15" s="13">
        <v>0</v>
      </c>
      <c r="AK15" s="13">
        <v>0</v>
      </c>
      <c r="AL15" s="13">
        <v>0</v>
      </c>
      <c r="AM15" s="13">
        <v>0</v>
      </c>
      <c r="AN15" s="13">
        <v>0</v>
      </c>
      <c r="AO15" s="13">
        <v>0</v>
      </c>
      <c r="AP15" s="13">
        <v>0</v>
      </c>
      <c r="AQ15" s="13">
        <v>0</v>
      </c>
      <c r="AR15" s="13">
        <v>0</v>
      </c>
      <c r="AS15" s="13">
        <v>0</v>
      </c>
      <c r="AT15" s="13">
        <v>0</v>
      </c>
      <c r="AU15" s="13">
        <v>514000000</v>
      </c>
      <c r="AV15" s="13">
        <v>527000000</v>
      </c>
      <c r="AW15" s="13">
        <v>512000000</v>
      </c>
      <c r="AX15" s="13">
        <v>503000000</v>
      </c>
      <c r="AY15" s="13">
        <v>496000000</v>
      </c>
      <c r="AZ15" s="13">
        <v>520000000</v>
      </c>
      <c r="BA15" s="13">
        <v>563000000</v>
      </c>
      <c r="BB15" s="13">
        <v>678000000</v>
      </c>
      <c r="BC15" s="13">
        <v>576000000</v>
      </c>
      <c r="BD15" s="13">
        <v>574000000</v>
      </c>
      <c r="BE15" s="13">
        <v>644000000</v>
      </c>
      <c r="BF15" s="13">
        <v>641000000</v>
      </c>
      <c r="BG15" s="13">
        <v>643000000</v>
      </c>
      <c r="BH15" s="13">
        <v>659000000</v>
      </c>
      <c r="BI15" s="13">
        <v>658000000</v>
      </c>
      <c r="BJ15" s="13">
        <v>0</v>
      </c>
      <c r="BK15" s="13">
        <f>AVERAGE(Table1[[#This Row],[1960]:[2017]])</f>
        <v>150137931.03448275</v>
      </c>
    </row>
    <row r="16" spans="1:63" x14ac:dyDescent="0.3">
      <c r="A16" t="s">
        <v>29</v>
      </c>
      <c r="B16" t="s">
        <v>30</v>
      </c>
      <c r="C16" t="s">
        <v>9</v>
      </c>
      <c r="D16" t="s">
        <v>10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77496740.739999995</v>
      </c>
      <c r="W16" s="13">
        <v>87879333.329999998</v>
      </c>
      <c r="X16" s="13">
        <v>109079963</v>
      </c>
      <c r="Y16" s="13">
        <v>131431037</v>
      </c>
      <c r="Z16" s="13">
        <v>147841740.69999999</v>
      </c>
      <c r="AA16" s="13">
        <v>164369296.30000001</v>
      </c>
      <c r="AB16" s="13">
        <v>182144111.09999999</v>
      </c>
      <c r="AC16" s="13">
        <v>208372851.90000001</v>
      </c>
      <c r="AD16" s="13">
        <v>240923925.90000001</v>
      </c>
      <c r="AE16" s="13">
        <v>290440148.10000002</v>
      </c>
      <c r="AF16" s="13">
        <v>337174851.89999998</v>
      </c>
      <c r="AG16" s="13">
        <v>398637740.69999999</v>
      </c>
      <c r="AH16" s="13">
        <v>438794777.80000001</v>
      </c>
      <c r="AI16" s="13">
        <v>459469074.10000002</v>
      </c>
      <c r="AJ16" s="13">
        <v>481706333.30000001</v>
      </c>
      <c r="AK16" s="13">
        <v>499281148.10000002</v>
      </c>
      <c r="AL16" s="13">
        <v>535172777.80000001</v>
      </c>
      <c r="AM16" s="13">
        <v>589429592.60000002</v>
      </c>
      <c r="AN16" s="13">
        <v>577280740.70000005</v>
      </c>
      <c r="AO16" s="13">
        <v>633730629.60000002</v>
      </c>
      <c r="AP16" s="13">
        <v>680617111.10000002</v>
      </c>
      <c r="AQ16" s="13">
        <v>727860592.60000002</v>
      </c>
      <c r="AR16" s="13">
        <v>766198925.89999998</v>
      </c>
      <c r="AS16" s="13">
        <v>830158777.79999995</v>
      </c>
      <c r="AT16" s="13">
        <v>800740259.29999995</v>
      </c>
      <c r="AU16" s="13">
        <v>814615333.29999995</v>
      </c>
      <c r="AV16" s="13">
        <v>855643111.10000002</v>
      </c>
      <c r="AW16" s="13">
        <v>919577148.10000002</v>
      </c>
      <c r="AX16" s="13">
        <v>1022191296</v>
      </c>
      <c r="AY16" s="13">
        <v>1157005444</v>
      </c>
      <c r="AZ16" s="13">
        <v>1311401333</v>
      </c>
      <c r="BA16" s="13">
        <v>1368431037</v>
      </c>
      <c r="BB16" s="13">
        <v>1224253000</v>
      </c>
      <c r="BC16" s="13">
        <v>1152469074</v>
      </c>
      <c r="BD16" s="13">
        <v>1142042926</v>
      </c>
      <c r="BE16" s="13">
        <v>1211411704</v>
      </c>
      <c r="BF16" s="13">
        <v>1192925407</v>
      </c>
      <c r="BG16" s="13">
        <v>1280133333</v>
      </c>
      <c r="BH16" s="13">
        <v>1364863037</v>
      </c>
      <c r="BI16" s="13">
        <v>1460144704</v>
      </c>
      <c r="BJ16" s="13">
        <v>1532397556</v>
      </c>
      <c r="BK16" s="13">
        <f>AVERAGE(Table1[[#This Row],[1960]:[2017]])</f>
        <v>506995481.46327591</v>
      </c>
    </row>
    <row r="17" spans="1:63" x14ac:dyDescent="0.3">
      <c r="A17" t="s">
        <v>31</v>
      </c>
      <c r="B17" t="s">
        <v>32</v>
      </c>
      <c r="C17" t="s">
        <v>9</v>
      </c>
      <c r="D17" t="s">
        <v>10</v>
      </c>
      <c r="E17" s="13">
        <v>18573188487</v>
      </c>
      <c r="F17" s="13">
        <v>19648336880</v>
      </c>
      <c r="G17" s="13">
        <v>19888005376</v>
      </c>
      <c r="H17" s="13">
        <v>21501847911</v>
      </c>
      <c r="I17" s="13">
        <v>23758539590</v>
      </c>
      <c r="J17" s="13">
        <v>25931235301</v>
      </c>
      <c r="K17" s="13">
        <v>27261731437</v>
      </c>
      <c r="L17" s="13">
        <v>30389741292</v>
      </c>
      <c r="M17" s="13">
        <v>32657632434</v>
      </c>
      <c r="N17" s="13">
        <v>36620002240</v>
      </c>
      <c r="O17" s="13">
        <v>41261059469</v>
      </c>
      <c r="P17" s="13">
        <v>45138313361</v>
      </c>
      <c r="Q17" s="13">
        <v>51954439252</v>
      </c>
      <c r="R17" s="13">
        <v>63721973094</v>
      </c>
      <c r="S17" s="13">
        <v>88809137804</v>
      </c>
      <c r="T17" s="13">
        <v>97147343985</v>
      </c>
      <c r="U17" s="13">
        <v>104895000000</v>
      </c>
      <c r="V17" s="13">
        <v>110174000000</v>
      </c>
      <c r="W17" s="13">
        <v>118309000000</v>
      </c>
      <c r="X17" s="13">
        <v>134679000000</v>
      </c>
      <c r="Y17" s="13">
        <v>149738000000</v>
      </c>
      <c r="Z17" s="13">
        <v>176599000000</v>
      </c>
      <c r="AA17" s="13">
        <v>193722000000</v>
      </c>
      <c r="AB17" s="13">
        <v>176986000000</v>
      </c>
      <c r="AC17" s="13">
        <v>193194000000</v>
      </c>
      <c r="AD17" s="13">
        <v>180191000000</v>
      </c>
      <c r="AE17" s="13">
        <v>181977000000</v>
      </c>
      <c r="AF17" s="13">
        <v>189041000000</v>
      </c>
      <c r="AG17" s="13">
        <v>235700000000</v>
      </c>
      <c r="AH17" s="13">
        <v>299318000000</v>
      </c>
      <c r="AI17" s="13">
        <v>310838000000</v>
      </c>
      <c r="AJ17" s="13">
        <v>325358000000</v>
      </c>
      <c r="AK17" s="13">
        <v>324878000000</v>
      </c>
      <c r="AL17" s="13">
        <v>311529000000</v>
      </c>
      <c r="AM17" s="13">
        <v>322201000000</v>
      </c>
      <c r="AN17" s="13">
        <v>367216000000</v>
      </c>
      <c r="AO17" s="13">
        <v>400303000000</v>
      </c>
      <c r="AP17" s="13">
        <v>434568000000</v>
      </c>
      <c r="AQ17" s="13">
        <v>398899000000</v>
      </c>
      <c r="AR17" s="13">
        <v>388395000000</v>
      </c>
      <c r="AS17" s="13">
        <v>415034000000</v>
      </c>
      <c r="AT17" s="13">
        <v>378215000000</v>
      </c>
      <c r="AU17" s="13">
        <v>394487000000</v>
      </c>
      <c r="AV17" s="13">
        <v>466295000000</v>
      </c>
      <c r="AW17" s="13">
        <v>611904000000</v>
      </c>
      <c r="AX17" s="13">
        <v>692642000000</v>
      </c>
      <c r="AY17" s="13">
        <v>745522000000</v>
      </c>
      <c r="AZ17" s="13">
        <v>851963000000</v>
      </c>
      <c r="BA17" s="13">
        <v>1052580000000</v>
      </c>
      <c r="BB17" s="13">
        <v>926448000000</v>
      </c>
      <c r="BC17" s="13">
        <v>1144260000000</v>
      </c>
      <c r="BD17" s="13">
        <v>1394280000000</v>
      </c>
      <c r="BE17" s="13">
        <v>1543410000000</v>
      </c>
      <c r="BF17" s="13">
        <v>1573700000000</v>
      </c>
      <c r="BG17" s="13">
        <v>1464960000000</v>
      </c>
      <c r="BH17" s="13">
        <v>1349030000000</v>
      </c>
      <c r="BI17" s="13">
        <v>1208040000000</v>
      </c>
      <c r="BJ17" s="13">
        <v>1323420000000</v>
      </c>
      <c r="BK17" s="13">
        <f>AVERAGE(Table1[[#This Row],[1960]:[2017]])</f>
        <v>417399319446.77588</v>
      </c>
    </row>
    <row r="18" spans="1:63" x14ac:dyDescent="0.3">
      <c r="A18" t="s">
        <v>33</v>
      </c>
      <c r="B18" t="s">
        <v>34</v>
      </c>
      <c r="C18" t="s">
        <v>9</v>
      </c>
      <c r="D18" t="s">
        <v>10</v>
      </c>
      <c r="E18" s="13">
        <v>6592693841</v>
      </c>
      <c r="F18" s="13">
        <v>7311749633</v>
      </c>
      <c r="G18" s="13">
        <v>7756110210</v>
      </c>
      <c r="H18" s="13">
        <v>8374175258</v>
      </c>
      <c r="I18" s="13">
        <v>9169983886</v>
      </c>
      <c r="J18" s="13">
        <v>9994070616</v>
      </c>
      <c r="K18" s="13">
        <v>10887682273</v>
      </c>
      <c r="L18" s="13">
        <v>11579431669</v>
      </c>
      <c r="M18" s="13">
        <v>12440625313</v>
      </c>
      <c r="N18" s="13">
        <v>13582798556</v>
      </c>
      <c r="O18" s="13">
        <v>15373005769</v>
      </c>
      <c r="P18" s="13">
        <v>17858485957</v>
      </c>
      <c r="Q18" s="13">
        <v>22059612417</v>
      </c>
      <c r="R18" s="13">
        <v>29515467988</v>
      </c>
      <c r="S18" s="13">
        <v>35189299985</v>
      </c>
      <c r="T18" s="13">
        <v>40059206763</v>
      </c>
      <c r="U18" s="13">
        <v>42959976068</v>
      </c>
      <c r="V18" s="13">
        <v>51545759221</v>
      </c>
      <c r="W18" s="13">
        <v>62052258694</v>
      </c>
      <c r="X18" s="13">
        <v>73937296655</v>
      </c>
      <c r="Y18" s="13">
        <v>82058912465</v>
      </c>
      <c r="Z18" s="13">
        <v>71034228097</v>
      </c>
      <c r="AA18" s="13">
        <v>71275287328</v>
      </c>
      <c r="AB18" s="13">
        <v>72121016623</v>
      </c>
      <c r="AC18" s="13">
        <v>67985345162</v>
      </c>
      <c r="AD18" s="13">
        <v>69386774475</v>
      </c>
      <c r="AE18" s="13">
        <v>99036165210</v>
      </c>
      <c r="AF18" s="13">
        <v>124168000000</v>
      </c>
      <c r="AG18" s="13">
        <v>133339000000</v>
      </c>
      <c r="AH18" s="13">
        <v>133106000000</v>
      </c>
      <c r="AI18" s="13">
        <v>166463000000</v>
      </c>
      <c r="AJ18" s="13">
        <v>173794000000</v>
      </c>
      <c r="AK18" s="13">
        <v>195078000000</v>
      </c>
      <c r="AL18" s="13">
        <v>190380000000</v>
      </c>
      <c r="AM18" s="13">
        <v>203535000000</v>
      </c>
      <c r="AN18" s="13">
        <v>241038000000</v>
      </c>
      <c r="AO18" s="13">
        <v>237251000000</v>
      </c>
      <c r="AP18" s="13">
        <v>212790000000</v>
      </c>
      <c r="AQ18" s="13">
        <v>218260000000</v>
      </c>
      <c r="AR18" s="13">
        <v>217186000000</v>
      </c>
      <c r="AS18" s="13">
        <v>196800000000</v>
      </c>
      <c r="AT18" s="13">
        <v>197338000000</v>
      </c>
      <c r="AU18" s="13">
        <v>213378000000</v>
      </c>
      <c r="AV18" s="13">
        <v>261696000000</v>
      </c>
      <c r="AW18" s="13">
        <v>300904000000</v>
      </c>
      <c r="AX18" s="13">
        <v>315974000000</v>
      </c>
      <c r="AY18" s="13">
        <v>335999000000</v>
      </c>
      <c r="AZ18" s="13">
        <v>388691000000</v>
      </c>
      <c r="BA18" s="13">
        <v>430294000000</v>
      </c>
      <c r="BB18" s="13">
        <v>400172000000</v>
      </c>
      <c r="BC18" s="13">
        <v>391893000000</v>
      </c>
      <c r="BD18" s="13">
        <v>431120000000</v>
      </c>
      <c r="BE18" s="13">
        <v>409425000000</v>
      </c>
      <c r="BF18" s="13">
        <v>430069000000</v>
      </c>
      <c r="BG18" s="13">
        <v>441885000000</v>
      </c>
      <c r="BH18" s="13">
        <v>382066000000</v>
      </c>
      <c r="BI18" s="13">
        <v>390800000000</v>
      </c>
      <c r="BJ18" s="13">
        <v>416596000000</v>
      </c>
      <c r="BK18" s="13">
        <f>AVERAGE(Table1[[#This Row],[1960]:[2017]])</f>
        <v>169010783105.72415</v>
      </c>
    </row>
    <row r="19" spans="1:63" x14ac:dyDescent="0.3">
      <c r="A19" t="s">
        <v>35</v>
      </c>
      <c r="B19" t="s">
        <v>36</v>
      </c>
      <c r="C19" t="s">
        <v>9</v>
      </c>
      <c r="D19" t="s">
        <v>10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13">
        <v>0</v>
      </c>
      <c r="X19" s="13">
        <v>0</v>
      </c>
      <c r="Y19" s="13">
        <v>0</v>
      </c>
      <c r="Z19" s="13">
        <v>0</v>
      </c>
      <c r="AA19" s="13">
        <v>0</v>
      </c>
      <c r="AB19" s="13">
        <v>0</v>
      </c>
      <c r="AC19" s="13">
        <v>0</v>
      </c>
      <c r="AD19" s="13">
        <v>0</v>
      </c>
      <c r="AE19" s="13">
        <v>0</v>
      </c>
      <c r="AF19" s="13">
        <v>0</v>
      </c>
      <c r="AG19" s="13">
        <v>0</v>
      </c>
      <c r="AH19" s="13">
        <v>0</v>
      </c>
      <c r="AI19" s="13">
        <v>8858006042</v>
      </c>
      <c r="AJ19" s="13">
        <v>5344000000</v>
      </c>
      <c r="AK19" s="13">
        <v>4820100000</v>
      </c>
      <c r="AL19" s="13">
        <v>3976759494</v>
      </c>
      <c r="AM19" s="13">
        <v>3312797524</v>
      </c>
      <c r="AN19" s="13">
        <v>3052646638</v>
      </c>
      <c r="AO19" s="13">
        <v>3176749593</v>
      </c>
      <c r="AP19" s="13">
        <v>3962710163</v>
      </c>
      <c r="AQ19" s="13">
        <v>4446394417</v>
      </c>
      <c r="AR19" s="13">
        <v>4581407767</v>
      </c>
      <c r="AS19" s="13">
        <v>5272798391</v>
      </c>
      <c r="AT19" s="13">
        <v>5707720391</v>
      </c>
      <c r="AU19" s="13">
        <v>6235795104</v>
      </c>
      <c r="AV19" s="13">
        <v>7276013032</v>
      </c>
      <c r="AW19" s="13">
        <v>8680472169</v>
      </c>
      <c r="AX19" s="13">
        <v>13245716099</v>
      </c>
      <c r="AY19" s="13">
        <v>20982986344</v>
      </c>
      <c r="AZ19" s="13">
        <v>33050343783</v>
      </c>
      <c r="BA19" s="13">
        <v>48852482960</v>
      </c>
      <c r="BB19" s="13">
        <v>44291490421</v>
      </c>
      <c r="BC19" s="13">
        <v>52902703376</v>
      </c>
      <c r="BD19" s="13">
        <v>65951627200</v>
      </c>
      <c r="BE19" s="13">
        <v>69683935845</v>
      </c>
      <c r="BF19" s="13">
        <v>74164435946</v>
      </c>
      <c r="BG19" s="13">
        <v>75244294275</v>
      </c>
      <c r="BH19" s="13">
        <v>53074370486</v>
      </c>
      <c r="BI19" s="13">
        <v>37867518957</v>
      </c>
      <c r="BJ19" s="13">
        <v>40747792238</v>
      </c>
      <c r="BK19" s="13">
        <f>AVERAGE(Table1[[#This Row],[1960]:[2017]])</f>
        <v>12220070149.224138</v>
      </c>
    </row>
    <row r="20" spans="1:63" x14ac:dyDescent="0.3">
      <c r="A20" t="s">
        <v>37</v>
      </c>
      <c r="B20" t="s">
        <v>38</v>
      </c>
      <c r="C20" t="s">
        <v>9</v>
      </c>
      <c r="D20" t="s">
        <v>10</v>
      </c>
      <c r="E20" s="13">
        <v>195999990</v>
      </c>
      <c r="F20" s="13">
        <v>202999992</v>
      </c>
      <c r="G20" s="13">
        <v>213500006</v>
      </c>
      <c r="H20" s="13">
        <v>232749998</v>
      </c>
      <c r="I20" s="13">
        <v>260750008</v>
      </c>
      <c r="J20" s="13">
        <v>158994963</v>
      </c>
      <c r="K20" s="13">
        <v>165444571.40000001</v>
      </c>
      <c r="L20" s="13">
        <v>178297142.90000001</v>
      </c>
      <c r="M20" s="13">
        <v>183200000</v>
      </c>
      <c r="N20" s="13">
        <v>190205714.30000001</v>
      </c>
      <c r="O20" s="13">
        <v>242732571.40000001</v>
      </c>
      <c r="P20" s="13">
        <v>252842285.69999999</v>
      </c>
      <c r="Q20" s="13">
        <v>246804571.40000001</v>
      </c>
      <c r="R20" s="13">
        <v>304339839.60000002</v>
      </c>
      <c r="S20" s="13">
        <v>345263492.10000002</v>
      </c>
      <c r="T20" s="13">
        <v>420986666.69999999</v>
      </c>
      <c r="U20" s="13">
        <v>448412753.60000002</v>
      </c>
      <c r="V20" s="13">
        <v>547535555.60000002</v>
      </c>
      <c r="W20" s="13">
        <v>610225555.60000002</v>
      </c>
      <c r="X20" s="13">
        <v>782496666.70000005</v>
      </c>
      <c r="Y20" s="13">
        <v>919726666.70000005</v>
      </c>
      <c r="Z20" s="13">
        <v>969046666.70000005</v>
      </c>
      <c r="AA20" s="13">
        <v>1013222222</v>
      </c>
      <c r="AB20" s="13">
        <v>1082926304</v>
      </c>
      <c r="AC20" s="13">
        <v>987143931.20000005</v>
      </c>
      <c r="AD20" s="13">
        <v>1149979286</v>
      </c>
      <c r="AE20" s="13">
        <v>1201725497</v>
      </c>
      <c r="AF20" s="13">
        <v>1131466494</v>
      </c>
      <c r="AG20" s="13">
        <v>1082403219</v>
      </c>
      <c r="AH20" s="13">
        <v>1113924130</v>
      </c>
      <c r="AI20" s="13">
        <v>1132101253</v>
      </c>
      <c r="AJ20" s="13">
        <v>1167398478</v>
      </c>
      <c r="AK20" s="13">
        <v>1083037671</v>
      </c>
      <c r="AL20" s="13">
        <v>938632612</v>
      </c>
      <c r="AM20" s="13">
        <v>925030590.20000005</v>
      </c>
      <c r="AN20" s="13">
        <v>1000428394</v>
      </c>
      <c r="AO20" s="13">
        <v>869033856.29999995</v>
      </c>
      <c r="AP20" s="13">
        <v>972896267.89999998</v>
      </c>
      <c r="AQ20" s="13">
        <v>893770806.10000002</v>
      </c>
      <c r="AR20" s="13">
        <v>808077223.39999998</v>
      </c>
      <c r="AS20" s="13">
        <v>870486065.89999998</v>
      </c>
      <c r="AT20" s="13">
        <v>876794723.10000002</v>
      </c>
      <c r="AU20" s="13">
        <v>825394490.20000005</v>
      </c>
      <c r="AV20" s="13">
        <v>784654423.60000002</v>
      </c>
      <c r="AW20" s="13">
        <v>915257323.39999998</v>
      </c>
      <c r="AX20" s="13">
        <v>1117257279</v>
      </c>
      <c r="AY20" s="13">
        <v>1273180597</v>
      </c>
      <c r="AZ20" s="13">
        <v>1356078278</v>
      </c>
      <c r="BA20" s="13">
        <v>1611634332</v>
      </c>
      <c r="BB20" s="13">
        <v>1739781489</v>
      </c>
      <c r="BC20" s="13">
        <v>2026864469</v>
      </c>
      <c r="BD20" s="13">
        <v>2355652126</v>
      </c>
      <c r="BE20" s="13">
        <v>2472384907</v>
      </c>
      <c r="BF20" s="13">
        <v>2714505635</v>
      </c>
      <c r="BG20" s="13">
        <v>3093647227</v>
      </c>
      <c r="BH20" s="13">
        <v>3066681387</v>
      </c>
      <c r="BI20" s="13">
        <v>3007029030</v>
      </c>
      <c r="BJ20" s="13">
        <v>3477502178</v>
      </c>
      <c r="BK20" s="13">
        <f>AVERAGE(Table1[[#This Row],[1960]:[2017]])</f>
        <v>1038112756.4258621</v>
      </c>
    </row>
    <row r="21" spans="1:63" x14ac:dyDescent="0.3">
      <c r="A21" t="s">
        <v>39</v>
      </c>
      <c r="B21" t="s">
        <v>40</v>
      </c>
      <c r="C21" t="s">
        <v>9</v>
      </c>
      <c r="D21" t="s">
        <v>10</v>
      </c>
      <c r="E21" s="13">
        <v>11658722591</v>
      </c>
      <c r="F21" s="13">
        <v>12400145222</v>
      </c>
      <c r="G21" s="13">
        <v>13264015675</v>
      </c>
      <c r="H21" s="13">
        <v>14260017387</v>
      </c>
      <c r="I21" s="13">
        <v>15960106681</v>
      </c>
      <c r="J21" s="13">
        <v>17371457608</v>
      </c>
      <c r="K21" s="13">
        <v>18651883472</v>
      </c>
      <c r="L21" s="13">
        <v>19992040788</v>
      </c>
      <c r="M21" s="13">
        <v>21376353113</v>
      </c>
      <c r="N21" s="13">
        <v>23710735895</v>
      </c>
      <c r="O21" s="13">
        <v>26849148286</v>
      </c>
      <c r="P21" s="13">
        <v>29981290025</v>
      </c>
      <c r="Q21" s="13">
        <v>37408591330</v>
      </c>
      <c r="R21" s="13">
        <v>47999363072</v>
      </c>
      <c r="S21" s="13">
        <v>56333010460</v>
      </c>
      <c r="T21" s="13">
        <v>66029748931</v>
      </c>
      <c r="U21" s="13">
        <v>71494539498</v>
      </c>
      <c r="V21" s="13">
        <v>83283328419</v>
      </c>
      <c r="W21" s="13">
        <v>101788000000</v>
      </c>
      <c r="X21" s="13">
        <v>116938000000</v>
      </c>
      <c r="Y21" s="13">
        <v>127508000000</v>
      </c>
      <c r="Z21" s="13">
        <v>105291000000</v>
      </c>
      <c r="AA21" s="13">
        <v>92588895020</v>
      </c>
      <c r="AB21" s="13">
        <v>87650915976</v>
      </c>
      <c r="AC21" s="13">
        <v>83795680815</v>
      </c>
      <c r="AD21" s="13">
        <v>86730038793</v>
      </c>
      <c r="AE21" s="13">
        <v>120661000000</v>
      </c>
      <c r="AF21" s="13">
        <v>150194000000</v>
      </c>
      <c r="AG21" s="13">
        <v>163168000000</v>
      </c>
      <c r="AH21" s="13">
        <v>165100000000</v>
      </c>
      <c r="AI21" s="13">
        <v>206431000000</v>
      </c>
      <c r="AJ21" s="13">
        <v>211638000000</v>
      </c>
      <c r="AK21" s="13">
        <v>236038000000</v>
      </c>
      <c r="AL21" s="13">
        <v>225925000000</v>
      </c>
      <c r="AM21" s="13">
        <v>246195000000</v>
      </c>
      <c r="AN21" s="13">
        <v>289567000000</v>
      </c>
      <c r="AO21" s="13">
        <v>281358000000</v>
      </c>
      <c r="AP21" s="13">
        <v>254814000000</v>
      </c>
      <c r="AQ21" s="13">
        <v>260602000000</v>
      </c>
      <c r="AR21" s="13">
        <v>260202000000</v>
      </c>
      <c r="AS21" s="13">
        <v>237905000000</v>
      </c>
      <c r="AT21" s="13">
        <v>237842000000</v>
      </c>
      <c r="AU21" s="13">
        <v>258860000000</v>
      </c>
      <c r="AV21" s="13">
        <v>319003000000</v>
      </c>
      <c r="AW21" s="13">
        <v>370885000000</v>
      </c>
      <c r="AX21" s="13">
        <v>387366000000</v>
      </c>
      <c r="AY21" s="13">
        <v>409813000000</v>
      </c>
      <c r="AZ21" s="13">
        <v>471821000000</v>
      </c>
      <c r="BA21" s="13">
        <v>518626000000</v>
      </c>
      <c r="BB21" s="13">
        <v>484553000000</v>
      </c>
      <c r="BC21" s="13">
        <v>483548000000</v>
      </c>
      <c r="BD21" s="13">
        <v>527008000000</v>
      </c>
      <c r="BE21" s="13">
        <v>497884000000</v>
      </c>
      <c r="BF21" s="13">
        <v>520925000000</v>
      </c>
      <c r="BG21" s="13">
        <v>530771000000</v>
      </c>
      <c r="BH21" s="13">
        <v>455040000000</v>
      </c>
      <c r="BI21" s="13">
        <v>467546000000</v>
      </c>
      <c r="BJ21" s="13">
        <v>492681000000</v>
      </c>
      <c r="BK21" s="13">
        <f>AVERAGE(Table1[[#This Row],[1960]:[2017]])</f>
        <v>209211810845.81033</v>
      </c>
    </row>
    <row r="22" spans="1:63" x14ac:dyDescent="0.3">
      <c r="A22" t="s">
        <v>41</v>
      </c>
      <c r="B22" t="s">
        <v>42</v>
      </c>
      <c r="C22" t="s">
        <v>9</v>
      </c>
      <c r="D22" t="s">
        <v>10</v>
      </c>
      <c r="E22" s="13">
        <v>226195579.40000001</v>
      </c>
      <c r="F22" s="13">
        <v>235668222.40000001</v>
      </c>
      <c r="G22" s="13">
        <v>236434906.80000001</v>
      </c>
      <c r="H22" s="13">
        <v>253927646.5</v>
      </c>
      <c r="I22" s="13">
        <v>269818988.30000001</v>
      </c>
      <c r="J22" s="13">
        <v>289908720.60000002</v>
      </c>
      <c r="K22" s="13">
        <v>302925280.80000001</v>
      </c>
      <c r="L22" s="13">
        <v>306222000.39999998</v>
      </c>
      <c r="M22" s="13">
        <v>326323097.39999998</v>
      </c>
      <c r="N22" s="13">
        <v>330748211.5</v>
      </c>
      <c r="O22" s="13">
        <v>333627758.19999999</v>
      </c>
      <c r="P22" s="13">
        <v>335072975.19999999</v>
      </c>
      <c r="Q22" s="13">
        <v>410331901</v>
      </c>
      <c r="R22" s="13">
        <v>504376035.69999999</v>
      </c>
      <c r="S22" s="13">
        <v>554654787</v>
      </c>
      <c r="T22" s="13">
        <v>676870140.29999995</v>
      </c>
      <c r="U22" s="13">
        <v>698408244.39999998</v>
      </c>
      <c r="V22" s="13">
        <v>750049739.20000005</v>
      </c>
      <c r="W22" s="13">
        <v>928843304.79999995</v>
      </c>
      <c r="X22" s="13">
        <v>1186231265</v>
      </c>
      <c r="Y22" s="13">
        <v>1405251547</v>
      </c>
      <c r="Z22" s="13">
        <v>1291119965</v>
      </c>
      <c r="AA22" s="13">
        <v>1267778489</v>
      </c>
      <c r="AB22" s="13">
        <v>1095348303</v>
      </c>
      <c r="AC22" s="13">
        <v>1051133927</v>
      </c>
      <c r="AD22" s="13">
        <v>1045712703</v>
      </c>
      <c r="AE22" s="13">
        <v>1336102041</v>
      </c>
      <c r="AF22" s="13">
        <v>1562412030</v>
      </c>
      <c r="AG22" s="13">
        <v>1620246187</v>
      </c>
      <c r="AH22" s="13">
        <v>1502294411</v>
      </c>
      <c r="AI22" s="13">
        <v>1959965244</v>
      </c>
      <c r="AJ22" s="13">
        <v>1986437860</v>
      </c>
      <c r="AK22" s="13">
        <v>1695315306</v>
      </c>
      <c r="AL22" s="13">
        <v>2274557914</v>
      </c>
      <c r="AM22" s="13">
        <v>1598075932</v>
      </c>
      <c r="AN22" s="13">
        <v>2169627251</v>
      </c>
      <c r="AO22" s="13">
        <v>2361116588</v>
      </c>
      <c r="AP22" s="13">
        <v>2268301538</v>
      </c>
      <c r="AQ22" s="13">
        <v>2455092582</v>
      </c>
      <c r="AR22" s="13">
        <v>2689787918</v>
      </c>
      <c r="AS22" s="13">
        <v>2569186643</v>
      </c>
      <c r="AT22" s="13">
        <v>2680213931</v>
      </c>
      <c r="AU22" s="13">
        <v>3054571082</v>
      </c>
      <c r="AV22" s="13">
        <v>3905366188</v>
      </c>
      <c r="AW22" s="13">
        <v>4521424807</v>
      </c>
      <c r="AX22" s="13">
        <v>4803702821</v>
      </c>
      <c r="AY22" s="13">
        <v>5142380779</v>
      </c>
      <c r="AZ22" s="13">
        <v>5969535132</v>
      </c>
      <c r="BA22" s="13">
        <v>7132787397</v>
      </c>
      <c r="BB22" s="13">
        <v>7097198712</v>
      </c>
      <c r="BC22" s="13">
        <v>6970240895</v>
      </c>
      <c r="BD22" s="13">
        <v>7814081156</v>
      </c>
      <c r="BE22" s="13">
        <v>8152554487</v>
      </c>
      <c r="BF22" s="13">
        <v>9157355680</v>
      </c>
      <c r="BG22" s="13">
        <v>9707432016</v>
      </c>
      <c r="BH22" s="13">
        <v>8291155881</v>
      </c>
      <c r="BI22" s="13">
        <v>8573159697</v>
      </c>
      <c r="BJ22" s="13">
        <v>9273558272</v>
      </c>
      <c r="BK22" s="13">
        <f>AVERAGE(Table1[[#This Row],[1960]:[2017]])</f>
        <v>2734624519.2568965</v>
      </c>
    </row>
    <row r="23" spans="1:63" x14ac:dyDescent="0.3">
      <c r="A23" t="s">
        <v>43</v>
      </c>
      <c r="B23" t="s">
        <v>44</v>
      </c>
      <c r="C23" t="s">
        <v>9</v>
      </c>
      <c r="D23" t="s">
        <v>10</v>
      </c>
      <c r="E23" s="13">
        <v>330442817.19999999</v>
      </c>
      <c r="F23" s="13">
        <v>350247237.10000002</v>
      </c>
      <c r="G23" s="13">
        <v>379567178.30000001</v>
      </c>
      <c r="H23" s="13">
        <v>394040749.10000002</v>
      </c>
      <c r="I23" s="13">
        <v>410321785.60000002</v>
      </c>
      <c r="J23" s="13">
        <v>422916848.39999998</v>
      </c>
      <c r="K23" s="13">
        <v>433889831.60000002</v>
      </c>
      <c r="L23" s="13">
        <v>450753993.19999999</v>
      </c>
      <c r="M23" s="13">
        <v>460442864.19999999</v>
      </c>
      <c r="N23" s="13">
        <v>478298781.5</v>
      </c>
      <c r="O23" s="13">
        <v>458404330.10000002</v>
      </c>
      <c r="P23" s="13">
        <v>482411279</v>
      </c>
      <c r="Q23" s="13">
        <v>578595584</v>
      </c>
      <c r="R23" s="13">
        <v>674773821.20000005</v>
      </c>
      <c r="S23" s="13">
        <v>751133642.60000002</v>
      </c>
      <c r="T23" s="13">
        <v>939972703.5</v>
      </c>
      <c r="U23" s="13">
        <v>976547572.20000005</v>
      </c>
      <c r="V23" s="13">
        <v>1131225279</v>
      </c>
      <c r="W23" s="13">
        <v>1475584037</v>
      </c>
      <c r="X23" s="13">
        <v>1748480982</v>
      </c>
      <c r="Y23" s="13">
        <v>1928720390</v>
      </c>
      <c r="Z23" s="13">
        <v>1775842680</v>
      </c>
      <c r="AA23" s="13">
        <v>1754450379</v>
      </c>
      <c r="AB23" s="13">
        <v>1600278756</v>
      </c>
      <c r="AC23" s="13">
        <v>1459880353</v>
      </c>
      <c r="AD23" s="13">
        <v>1552493414</v>
      </c>
      <c r="AE23" s="13">
        <v>2036303381</v>
      </c>
      <c r="AF23" s="13">
        <v>2369835439</v>
      </c>
      <c r="AG23" s="13">
        <v>2616040646</v>
      </c>
      <c r="AH23" s="13">
        <v>2615588546</v>
      </c>
      <c r="AI23" s="13">
        <v>3101301781</v>
      </c>
      <c r="AJ23" s="13">
        <v>3135045684</v>
      </c>
      <c r="AK23" s="13">
        <v>2240264712</v>
      </c>
      <c r="AL23" s="13">
        <v>2332018011</v>
      </c>
      <c r="AM23" s="13">
        <v>1895290965</v>
      </c>
      <c r="AN23" s="13">
        <v>2379518099</v>
      </c>
      <c r="AO23" s="13">
        <v>2586550747</v>
      </c>
      <c r="AP23" s="13">
        <v>2447669404</v>
      </c>
      <c r="AQ23" s="13">
        <v>2804902724</v>
      </c>
      <c r="AR23" s="13">
        <v>2993753187</v>
      </c>
      <c r="AS23" s="13">
        <v>2628920056</v>
      </c>
      <c r="AT23" s="13">
        <v>2812845514</v>
      </c>
      <c r="AU23" s="13">
        <v>3205592290</v>
      </c>
      <c r="AV23" s="13">
        <v>4205691222</v>
      </c>
      <c r="AW23" s="13">
        <v>4838551100</v>
      </c>
      <c r="AX23" s="13">
        <v>5462709498</v>
      </c>
      <c r="AY23" s="13">
        <v>5816310158</v>
      </c>
      <c r="AZ23" s="13">
        <v>6771277871</v>
      </c>
      <c r="BA23" s="13">
        <v>8369637065</v>
      </c>
      <c r="BB23" s="13">
        <v>8369175126</v>
      </c>
      <c r="BC23" s="13">
        <v>8979966766</v>
      </c>
      <c r="BD23" s="13">
        <v>10724063458</v>
      </c>
      <c r="BE23" s="13">
        <v>11166063467</v>
      </c>
      <c r="BF23" s="13">
        <v>11947176342</v>
      </c>
      <c r="BG23" s="13">
        <v>12377391463</v>
      </c>
      <c r="BH23" s="13">
        <v>10419303761</v>
      </c>
      <c r="BI23" s="13">
        <v>11448781714</v>
      </c>
      <c r="BJ23" s="13">
        <v>12873114800</v>
      </c>
      <c r="BK23" s="13">
        <f>AVERAGE(Table1[[#This Row],[1960]:[2017]])</f>
        <v>3471902970.4448276</v>
      </c>
    </row>
    <row r="24" spans="1:63" x14ac:dyDescent="0.3">
      <c r="A24" t="s">
        <v>45</v>
      </c>
      <c r="B24" t="s">
        <v>46</v>
      </c>
      <c r="C24" t="s">
        <v>9</v>
      </c>
      <c r="D24" t="s">
        <v>10</v>
      </c>
      <c r="E24" s="13">
        <v>4274893913</v>
      </c>
      <c r="F24" s="13">
        <v>4817580184</v>
      </c>
      <c r="G24" s="13">
        <v>5081413340</v>
      </c>
      <c r="H24" s="13">
        <v>5319458351</v>
      </c>
      <c r="I24" s="13">
        <v>5386054619</v>
      </c>
      <c r="J24" s="13">
        <v>5906636557</v>
      </c>
      <c r="K24" s="13">
        <v>6439687598</v>
      </c>
      <c r="L24" s="13">
        <v>7253575399</v>
      </c>
      <c r="M24" s="13">
        <v>7483685474</v>
      </c>
      <c r="N24" s="13">
        <v>8471006101</v>
      </c>
      <c r="O24" s="13">
        <v>8992721809</v>
      </c>
      <c r="P24" s="13">
        <v>8751842840</v>
      </c>
      <c r="Q24" s="13">
        <v>6288245867</v>
      </c>
      <c r="R24" s="13">
        <v>8086725729</v>
      </c>
      <c r="S24" s="13">
        <v>12512460520</v>
      </c>
      <c r="T24" s="13">
        <v>19448348073</v>
      </c>
      <c r="U24" s="13">
        <v>10117113333</v>
      </c>
      <c r="V24" s="13">
        <v>9651149302</v>
      </c>
      <c r="W24" s="13">
        <v>13281767143</v>
      </c>
      <c r="X24" s="13">
        <v>15565480322</v>
      </c>
      <c r="Y24" s="13">
        <v>18138049096</v>
      </c>
      <c r="Z24" s="13">
        <v>20249694002</v>
      </c>
      <c r="AA24" s="13">
        <v>18525399202</v>
      </c>
      <c r="AB24" s="13">
        <v>17609048822</v>
      </c>
      <c r="AC24" s="13">
        <v>18920840000</v>
      </c>
      <c r="AD24" s="13">
        <v>22278423077</v>
      </c>
      <c r="AE24" s="13">
        <v>21774033333</v>
      </c>
      <c r="AF24" s="13">
        <v>24298032258</v>
      </c>
      <c r="AG24" s="13">
        <v>26579005760</v>
      </c>
      <c r="AH24" s="13">
        <v>28781714764</v>
      </c>
      <c r="AI24" s="13">
        <v>31598341234</v>
      </c>
      <c r="AJ24" s="13">
        <v>30957483950</v>
      </c>
      <c r="AK24" s="13">
        <v>31708874594</v>
      </c>
      <c r="AL24" s="13">
        <v>33166519418</v>
      </c>
      <c r="AM24" s="13">
        <v>33768660883</v>
      </c>
      <c r="AN24" s="13">
        <v>37939748769</v>
      </c>
      <c r="AO24" s="13">
        <v>46438484108</v>
      </c>
      <c r="AP24" s="13">
        <v>48244309133</v>
      </c>
      <c r="AQ24" s="13">
        <v>49984559471</v>
      </c>
      <c r="AR24" s="13">
        <v>51270569884</v>
      </c>
      <c r="AS24" s="13">
        <v>53369787319</v>
      </c>
      <c r="AT24" s="13">
        <v>53991289844</v>
      </c>
      <c r="AU24" s="13">
        <v>54724081491</v>
      </c>
      <c r="AV24" s="13">
        <v>60158929188</v>
      </c>
      <c r="AW24" s="13">
        <v>65108544250</v>
      </c>
      <c r="AX24" s="13">
        <v>69442943089</v>
      </c>
      <c r="AY24" s="13">
        <v>71819083684</v>
      </c>
      <c r="AZ24" s="13">
        <v>79611888213</v>
      </c>
      <c r="BA24" s="13">
        <v>91631278239</v>
      </c>
      <c r="BB24" s="13">
        <v>102478000000</v>
      </c>
      <c r="BC24" s="13">
        <v>115279000000</v>
      </c>
      <c r="BD24" s="13">
        <v>128638000000</v>
      </c>
      <c r="BE24" s="13">
        <v>133356000000</v>
      </c>
      <c r="BF24" s="13">
        <v>149990000000</v>
      </c>
      <c r="BG24" s="13">
        <v>172885000000</v>
      </c>
      <c r="BH24" s="13">
        <v>195079000000</v>
      </c>
      <c r="BI24" s="13">
        <v>221415000000</v>
      </c>
      <c r="BJ24" s="13">
        <v>249724000000</v>
      </c>
      <c r="BK24" s="13">
        <f>AVERAGE(Table1[[#This Row],[1960]:[2017]])</f>
        <v>49207990750.844826</v>
      </c>
    </row>
    <row r="25" spans="1:63" x14ac:dyDescent="0.3">
      <c r="A25" t="s">
        <v>47</v>
      </c>
      <c r="B25" t="s">
        <v>48</v>
      </c>
      <c r="C25" t="s">
        <v>9</v>
      </c>
      <c r="D25" t="s">
        <v>10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  <c r="N25" s="13">
        <v>0</v>
      </c>
      <c r="O25" s="13">
        <v>0</v>
      </c>
      <c r="P25" s="13">
        <v>0</v>
      </c>
      <c r="Q25" s="13">
        <v>0</v>
      </c>
      <c r="R25" s="13">
        <v>0</v>
      </c>
      <c r="S25" s="13">
        <v>0</v>
      </c>
      <c r="T25" s="13">
        <v>0</v>
      </c>
      <c r="U25" s="13">
        <v>0</v>
      </c>
      <c r="V25" s="13">
        <v>0</v>
      </c>
      <c r="W25" s="13">
        <v>0</v>
      </c>
      <c r="X25" s="13">
        <v>0</v>
      </c>
      <c r="Y25" s="13">
        <v>19839230769</v>
      </c>
      <c r="Z25" s="13">
        <v>19870000000</v>
      </c>
      <c r="AA25" s="13">
        <v>19342000000</v>
      </c>
      <c r="AB25" s="13">
        <v>16563666667</v>
      </c>
      <c r="AC25" s="13">
        <v>17594944444</v>
      </c>
      <c r="AD25" s="13">
        <v>17155421053</v>
      </c>
      <c r="AE25" s="13">
        <v>20249294118</v>
      </c>
      <c r="AF25" s="13">
        <v>28101000000</v>
      </c>
      <c r="AG25" s="13">
        <v>22555941176</v>
      </c>
      <c r="AH25" s="13">
        <v>21988444444</v>
      </c>
      <c r="AI25" s="13">
        <v>20632090909</v>
      </c>
      <c r="AJ25" s="13">
        <v>10943548387</v>
      </c>
      <c r="AK25" s="13">
        <v>10350515464</v>
      </c>
      <c r="AL25" s="13">
        <v>10829710145</v>
      </c>
      <c r="AM25" s="13">
        <v>9697416974</v>
      </c>
      <c r="AN25" s="13">
        <v>13063422619</v>
      </c>
      <c r="AO25" s="13">
        <v>10109612142</v>
      </c>
      <c r="AP25" s="13">
        <v>11195612105</v>
      </c>
      <c r="AQ25" s="13">
        <v>14630992956</v>
      </c>
      <c r="AR25" s="13">
        <v>13495075366</v>
      </c>
      <c r="AS25" s="13">
        <v>13153016531</v>
      </c>
      <c r="AT25" s="13">
        <v>14075616789</v>
      </c>
      <c r="AU25" s="13">
        <v>16276456428</v>
      </c>
      <c r="AV25" s="13">
        <v>20982685981</v>
      </c>
      <c r="AW25" s="13">
        <v>25957970922</v>
      </c>
      <c r="AX25" s="13">
        <v>29636617750</v>
      </c>
      <c r="AY25" s="13">
        <v>34130122491</v>
      </c>
      <c r="AZ25" s="13">
        <v>44411476557</v>
      </c>
      <c r="BA25" s="13">
        <v>54409138498</v>
      </c>
      <c r="BB25" s="13">
        <v>51884481410</v>
      </c>
      <c r="BC25" s="13">
        <v>50610058210</v>
      </c>
      <c r="BD25" s="13">
        <v>57418414504</v>
      </c>
      <c r="BE25" s="13">
        <v>53903022339</v>
      </c>
      <c r="BF25" s="13">
        <v>55758754072</v>
      </c>
      <c r="BG25" s="13">
        <v>56731990232</v>
      </c>
      <c r="BH25" s="13">
        <v>50199104511</v>
      </c>
      <c r="BI25" s="13">
        <v>53240893665</v>
      </c>
      <c r="BJ25" s="13">
        <v>56831518294</v>
      </c>
      <c r="BK25" s="13">
        <f>AVERAGE(Table1[[#This Row],[1960]:[2017]])</f>
        <v>18410677222.793102</v>
      </c>
    </row>
    <row r="26" spans="1:63" x14ac:dyDescent="0.3">
      <c r="A26" t="s">
        <v>49</v>
      </c>
      <c r="B26" t="s">
        <v>50</v>
      </c>
      <c r="C26" t="s">
        <v>9</v>
      </c>
      <c r="D26" t="s">
        <v>10</v>
      </c>
      <c r="E26" s="13">
        <v>0</v>
      </c>
      <c r="F26" s="13">
        <v>0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  <c r="N26" s="13">
        <v>0</v>
      </c>
      <c r="O26" s="13">
        <v>0</v>
      </c>
      <c r="P26" s="13">
        <v>0</v>
      </c>
      <c r="Q26" s="13">
        <v>0</v>
      </c>
      <c r="R26" s="13">
        <v>0</v>
      </c>
      <c r="S26" s="13">
        <v>0</v>
      </c>
      <c r="T26" s="13">
        <v>0</v>
      </c>
      <c r="U26" s="13">
        <v>0</v>
      </c>
      <c r="V26" s="13">
        <v>0</v>
      </c>
      <c r="W26" s="13">
        <v>0</v>
      </c>
      <c r="X26" s="13">
        <v>0</v>
      </c>
      <c r="Y26" s="13">
        <v>3072698328</v>
      </c>
      <c r="Z26" s="13">
        <v>3467819149</v>
      </c>
      <c r="AA26" s="13">
        <v>3645744681</v>
      </c>
      <c r="AB26" s="13">
        <v>3735106383</v>
      </c>
      <c r="AC26" s="13">
        <v>3905585106</v>
      </c>
      <c r="AD26" s="13">
        <v>3651861702</v>
      </c>
      <c r="AE26" s="13">
        <v>3052393617</v>
      </c>
      <c r="AF26" s="13">
        <v>3392021011</v>
      </c>
      <c r="AG26" s="13">
        <v>3702393617</v>
      </c>
      <c r="AH26" s="13">
        <v>3863563830</v>
      </c>
      <c r="AI26" s="13">
        <v>4229787234</v>
      </c>
      <c r="AJ26" s="13">
        <v>4616223404</v>
      </c>
      <c r="AK26" s="13">
        <v>4751063830</v>
      </c>
      <c r="AL26" s="13">
        <v>5200265957</v>
      </c>
      <c r="AM26" s="13">
        <v>5567553457</v>
      </c>
      <c r="AN26" s="13">
        <v>5849467819</v>
      </c>
      <c r="AO26" s="13">
        <v>6101861436</v>
      </c>
      <c r="AP26" s="13">
        <v>6349202394</v>
      </c>
      <c r="AQ26" s="13">
        <v>6183776596</v>
      </c>
      <c r="AR26" s="13">
        <v>6621010372</v>
      </c>
      <c r="AS26" s="13">
        <v>9062906915</v>
      </c>
      <c r="AT26" s="13">
        <v>8976207713</v>
      </c>
      <c r="AU26" s="13">
        <v>9632155053</v>
      </c>
      <c r="AV26" s="13">
        <v>11074822074</v>
      </c>
      <c r="AW26" s="13">
        <v>13150166755</v>
      </c>
      <c r="AX26" s="13">
        <v>15968726862</v>
      </c>
      <c r="AY26" s="13">
        <v>18505053191</v>
      </c>
      <c r="AZ26" s="13">
        <v>21730000000</v>
      </c>
      <c r="BA26" s="13">
        <v>25710877660</v>
      </c>
      <c r="BB26" s="13">
        <v>22938218085</v>
      </c>
      <c r="BC26" s="13">
        <v>25713271277</v>
      </c>
      <c r="BD26" s="13">
        <v>28776595745</v>
      </c>
      <c r="BE26" s="13">
        <v>30749308511</v>
      </c>
      <c r="BF26" s="13">
        <v>32539547872</v>
      </c>
      <c r="BG26" s="13">
        <v>33387712766</v>
      </c>
      <c r="BH26" s="13">
        <v>31125851064</v>
      </c>
      <c r="BI26" s="13">
        <v>32152686170</v>
      </c>
      <c r="BJ26" s="13">
        <v>35307127660</v>
      </c>
      <c r="BK26" s="13">
        <f>AVERAGE(Table1[[#This Row],[1960]:[2017]])</f>
        <v>8576907505.1034479</v>
      </c>
    </row>
    <row r="27" spans="1:63" x14ac:dyDescent="0.3">
      <c r="A27" t="s">
        <v>51</v>
      </c>
      <c r="B27" t="s">
        <v>52</v>
      </c>
      <c r="C27" t="s">
        <v>9</v>
      </c>
      <c r="D27" t="s">
        <v>10</v>
      </c>
      <c r="E27" s="13">
        <v>169803921.59999999</v>
      </c>
      <c r="F27" s="13">
        <v>190098039.19999999</v>
      </c>
      <c r="G27" s="13">
        <v>212254902</v>
      </c>
      <c r="H27" s="13">
        <v>237745098</v>
      </c>
      <c r="I27" s="13">
        <v>266666666.69999999</v>
      </c>
      <c r="J27" s="13">
        <v>300392156.89999998</v>
      </c>
      <c r="K27" s="13">
        <v>340000000</v>
      </c>
      <c r="L27" s="13">
        <v>390196078.39999998</v>
      </c>
      <c r="M27" s="13">
        <v>444901960.80000001</v>
      </c>
      <c r="N27" s="13">
        <v>528137254.89999998</v>
      </c>
      <c r="O27" s="13">
        <v>538423153.70000005</v>
      </c>
      <c r="P27" s="13">
        <v>573400000</v>
      </c>
      <c r="Q27" s="13">
        <v>590900000</v>
      </c>
      <c r="R27" s="13">
        <v>670900000</v>
      </c>
      <c r="S27" s="13">
        <v>632400000</v>
      </c>
      <c r="T27" s="13">
        <v>596200000</v>
      </c>
      <c r="U27" s="13">
        <v>642100000</v>
      </c>
      <c r="V27" s="13">
        <v>713000000</v>
      </c>
      <c r="W27" s="13">
        <v>832400000</v>
      </c>
      <c r="X27" s="13">
        <v>1139800100</v>
      </c>
      <c r="Y27" s="13">
        <v>1335300000</v>
      </c>
      <c r="Z27" s="13">
        <v>1426500000</v>
      </c>
      <c r="AA27" s="13">
        <v>1578300000</v>
      </c>
      <c r="AB27" s="13">
        <v>1732800000</v>
      </c>
      <c r="AC27" s="13">
        <v>2041100000</v>
      </c>
      <c r="AD27" s="13">
        <v>2320699900</v>
      </c>
      <c r="AE27" s="13">
        <v>2472500000</v>
      </c>
      <c r="AF27" s="13">
        <v>2713999900</v>
      </c>
      <c r="AG27" s="13">
        <v>2817900000</v>
      </c>
      <c r="AH27" s="13">
        <v>3062000000</v>
      </c>
      <c r="AI27" s="13">
        <v>3166000000</v>
      </c>
      <c r="AJ27" s="13">
        <v>3111160000</v>
      </c>
      <c r="AK27" s="13">
        <v>3109000000</v>
      </c>
      <c r="AL27" s="13">
        <v>3092000000</v>
      </c>
      <c r="AM27" s="13">
        <v>3259000000</v>
      </c>
      <c r="AN27" s="13">
        <v>3429000000</v>
      </c>
      <c r="AO27" s="13">
        <v>3609000000</v>
      </c>
      <c r="AP27" s="13">
        <v>6332360000</v>
      </c>
      <c r="AQ27" s="13">
        <v>6833220000</v>
      </c>
      <c r="AR27" s="13">
        <v>7683870000</v>
      </c>
      <c r="AS27" s="13">
        <v>8076470000</v>
      </c>
      <c r="AT27" s="13">
        <v>8317830000</v>
      </c>
      <c r="AU27" s="13">
        <v>8881160000</v>
      </c>
      <c r="AV27" s="13">
        <v>8870090000</v>
      </c>
      <c r="AW27" s="13">
        <v>9055290000</v>
      </c>
      <c r="AX27" s="13">
        <v>9836200000</v>
      </c>
      <c r="AY27" s="13">
        <v>10167250000</v>
      </c>
      <c r="AZ27" s="13">
        <v>10618340000</v>
      </c>
      <c r="BA27" s="13">
        <v>10526000000</v>
      </c>
      <c r="BB27" s="13">
        <v>9981960000</v>
      </c>
      <c r="BC27" s="13">
        <v>10095760000</v>
      </c>
      <c r="BD27" s="13">
        <v>10070450000</v>
      </c>
      <c r="BE27" s="13">
        <v>10720500000</v>
      </c>
      <c r="BF27" s="13">
        <v>10627600000</v>
      </c>
      <c r="BG27" s="13">
        <v>10957300000</v>
      </c>
      <c r="BH27" s="13">
        <v>11792300000</v>
      </c>
      <c r="BI27" s="13">
        <v>11838800000</v>
      </c>
      <c r="BJ27" s="13">
        <v>12162100000</v>
      </c>
      <c r="BK27" s="13">
        <f>AVERAGE(Table1[[#This Row],[1960]:[2017]])</f>
        <v>4443634985.0379314</v>
      </c>
    </row>
    <row r="28" spans="1:63" x14ac:dyDescent="0.3">
      <c r="A28" t="s">
        <v>53</v>
      </c>
      <c r="B28" t="s">
        <v>54</v>
      </c>
      <c r="C28" t="s">
        <v>9</v>
      </c>
      <c r="D28" t="s">
        <v>10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  <c r="P28" s="13">
        <v>0</v>
      </c>
      <c r="Q28" s="13">
        <v>0</v>
      </c>
      <c r="R28" s="13">
        <v>0</v>
      </c>
      <c r="S28" s="13">
        <v>0</v>
      </c>
      <c r="T28" s="13">
        <v>0</v>
      </c>
      <c r="U28" s="13">
        <v>0</v>
      </c>
      <c r="V28" s="13">
        <v>0</v>
      </c>
      <c r="W28" s="13">
        <v>0</v>
      </c>
      <c r="X28" s="13">
        <v>0</v>
      </c>
      <c r="Y28" s="13">
        <v>0</v>
      </c>
      <c r="Z28" s="13">
        <v>0</v>
      </c>
      <c r="AA28" s="13">
        <v>0</v>
      </c>
      <c r="AB28" s="13">
        <v>0</v>
      </c>
      <c r="AC28" s="13">
        <v>0</v>
      </c>
      <c r="AD28" s="13">
        <v>0</v>
      </c>
      <c r="AE28" s="13">
        <v>0</v>
      </c>
      <c r="AF28" s="13">
        <v>0</v>
      </c>
      <c r="AG28" s="13">
        <v>0</v>
      </c>
      <c r="AH28" s="13">
        <v>0</v>
      </c>
      <c r="AI28" s="13">
        <v>0</v>
      </c>
      <c r="AJ28" s="13">
        <v>0</v>
      </c>
      <c r="AK28" s="13">
        <v>0</v>
      </c>
      <c r="AL28" s="13">
        <v>0</v>
      </c>
      <c r="AM28" s="13">
        <v>1255802469</v>
      </c>
      <c r="AN28" s="13">
        <v>1866572954</v>
      </c>
      <c r="AO28" s="13">
        <v>2786045322</v>
      </c>
      <c r="AP28" s="13">
        <v>3671816504</v>
      </c>
      <c r="AQ28" s="13">
        <v>4116699437</v>
      </c>
      <c r="AR28" s="13">
        <v>4685729739</v>
      </c>
      <c r="AS28" s="13">
        <v>5505984456</v>
      </c>
      <c r="AT28" s="13">
        <v>5748990666</v>
      </c>
      <c r="AU28" s="13">
        <v>6651226179</v>
      </c>
      <c r="AV28" s="13">
        <v>8370020196</v>
      </c>
      <c r="AW28" s="13">
        <v>10022840635</v>
      </c>
      <c r="AX28" s="13">
        <v>11225138297</v>
      </c>
      <c r="AY28" s="13">
        <v>12866524918</v>
      </c>
      <c r="AZ28" s="13">
        <v>15776422673</v>
      </c>
      <c r="BA28" s="13">
        <v>19112739664</v>
      </c>
      <c r="BB28" s="13">
        <v>17613836210</v>
      </c>
      <c r="BC28" s="13">
        <v>17176781337</v>
      </c>
      <c r="BD28" s="13">
        <v>18644723861</v>
      </c>
      <c r="BE28" s="13">
        <v>17226849297</v>
      </c>
      <c r="BF28" s="13">
        <v>18178503835</v>
      </c>
      <c r="BG28" s="13">
        <v>18558343508</v>
      </c>
      <c r="BH28" s="13">
        <v>16209702864</v>
      </c>
      <c r="BI28" s="13">
        <v>16911088174</v>
      </c>
      <c r="BJ28" s="13">
        <v>18168579578</v>
      </c>
      <c r="BK28" s="13">
        <f>AVERAGE(Table1[[#This Row],[1960]:[2017]])</f>
        <v>4695706254.7068968</v>
      </c>
    </row>
    <row r="29" spans="1:63" x14ac:dyDescent="0.3">
      <c r="A29" t="s">
        <v>55</v>
      </c>
      <c r="B29" t="s">
        <v>56</v>
      </c>
      <c r="C29" t="s">
        <v>9</v>
      </c>
      <c r="D29" t="s">
        <v>10</v>
      </c>
      <c r="E29" s="13">
        <v>0</v>
      </c>
      <c r="F29" s="13">
        <v>0</v>
      </c>
      <c r="G29" s="13">
        <v>0</v>
      </c>
      <c r="H29" s="13">
        <v>0</v>
      </c>
      <c r="I29" s="13">
        <v>0</v>
      </c>
      <c r="J29" s="13">
        <v>0</v>
      </c>
      <c r="K29" s="13">
        <v>0</v>
      </c>
      <c r="L29" s="13">
        <v>0</v>
      </c>
      <c r="M29" s="13">
        <v>0</v>
      </c>
      <c r="N29" s="13">
        <v>0</v>
      </c>
      <c r="O29" s="13">
        <v>0</v>
      </c>
      <c r="P29" s="13">
        <v>0</v>
      </c>
      <c r="Q29" s="13">
        <v>0</v>
      </c>
      <c r="R29" s="13">
        <v>0</v>
      </c>
      <c r="S29" s="13">
        <v>0</v>
      </c>
      <c r="T29" s="13">
        <v>0</v>
      </c>
      <c r="U29" s="13">
        <v>0</v>
      </c>
      <c r="V29" s="13">
        <v>0</v>
      </c>
      <c r="W29" s="13">
        <v>0</v>
      </c>
      <c r="X29" s="13">
        <v>0</v>
      </c>
      <c r="Y29" s="13">
        <v>0</v>
      </c>
      <c r="Z29" s="13">
        <v>0</v>
      </c>
      <c r="AA29" s="13">
        <v>0</v>
      </c>
      <c r="AB29" s="13">
        <v>0</v>
      </c>
      <c r="AC29" s="13">
        <v>0</v>
      </c>
      <c r="AD29" s="13">
        <v>0</v>
      </c>
      <c r="AE29" s="13">
        <v>0</v>
      </c>
      <c r="AF29" s="13">
        <v>0</v>
      </c>
      <c r="AG29" s="13">
        <v>0</v>
      </c>
      <c r="AH29" s="13">
        <v>0</v>
      </c>
      <c r="AI29" s="13">
        <v>21650000000</v>
      </c>
      <c r="AJ29" s="13">
        <v>0</v>
      </c>
      <c r="AK29" s="13">
        <v>0</v>
      </c>
      <c r="AL29" s="13">
        <v>0</v>
      </c>
      <c r="AM29" s="13">
        <v>17793000000</v>
      </c>
      <c r="AN29" s="13">
        <v>13489222222</v>
      </c>
      <c r="AO29" s="13">
        <v>14756846154</v>
      </c>
      <c r="AP29" s="13">
        <v>14108846154</v>
      </c>
      <c r="AQ29" s="13">
        <v>15264369565</v>
      </c>
      <c r="AR29" s="13">
        <v>12152867470</v>
      </c>
      <c r="AS29" s="13">
        <v>12738912134</v>
      </c>
      <c r="AT29" s="13">
        <v>12354820144</v>
      </c>
      <c r="AU29" s="13">
        <v>14594249023</v>
      </c>
      <c r="AV29" s="13">
        <v>17827791321</v>
      </c>
      <c r="AW29" s="13">
        <v>23144351852</v>
      </c>
      <c r="AX29" s="13">
        <v>30207567317</v>
      </c>
      <c r="AY29" s="13">
        <v>36954312354</v>
      </c>
      <c r="AZ29" s="13">
        <v>45277399814</v>
      </c>
      <c r="BA29" s="13">
        <v>60763483146</v>
      </c>
      <c r="BB29" s="13">
        <v>49209523810</v>
      </c>
      <c r="BC29" s="13">
        <v>57222490769</v>
      </c>
      <c r="BD29" s="13">
        <v>61757788945</v>
      </c>
      <c r="BE29" s="13">
        <v>65685102555</v>
      </c>
      <c r="BF29" s="13">
        <v>75527984234</v>
      </c>
      <c r="BG29" s="13">
        <v>78813839984</v>
      </c>
      <c r="BH29" s="13">
        <v>56454734397</v>
      </c>
      <c r="BI29" s="13">
        <v>47722657821</v>
      </c>
      <c r="BJ29" s="13">
        <v>54442374373</v>
      </c>
      <c r="BK29" s="13">
        <f>AVERAGE(Table1[[#This Row],[1960]:[2017]])</f>
        <v>15688181647.551723</v>
      </c>
    </row>
    <row r="30" spans="1:63" x14ac:dyDescent="0.3">
      <c r="A30" t="s">
        <v>57</v>
      </c>
      <c r="B30" t="s">
        <v>58</v>
      </c>
      <c r="C30" t="s">
        <v>9</v>
      </c>
      <c r="D30" t="s">
        <v>10</v>
      </c>
      <c r="E30" s="13">
        <v>28071888.559999999</v>
      </c>
      <c r="F30" s="13">
        <v>29964370.710000001</v>
      </c>
      <c r="G30" s="13">
        <v>31856922.859999999</v>
      </c>
      <c r="H30" s="13">
        <v>33749405.009999998</v>
      </c>
      <c r="I30" s="13">
        <v>36193826.119999997</v>
      </c>
      <c r="J30" s="13">
        <v>40069930.07</v>
      </c>
      <c r="K30" s="13">
        <v>44405594.409999996</v>
      </c>
      <c r="L30" s="13">
        <v>47379310.340000004</v>
      </c>
      <c r="M30" s="13">
        <v>44910179.640000001</v>
      </c>
      <c r="N30" s="13">
        <v>47305389.219999999</v>
      </c>
      <c r="O30" s="13">
        <v>53233532.93</v>
      </c>
      <c r="P30" s="13">
        <v>59207317.07</v>
      </c>
      <c r="Q30" s="13">
        <v>66062500</v>
      </c>
      <c r="R30" s="13">
        <v>78343558.280000001</v>
      </c>
      <c r="S30" s="13">
        <v>103216374.3</v>
      </c>
      <c r="T30" s="13">
        <v>118066298.3</v>
      </c>
      <c r="U30" s="13">
        <v>96905829.599999994</v>
      </c>
      <c r="V30" s="13">
        <v>117650000</v>
      </c>
      <c r="W30" s="13">
        <v>136300000</v>
      </c>
      <c r="X30" s="13">
        <v>151800000</v>
      </c>
      <c r="Y30" s="13">
        <v>194750000</v>
      </c>
      <c r="Z30" s="13">
        <v>192900000</v>
      </c>
      <c r="AA30" s="13">
        <v>179250000</v>
      </c>
      <c r="AB30" s="13">
        <v>189000000</v>
      </c>
      <c r="AC30" s="13">
        <v>210900000</v>
      </c>
      <c r="AD30" s="13">
        <v>209150000</v>
      </c>
      <c r="AE30" s="13">
        <v>227850000</v>
      </c>
      <c r="AF30" s="13">
        <v>276550000</v>
      </c>
      <c r="AG30" s="13">
        <v>314900000</v>
      </c>
      <c r="AH30" s="13">
        <v>363150000</v>
      </c>
      <c r="AI30" s="13">
        <v>413050000</v>
      </c>
      <c r="AJ30" s="13">
        <v>444720750</v>
      </c>
      <c r="AK30" s="13">
        <v>518239100</v>
      </c>
      <c r="AL30" s="13">
        <v>559858250</v>
      </c>
      <c r="AM30" s="13">
        <v>580863700</v>
      </c>
      <c r="AN30" s="13">
        <v>620140400</v>
      </c>
      <c r="AO30" s="13">
        <v>641383800</v>
      </c>
      <c r="AP30" s="13">
        <v>654314350</v>
      </c>
      <c r="AQ30" s="13">
        <v>688992450</v>
      </c>
      <c r="AR30" s="13">
        <v>732732350</v>
      </c>
      <c r="AS30" s="13">
        <v>832072450</v>
      </c>
      <c r="AT30" s="13">
        <v>871860600</v>
      </c>
      <c r="AU30" s="13">
        <v>932551850</v>
      </c>
      <c r="AV30" s="13">
        <v>990374050</v>
      </c>
      <c r="AW30" s="13">
        <v>1057845500</v>
      </c>
      <c r="AX30" s="13">
        <v>1114222550</v>
      </c>
      <c r="AY30" s="13">
        <v>1217467600</v>
      </c>
      <c r="AZ30" s="13">
        <v>1290573400</v>
      </c>
      <c r="BA30" s="13">
        <v>1368625150</v>
      </c>
      <c r="BB30" s="13">
        <v>1336957250</v>
      </c>
      <c r="BC30" s="13">
        <v>1397113450</v>
      </c>
      <c r="BD30" s="13">
        <v>1487005600</v>
      </c>
      <c r="BE30" s="13">
        <v>1573670250</v>
      </c>
      <c r="BF30" s="13">
        <v>1612573850</v>
      </c>
      <c r="BG30" s="13">
        <v>1703951050</v>
      </c>
      <c r="BH30" s="13">
        <v>1778567600</v>
      </c>
      <c r="BI30" s="13">
        <v>1820158550</v>
      </c>
      <c r="BJ30" s="13">
        <v>1838000000</v>
      </c>
      <c r="BK30" s="13">
        <f>AVERAGE(Table1[[#This Row],[1960]:[2017]])</f>
        <v>582775484.95551717</v>
      </c>
    </row>
    <row r="31" spans="1:63" x14ac:dyDescent="0.3">
      <c r="A31" t="s">
        <v>59</v>
      </c>
      <c r="B31" t="s">
        <v>60</v>
      </c>
      <c r="C31" t="s">
        <v>9</v>
      </c>
      <c r="D31" t="s">
        <v>10</v>
      </c>
      <c r="E31" s="13">
        <v>84466654.079999998</v>
      </c>
      <c r="F31" s="13">
        <v>89249986.700000003</v>
      </c>
      <c r="G31" s="13">
        <v>94149985.969999999</v>
      </c>
      <c r="H31" s="13">
        <v>96366652.310000002</v>
      </c>
      <c r="I31" s="13">
        <v>107566650.59999999</v>
      </c>
      <c r="J31" s="13">
        <v>114339049</v>
      </c>
      <c r="K31" s="13">
        <v>134173373.8</v>
      </c>
      <c r="L31" s="13">
        <v>155102984.59999999</v>
      </c>
      <c r="M31" s="13">
        <v>150000000</v>
      </c>
      <c r="N31" s="13">
        <v>164900000</v>
      </c>
      <c r="O31" s="13">
        <v>186300000</v>
      </c>
      <c r="P31" s="13">
        <v>211100000</v>
      </c>
      <c r="Q31" s="13">
        <v>235400000</v>
      </c>
      <c r="R31" s="13">
        <v>269500000</v>
      </c>
      <c r="S31" s="13">
        <v>312600000</v>
      </c>
      <c r="T31" s="13">
        <v>345000000</v>
      </c>
      <c r="U31" s="13">
        <v>386300000</v>
      </c>
      <c r="V31" s="13">
        <v>447000000</v>
      </c>
      <c r="W31" s="13">
        <v>475800000</v>
      </c>
      <c r="X31" s="13">
        <v>517200000</v>
      </c>
      <c r="Y31" s="13">
        <v>613299968</v>
      </c>
      <c r="Z31" s="13">
        <v>739100032</v>
      </c>
      <c r="AA31" s="13">
        <v>785500032</v>
      </c>
      <c r="AB31" s="13">
        <v>889400000</v>
      </c>
      <c r="AC31" s="13">
        <v>985699968</v>
      </c>
      <c r="AD31" s="13">
        <v>1039500032</v>
      </c>
      <c r="AE31" s="13">
        <v>1173500032</v>
      </c>
      <c r="AF31" s="13">
        <v>1296499968</v>
      </c>
      <c r="AG31" s="13">
        <v>1415100032</v>
      </c>
      <c r="AH31" s="13">
        <v>1501500032</v>
      </c>
      <c r="AI31" s="13">
        <v>1592400000</v>
      </c>
      <c r="AJ31" s="13">
        <v>1634899968</v>
      </c>
      <c r="AK31" s="13">
        <v>1679900032</v>
      </c>
      <c r="AL31" s="13">
        <v>1820359936</v>
      </c>
      <c r="AM31" s="13">
        <v>1867160064</v>
      </c>
      <c r="AN31" s="13">
        <v>2030749952</v>
      </c>
      <c r="AO31" s="13">
        <v>2695390000</v>
      </c>
      <c r="AP31" s="13">
        <v>2932827000</v>
      </c>
      <c r="AQ31" s="13">
        <v>3130748000</v>
      </c>
      <c r="AR31" s="13">
        <v>3324433000</v>
      </c>
      <c r="AS31" s="13">
        <v>3480219000</v>
      </c>
      <c r="AT31" s="13">
        <v>3680483000</v>
      </c>
      <c r="AU31" s="13">
        <v>3937228000</v>
      </c>
      <c r="AV31" s="13">
        <v>4186525000</v>
      </c>
      <c r="AW31" s="13">
        <v>4484703000</v>
      </c>
      <c r="AX31" s="13">
        <v>4868136000</v>
      </c>
      <c r="AY31" s="13">
        <v>5414299000</v>
      </c>
      <c r="AZ31" s="13">
        <v>5895048000</v>
      </c>
      <c r="BA31" s="13">
        <v>6109928000</v>
      </c>
      <c r="BB31" s="13">
        <v>5806378000</v>
      </c>
      <c r="BC31" s="13">
        <v>5744414000</v>
      </c>
      <c r="BD31" s="13">
        <v>5550771000</v>
      </c>
      <c r="BE31" s="13">
        <v>5537537000</v>
      </c>
      <c r="BF31" s="13">
        <v>5573710000</v>
      </c>
      <c r="BG31" s="13">
        <v>0</v>
      </c>
      <c r="BH31" s="13">
        <v>0</v>
      </c>
      <c r="BI31" s="13">
        <v>0</v>
      </c>
      <c r="BJ31" s="13">
        <v>0</v>
      </c>
      <c r="BK31" s="13">
        <f>AVERAGE(Table1[[#This Row],[1960]:[2017]])</f>
        <v>1861963144.5699999</v>
      </c>
    </row>
    <row r="32" spans="1:63" x14ac:dyDescent="0.3">
      <c r="A32" t="s">
        <v>61</v>
      </c>
      <c r="B32" t="s">
        <v>62</v>
      </c>
      <c r="C32" t="s">
        <v>9</v>
      </c>
      <c r="D32" t="s">
        <v>10</v>
      </c>
      <c r="E32" s="13">
        <v>563110051.89999998</v>
      </c>
      <c r="F32" s="13">
        <v>612518906.79999995</v>
      </c>
      <c r="G32" s="13">
        <v>669722541.29999995</v>
      </c>
      <c r="H32" s="13">
        <v>721142957.29999995</v>
      </c>
      <c r="I32" s="13">
        <v>812543072.5</v>
      </c>
      <c r="J32" s="13">
        <v>908874537</v>
      </c>
      <c r="K32" s="13">
        <v>994044553.89999998</v>
      </c>
      <c r="L32" s="13">
        <v>1084059815</v>
      </c>
      <c r="M32" s="13">
        <v>908874537</v>
      </c>
      <c r="N32" s="13">
        <v>964615698.70000005</v>
      </c>
      <c r="O32" s="13">
        <v>1017171717</v>
      </c>
      <c r="P32" s="13">
        <v>1095454545</v>
      </c>
      <c r="Q32" s="13">
        <v>1257615645</v>
      </c>
      <c r="R32" s="13">
        <v>1263018491</v>
      </c>
      <c r="S32" s="13">
        <v>2100249875</v>
      </c>
      <c r="T32" s="13">
        <v>2404697651</v>
      </c>
      <c r="U32" s="13">
        <v>2732083958</v>
      </c>
      <c r="V32" s="13">
        <v>3227436282</v>
      </c>
      <c r="W32" s="13">
        <v>3758220890</v>
      </c>
      <c r="X32" s="13">
        <v>4421343606</v>
      </c>
      <c r="Y32" s="13">
        <v>4537487843</v>
      </c>
      <c r="Z32" s="13">
        <v>5891606676</v>
      </c>
      <c r="AA32" s="13">
        <v>5594118400</v>
      </c>
      <c r="AB32" s="13">
        <v>5422656262</v>
      </c>
      <c r="AC32" s="13">
        <v>6169481549</v>
      </c>
      <c r="AD32" s="13">
        <v>5377277407</v>
      </c>
      <c r="AE32" s="13">
        <v>3959379488</v>
      </c>
      <c r="AF32" s="13">
        <v>4347956299</v>
      </c>
      <c r="AG32" s="13">
        <v>4597615563</v>
      </c>
      <c r="AH32" s="13">
        <v>4715978868</v>
      </c>
      <c r="AI32" s="13">
        <v>4867582620</v>
      </c>
      <c r="AJ32" s="13">
        <v>5343274312</v>
      </c>
      <c r="AK32" s="13">
        <v>5643893347</v>
      </c>
      <c r="AL32" s="13">
        <v>5734676561</v>
      </c>
      <c r="AM32" s="13">
        <v>5981244887</v>
      </c>
      <c r="AN32" s="13">
        <v>6715220507</v>
      </c>
      <c r="AO32" s="13">
        <v>7396966657</v>
      </c>
      <c r="AP32" s="13">
        <v>7925673448</v>
      </c>
      <c r="AQ32" s="13">
        <v>8497545598</v>
      </c>
      <c r="AR32" s="13">
        <v>8285075872</v>
      </c>
      <c r="AS32" s="13">
        <v>8397912509</v>
      </c>
      <c r="AT32" s="13">
        <v>8141537938</v>
      </c>
      <c r="AU32" s="13">
        <v>7905485077</v>
      </c>
      <c r="AV32" s="13">
        <v>8082364868</v>
      </c>
      <c r="AW32" s="13">
        <v>8773451739</v>
      </c>
      <c r="AX32" s="13">
        <v>9549077869</v>
      </c>
      <c r="AY32" s="13">
        <v>11451869165</v>
      </c>
      <c r="AZ32" s="13">
        <v>13120183157</v>
      </c>
      <c r="BA32" s="13">
        <v>16674324634</v>
      </c>
      <c r="BB32" s="13">
        <v>17339992165</v>
      </c>
      <c r="BC32" s="13">
        <v>19649631308</v>
      </c>
      <c r="BD32" s="13">
        <v>23963033444</v>
      </c>
      <c r="BE32" s="13">
        <v>27084497540</v>
      </c>
      <c r="BF32" s="13">
        <v>30659338929</v>
      </c>
      <c r="BG32" s="13">
        <v>32996187988</v>
      </c>
      <c r="BH32" s="13">
        <v>33000198263</v>
      </c>
      <c r="BI32" s="13">
        <v>33941126194</v>
      </c>
      <c r="BJ32" s="13">
        <v>37508642113</v>
      </c>
      <c r="BK32" s="13">
        <f>AVERAGE(Table1[[#This Row],[1960]:[2017]])</f>
        <v>8564833903.3689661</v>
      </c>
    </row>
    <row r="33" spans="1:63" x14ac:dyDescent="0.3">
      <c r="A33" t="s">
        <v>63</v>
      </c>
      <c r="B33" t="s">
        <v>64</v>
      </c>
      <c r="C33" t="s">
        <v>9</v>
      </c>
      <c r="D33" t="s">
        <v>10</v>
      </c>
      <c r="E33" s="13">
        <v>0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13">
        <v>0</v>
      </c>
      <c r="X33" s="13">
        <v>0</v>
      </c>
      <c r="Y33" s="13">
        <v>0</v>
      </c>
      <c r="Z33" s="13">
        <v>0</v>
      </c>
      <c r="AA33" s="13">
        <v>183786000000</v>
      </c>
      <c r="AB33" s="13">
        <v>213196000000</v>
      </c>
      <c r="AC33" s="13">
        <v>200567000000</v>
      </c>
      <c r="AD33" s="13">
        <v>218581000000</v>
      </c>
      <c r="AE33" s="13">
        <v>266314000000</v>
      </c>
      <c r="AF33" s="13">
        <v>293364000000</v>
      </c>
      <c r="AG33" s="13">
        <v>330301000000</v>
      </c>
      <c r="AH33" s="13">
        <v>425595000000</v>
      </c>
      <c r="AI33" s="13">
        <v>461952000000</v>
      </c>
      <c r="AJ33" s="13">
        <v>602860000000</v>
      </c>
      <c r="AK33" s="13">
        <v>400599000000</v>
      </c>
      <c r="AL33" s="13">
        <v>437799000000</v>
      </c>
      <c r="AM33" s="13">
        <v>558112000000</v>
      </c>
      <c r="AN33" s="13">
        <v>769305000000</v>
      </c>
      <c r="AO33" s="13">
        <v>850426000000</v>
      </c>
      <c r="AP33" s="13">
        <v>883200000000</v>
      </c>
      <c r="AQ33" s="13">
        <v>863723000000</v>
      </c>
      <c r="AR33" s="13">
        <v>599389000000</v>
      </c>
      <c r="AS33" s="13">
        <v>655421000000</v>
      </c>
      <c r="AT33" s="13">
        <v>559372000000</v>
      </c>
      <c r="AU33" s="13">
        <v>507962000000</v>
      </c>
      <c r="AV33" s="13">
        <v>558320000000</v>
      </c>
      <c r="AW33" s="13">
        <v>669317000000</v>
      </c>
      <c r="AX33" s="13">
        <v>891630000000</v>
      </c>
      <c r="AY33" s="13">
        <v>1107640000000</v>
      </c>
      <c r="AZ33" s="13">
        <v>1397080000000</v>
      </c>
      <c r="BA33" s="13">
        <v>1695820000000</v>
      </c>
      <c r="BB33" s="13">
        <v>1667020000000</v>
      </c>
      <c r="BC33" s="13">
        <v>2208870000000</v>
      </c>
      <c r="BD33" s="13">
        <v>2616200000000</v>
      </c>
      <c r="BE33" s="13">
        <v>2465190000000</v>
      </c>
      <c r="BF33" s="13">
        <v>2472810000000</v>
      </c>
      <c r="BG33" s="13">
        <v>2455990000000</v>
      </c>
      <c r="BH33" s="13">
        <v>1802210000000</v>
      </c>
      <c r="BI33" s="13">
        <v>1793990000000</v>
      </c>
      <c r="BJ33" s="13">
        <v>2055510000000</v>
      </c>
      <c r="BK33" s="13">
        <f>AVERAGE(Table1[[#This Row],[1960]:[2017]])</f>
        <v>623093465517.24133</v>
      </c>
    </row>
    <row r="34" spans="1:63" x14ac:dyDescent="0.3">
      <c r="A34" t="s">
        <v>65</v>
      </c>
      <c r="B34" t="s">
        <v>66</v>
      </c>
      <c r="C34" t="s">
        <v>9</v>
      </c>
      <c r="D34" t="s">
        <v>10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  <c r="N34" s="13">
        <v>0</v>
      </c>
      <c r="O34" s="13">
        <v>0</v>
      </c>
      <c r="P34" s="13">
        <v>0</v>
      </c>
      <c r="Q34" s="13">
        <v>0</v>
      </c>
      <c r="R34" s="13">
        <v>0</v>
      </c>
      <c r="S34" s="13">
        <v>441595558.60000002</v>
      </c>
      <c r="T34" s="13">
        <v>475761121.19999999</v>
      </c>
      <c r="U34" s="13">
        <v>515665506.10000002</v>
      </c>
      <c r="V34" s="13">
        <v>585680637.10000002</v>
      </c>
      <c r="W34" s="13">
        <v>654039198.20000005</v>
      </c>
      <c r="X34" s="13">
        <v>793011830.79999995</v>
      </c>
      <c r="Y34" s="13">
        <v>1017805365</v>
      </c>
      <c r="Z34" s="13">
        <v>1120203466</v>
      </c>
      <c r="AA34" s="13">
        <v>1170432058</v>
      </c>
      <c r="AB34" s="13">
        <v>1242716530</v>
      </c>
      <c r="AC34" s="13">
        <v>1354407509</v>
      </c>
      <c r="AD34" s="13">
        <v>1417575550</v>
      </c>
      <c r="AE34" s="13">
        <v>1556321742</v>
      </c>
      <c r="AF34" s="13">
        <v>1713771321</v>
      </c>
      <c r="AG34" s="13">
        <v>1822815594</v>
      </c>
      <c r="AH34" s="13">
        <v>2015731029</v>
      </c>
      <c r="AI34" s="13">
        <v>2023318252</v>
      </c>
      <c r="AJ34" s="13">
        <v>2007109829</v>
      </c>
      <c r="AK34" s="13">
        <v>1950900000</v>
      </c>
      <c r="AL34" s="13">
        <v>2046189032</v>
      </c>
      <c r="AM34" s="13">
        <v>2151295182</v>
      </c>
      <c r="AN34" s="13">
        <v>2261969870</v>
      </c>
      <c r="AO34" s="13">
        <v>2411872918</v>
      </c>
      <c r="AP34" s="13">
        <v>2549296475</v>
      </c>
      <c r="AQ34" s="13">
        <v>2874459305</v>
      </c>
      <c r="AR34" s="13">
        <v>3012081738</v>
      </c>
      <c r="AS34" s="13">
        <v>3121500000</v>
      </c>
      <c r="AT34" s="13">
        <v>3116650000</v>
      </c>
      <c r="AU34" s="13">
        <v>3169600000</v>
      </c>
      <c r="AV34" s="13">
        <v>3274850000</v>
      </c>
      <c r="AW34" s="13">
        <v>3514350000</v>
      </c>
      <c r="AX34" s="13">
        <v>3897300000</v>
      </c>
      <c r="AY34" s="13">
        <v>4246600000</v>
      </c>
      <c r="AZ34" s="13">
        <v>4523750000</v>
      </c>
      <c r="BA34" s="13">
        <v>4607300000</v>
      </c>
      <c r="BB34" s="13">
        <v>4434050000</v>
      </c>
      <c r="BC34" s="13">
        <v>4461650000</v>
      </c>
      <c r="BD34" s="13">
        <v>4660900000</v>
      </c>
      <c r="BE34" s="13">
        <v>4656350000</v>
      </c>
      <c r="BF34" s="13">
        <v>4612500000</v>
      </c>
      <c r="BG34" s="13">
        <v>4608350000</v>
      </c>
      <c r="BH34" s="13">
        <v>4584150000</v>
      </c>
      <c r="BI34" s="13">
        <v>4529050000</v>
      </c>
      <c r="BJ34" s="13">
        <v>4796845981</v>
      </c>
      <c r="BK34" s="13">
        <f>AVERAGE(Table1[[#This Row],[1960]:[2017]])</f>
        <v>2000030562.0344827</v>
      </c>
    </row>
    <row r="35" spans="1:63" x14ac:dyDescent="0.3">
      <c r="A35" t="s">
        <v>67</v>
      </c>
      <c r="B35" t="s">
        <v>68</v>
      </c>
      <c r="C35" t="s">
        <v>9</v>
      </c>
      <c r="D35" t="s">
        <v>10</v>
      </c>
      <c r="E35" s="13">
        <v>0</v>
      </c>
      <c r="F35" s="13">
        <v>0</v>
      </c>
      <c r="G35" s="13">
        <v>0</v>
      </c>
      <c r="H35" s="13">
        <v>0</v>
      </c>
      <c r="I35" s="13">
        <v>0</v>
      </c>
      <c r="J35" s="13">
        <v>114040245.7</v>
      </c>
      <c r="K35" s="13">
        <v>132758395.40000001</v>
      </c>
      <c r="L35" s="13">
        <v>139030445.59999999</v>
      </c>
      <c r="M35" s="13">
        <v>160819286.59999999</v>
      </c>
      <c r="N35" s="13">
        <v>161211289.69999999</v>
      </c>
      <c r="O35" s="13">
        <v>179080099.30000001</v>
      </c>
      <c r="P35" s="13">
        <v>197523179.19999999</v>
      </c>
      <c r="Q35" s="13">
        <v>270818555.80000001</v>
      </c>
      <c r="R35" s="13">
        <v>433092003.60000002</v>
      </c>
      <c r="S35" s="13">
        <v>1073577086</v>
      </c>
      <c r="T35" s="13">
        <v>1168304306</v>
      </c>
      <c r="U35" s="13">
        <v>1423061357</v>
      </c>
      <c r="V35" s="13">
        <v>1732721161</v>
      </c>
      <c r="W35" s="13">
        <v>1941600704</v>
      </c>
      <c r="X35" s="13">
        <v>2803780006</v>
      </c>
      <c r="Y35" s="13">
        <v>4928824958</v>
      </c>
      <c r="Z35" s="13">
        <v>4366213850</v>
      </c>
      <c r="AA35" s="13">
        <v>4264252336</v>
      </c>
      <c r="AB35" s="13">
        <v>3844723142</v>
      </c>
      <c r="AC35" s="13">
        <v>3782523088</v>
      </c>
      <c r="AD35" s="13">
        <v>3523612563</v>
      </c>
      <c r="AE35" s="13">
        <v>2358592817</v>
      </c>
      <c r="AF35" s="13">
        <v>2754463438</v>
      </c>
      <c r="AG35" s="13">
        <v>2690717551</v>
      </c>
      <c r="AH35" s="13">
        <v>2985467979</v>
      </c>
      <c r="AI35" s="13">
        <v>3520551724</v>
      </c>
      <c r="AJ35" s="13">
        <v>3701667053</v>
      </c>
      <c r="AK35" s="13">
        <v>4183548189</v>
      </c>
      <c r="AL35" s="13">
        <v>4105706152</v>
      </c>
      <c r="AM35" s="13">
        <v>4087337960</v>
      </c>
      <c r="AN35" s="13">
        <v>4734020037</v>
      </c>
      <c r="AO35" s="13">
        <v>5115602837</v>
      </c>
      <c r="AP35" s="13">
        <v>5197332974</v>
      </c>
      <c r="AQ35" s="13">
        <v>4051147228</v>
      </c>
      <c r="AR35" s="13">
        <v>4600000000</v>
      </c>
      <c r="AS35" s="13">
        <v>6001153306</v>
      </c>
      <c r="AT35" s="13">
        <v>5601090584</v>
      </c>
      <c r="AU35" s="13">
        <v>5843329108</v>
      </c>
      <c r="AV35" s="13">
        <v>6557333085</v>
      </c>
      <c r="AW35" s="13">
        <v>7872333215</v>
      </c>
      <c r="AX35" s="13">
        <v>9531402848</v>
      </c>
      <c r="AY35" s="13">
        <v>11470703002</v>
      </c>
      <c r="AZ35" s="13">
        <v>12247694247</v>
      </c>
      <c r="BA35" s="13">
        <v>14393099069</v>
      </c>
      <c r="BB35" s="13">
        <v>10732366286</v>
      </c>
      <c r="BC35" s="13">
        <v>13707370737</v>
      </c>
      <c r="BD35" s="13">
        <v>18525319978</v>
      </c>
      <c r="BE35" s="13">
        <v>19048495519</v>
      </c>
      <c r="BF35" s="13">
        <v>18093829923</v>
      </c>
      <c r="BG35" s="13">
        <v>17098342541</v>
      </c>
      <c r="BH35" s="13">
        <v>12930394938</v>
      </c>
      <c r="BI35" s="13">
        <v>11400653960</v>
      </c>
      <c r="BJ35" s="13">
        <v>12128089002</v>
      </c>
      <c r="BK35" s="13">
        <f>AVERAGE(Table1[[#This Row],[1960]:[2017]])</f>
        <v>5239840092.1534491</v>
      </c>
    </row>
    <row r="36" spans="1:63" x14ac:dyDescent="0.3">
      <c r="A36" t="s">
        <v>69</v>
      </c>
      <c r="B36" t="s">
        <v>70</v>
      </c>
      <c r="C36" t="s">
        <v>9</v>
      </c>
      <c r="D36" t="s">
        <v>10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  <c r="N36" s="13">
        <v>0</v>
      </c>
      <c r="O36" s="13">
        <v>0</v>
      </c>
      <c r="P36" s="13">
        <v>0</v>
      </c>
      <c r="Q36" s="13">
        <v>0</v>
      </c>
      <c r="R36" s="13">
        <v>0</v>
      </c>
      <c r="S36" s="13">
        <v>0</v>
      </c>
      <c r="T36" s="13">
        <v>0</v>
      </c>
      <c r="U36" s="13">
        <v>0</v>
      </c>
      <c r="V36" s="13">
        <v>0</v>
      </c>
      <c r="W36" s="13">
        <v>0</v>
      </c>
      <c r="X36" s="13">
        <v>0</v>
      </c>
      <c r="Y36" s="13">
        <v>135653295.19999999</v>
      </c>
      <c r="Z36" s="13">
        <v>146391639.69999999</v>
      </c>
      <c r="AA36" s="13">
        <v>148934334</v>
      </c>
      <c r="AB36" s="13">
        <v>165585940.59999999</v>
      </c>
      <c r="AC36" s="13">
        <v>169264991.19999999</v>
      </c>
      <c r="AD36" s="13">
        <v>172217502</v>
      </c>
      <c r="AE36" s="13">
        <v>201375725.59999999</v>
      </c>
      <c r="AF36" s="13">
        <v>253182453.69999999</v>
      </c>
      <c r="AG36" s="13">
        <v>283855833.30000001</v>
      </c>
      <c r="AH36" s="13">
        <v>275949889.10000002</v>
      </c>
      <c r="AI36" s="13">
        <v>299787275.80000001</v>
      </c>
      <c r="AJ36" s="13">
        <v>250045839.90000001</v>
      </c>
      <c r="AK36" s="13">
        <v>250794359.59999999</v>
      </c>
      <c r="AL36" s="13">
        <v>235239570.40000001</v>
      </c>
      <c r="AM36" s="13">
        <v>270801565.19999999</v>
      </c>
      <c r="AN36" s="13">
        <v>303053462.80000001</v>
      </c>
      <c r="AO36" s="13">
        <v>316420860.89999998</v>
      </c>
      <c r="AP36" s="13">
        <v>365964500.10000002</v>
      </c>
      <c r="AQ36" s="13">
        <v>376955087.30000001</v>
      </c>
      <c r="AR36" s="13">
        <v>419035810.5</v>
      </c>
      <c r="AS36" s="13">
        <v>439158233.19999999</v>
      </c>
      <c r="AT36" s="13">
        <v>476360697.19999999</v>
      </c>
      <c r="AU36" s="13">
        <v>537050133.70000005</v>
      </c>
      <c r="AV36" s="13">
        <v>622026107.79999995</v>
      </c>
      <c r="AW36" s="13">
        <v>702682019</v>
      </c>
      <c r="AX36" s="13">
        <v>818869145.10000002</v>
      </c>
      <c r="AY36" s="13">
        <v>897731524.89999998</v>
      </c>
      <c r="AZ36" s="13">
        <v>1196091805</v>
      </c>
      <c r="BA36" s="13">
        <v>1258332337</v>
      </c>
      <c r="BB36" s="13">
        <v>1264758198</v>
      </c>
      <c r="BC36" s="13">
        <v>1585472534</v>
      </c>
      <c r="BD36" s="13">
        <v>1820207626</v>
      </c>
      <c r="BE36" s="13">
        <v>1823692110</v>
      </c>
      <c r="BF36" s="13">
        <v>1798333726</v>
      </c>
      <c r="BG36" s="13">
        <v>1944782821</v>
      </c>
      <c r="BH36" s="13">
        <v>2059258653</v>
      </c>
      <c r="BI36" s="13">
        <v>2212638830</v>
      </c>
      <c r="BJ36" s="13">
        <v>2511852941</v>
      </c>
      <c r="BK36" s="13">
        <f>AVERAGE(Table1[[#This Row],[1960]:[2017]])</f>
        <v>500169127.22068965</v>
      </c>
    </row>
    <row r="37" spans="1:63" x14ac:dyDescent="0.3">
      <c r="A37" t="s">
        <v>71</v>
      </c>
      <c r="B37" t="s">
        <v>72</v>
      </c>
      <c r="C37" t="s">
        <v>9</v>
      </c>
      <c r="D37" t="s">
        <v>10</v>
      </c>
      <c r="E37" s="13">
        <v>30412308.989999998</v>
      </c>
      <c r="F37" s="13">
        <v>32902336.640000001</v>
      </c>
      <c r="G37" s="13">
        <v>35643207.630000003</v>
      </c>
      <c r="H37" s="13">
        <v>38091150.57</v>
      </c>
      <c r="I37" s="13">
        <v>41613969.049999997</v>
      </c>
      <c r="J37" s="13">
        <v>45790869.75</v>
      </c>
      <c r="K37" s="13">
        <v>51464435.149999999</v>
      </c>
      <c r="L37" s="13">
        <v>58646443.509999998</v>
      </c>
      <c r="M37" s="13">
        <v>66248256.619999997</v>
      </c>
      <c r="N37" s="13">
        <v>77356914.079999998</v>
      </c>
      <c r="O37" s="13">
        <v>96245114.459999993</v>
      </c>
      <c r="P37" s="13">
        <v>126957494.40000001</v>
      </c>
      <c r="Q37" s="13">
        <v>165258093.90000001</v>
      </c>
      <c r="R37" s="13">
        <v>244129088</v>
      </c>
      <c r="S37" s="13">
        <v>306033848.39999998</v>
      </c>
      <c r="T37" s="13">
        <v>355172413.80000001</v>
      </c>
      <c r="U37" s="13">
        <v>372010119.60000002</v>
      </c>
      <c r="V37" s="13">
        <v>451603325.39999998</v>
      </c>
      <c r="W37" s="13">
        <v>590376720.60000002</v>
      </c>
      <c r="X37" s="13">
        <v>819877300.60000002</v>
      </c>
      <c r="Y37" s="13">
        <v>1060923829</v>
      </c>
      <c r="Z37" s="13">
        <v>1073861599</v>
      </c>
      <c r="AA37" s="13">
        <v>1014907255</v>
      </c>
      <c r="AB37" s="13">
        <v>1172258182</v>
      </c>
      <c r="AC37" s="13">
        <v>1240796365</v>
      </c>
      <c r="AD37" s="13">
        <v>1114764007</v>
      </c>
      <c r="AE37" s="13">
        <v>1392634772</v>
      </c>
      <c r="AF37" s="13">
        <v>1965274882</v>
      </c>
      <c r="AG37" s="13">
        <v>2644536804</v>
      </c>
      <c r="AH37" s="13">
        <v>3083800685</v>
      </c>
      <c r="AI37" s="13">
        <v>3790567052</v>
      </c>
      <c r="AJ37" s="13">
        <v>3942792837</v>
      </c>
      <c r="AK37" s="13">
        <v>4146513722</v>
      </c>
      <c r="AL37" s="13">
        <v>4160086253</v>
      </c>
      <c r="AM37" s="13">
        <v>4259330999</v>
      </c>
      <c r="AN37" s="13">
        <v>4730611067</v>
      </c>
      <c r="AO37" s="13">
        <v>4847752843</v>
      </c>
      <c r="AP37" s="13">
        <v>5020214747</v>
      </c>
      <c r="AQ37" s="13">
        <v>4790458837</v>
      </c>
      <c r="AR37" s="13">
        <v>5484257417</v>
      </c>
      <c r="AS37" s="13">
        <v>5788329609</v>
      </c>
      <c r="AT37" s="13">
        <v>5489608300</v>
      </c>
      <c r="AU37" s="13">
        <v>5438857107</v>
      </c>
      <c r="AV37" s="13">
        <v>7511582173</v>
      </c>
      <c r="AW37" s="13">
        <v>8957467707</v>
      </c>
      <c r="AX37" s="13">
        <v>9931134941</v>
      </c>
      <c r="AY37" s="13">
        <v>10126940513</v>
      </c>
      <c r="AZ37" s="13">
        <v>10939053365</v>
      </c>
      <c r="BA37" s="13">
        <v>10945070442</v>
      </c>
      <c r="BB37" s="13">
        <v>10267133178</v>
      </c>
      <c r="BC37" s="13">
        <v>12786654366</v>
      </c>
      <c r="BD37" s="13">
        <v>15682926896</v>
      </c>
      <c r="BE37" s="13">
        <v>14686278707</v>
      </c>
      <c r="BF37" s="13">
        <v>14915780539</v>
      </c>
      <c r="BG37" s="13">
        <v>16250774267</v>
      </c>
      <c r="BH37" s="13">
        <v>14420551446</v>
      </c>
      <c r="BI37" s="13">
        <v>15648700274</v>
      </c>
      <c r="BJ37" s="13">
        <v>17406530781</v>
      </c>
      <c r="BK37" s="13">
        <f>AVERAGE(Table1[[#This Row],[1960]:[2017]])</f>
        <v>4691992278.8991375</v>
      </c>
    </row>
    <row r="38" spans="1:63" x14ac:dyDescent="0.3">
      <c r="A38" t="s">
        <v>73</v>
      </c>
      <c r="B38" t="s">
        <v>74</v>
      </c>
      <c r="C38" t="s">
        <v>9</v>
      </c>
      <c r="D38" t="s">
        <v>10</v>
      </c>
      <c r="E38" s="13">
        <v>112155598.90000001</v>
      </c>
      <c r="F38" s="13">
        <v>123134584.5</v>
      </c>
      <c r="G38" s="13">
        <v>124482748.90000001</v>
      </c>
      <c r="H38" s="13">
        <v>129379097.90000001</v>
      </c>
      <c r="I38" s="13">
        <v>142025069.5</v>
      </c>
      <c r="J38" s="13">
        <v>150574816.30000001</v>
      </c>
      <c r="K38" s="13">
        <v>157930041.90000001</v>
      </c>
      <c r="L38" s="13">
        <v>163820538.90000001</v>
      </c>
      <c r="M38" s="13">
        <v>191767437</v>
      </c>
      <c r="N38" s="13">
        <v>188039191.30000001</v>
      </c>
      <c r="O38" s="13">
        <v>189106554.5</v>
      </c>
      <c r="P38" s="13">
        <v>201450768.40000001</v>
      </c>
      <c r="Q38" s="13">
        <v>230317908</v>
      </c>
      <c r="R38" s="13">
        <v>271183061.39999998</v>
      </c>
      <c r="S38" s="13">
        <v>281398668.19999999</v>
      </c>
      <c r="T38" s="13">
        <v>378660016.30000001</v>
      </c>
      <c r="U38" s="13">
        <v>451152450</v>
      </c>
      <c r="V38" s="13">
        <v>507298120.69999999</v>
      </c>
      <c r="W38" s="13">
        <v>610578523.79999995</v>
      </c>
      <c r="X38" s="13">
        <v>700764892.70000005</v>
      </c>
      <c r="Y38" s="13">
        <v>797048028.79999995</v>
      </c>
      <c r="Z38" s="13">
        <v>694803502.70000005</v>
      </c>
      <c r="AA38" s="13">
        <v>748312283.70000005</v>
      </c>
      <c r="AB38" s="13">
        <v>658679394.89999998</v>
      </c>
      <c r="AC38" s="13">
        <v>637820620.70000005</v>
      </c>
      <c r="AD38" s="13">
        <v>864849765.10000002</v>
      </c>
      <c r="AE38" s="13">
        <v>1122265026</v>
      </c>
      <c r="AF38" s="13">
        <v>1200991826</v>
      </c>
      <c r="AG38" s="13">
        <v>1264899368</v>
      </c>
      <c r="AH38" s="13">
        <v>1233930277</v>
      </c>
      <c r="AI38" s="13">
        <v>1440711396</v>
      </c>
      <c r="AJ38" s="13">
        <v>1377375031</v>
      </c>
      <c r="AK38" s="13">
        <v>1411917558</v>
      </c>
      <c r="AL38" s="13">
        <v>1278781167</v>
      </c>
      <c r="AM38" s="13">
        <v>851174350.60000002</v>
      </c>
      <c r="AN38" s="13">
        <v>1115389732</v>
      </c>
      <c r="AO38" s="13">
        <v>1007791186</v>
      </c>
      <c r="AP38" s="13">
        <v>937741468</v>
      </c>
      <c r="AQ38" s="13">
        <v>967338348.70000005</v>
      </c>
      <c r="AR38" s="13">
        <v>999477510.70000005</v>
      </c>
      <c r="AS38" s="13">
        <v>914500299.10000002</v>
      </c>
      <c r="AT38" s="13">
        <v>931833302.79999995</v>
      </c>
      <c r="AU38" s="13">
        <v>991387870.10000002</v>
      </c>
      <c r="AV38" s="13">
        <v>1139754799</v>
      </c>
      <c r="AW38" s="13">
        <v>1270080251</v>
      </c>
      <c r="AX38" s="13">
        <v>1337362392</v>
      </c>
      <c r="AY38" s="13">
        <v>1460561215</v>
      </c>
      <c r="AZ38" s="13">
        <v>1697565949</v>
      </c>
      <c r="BA38" s="13">
        <v>1985240986</v>
      </c>
      <c r="BB38" s="13">
        <v>1981732634</v>
      </c>
      <c r="BC38" s="13">
        <v>1986015906</v>
      </c>
      <c r="BD38" s="13">
        <v>2195599557</v>
      </c>
      <c r="BE38" s="13">
        <v>2169706564</v>
      </c>
      <c r="BF38" s="13">
        <v>1518565298</v>
      </c>
      <c r="BG38" s="13">
        <v>1702899386</v>
      </c>
      <c r="BH38" s="13">
        <v>1583776806</v>
      </c>
      <c r="BI38" s="13">
        <v>1755468137</v>
      </c>
      <c r="BJ38" s="13">
        <v>1949411659</v>
      </c>
      <c r="BK38" s="13">
        <f>AVERAGE(Table1[[#This Row],[1960]:[2017]])</f>
        <v>939447947.25862074</v>
      </c>
    </row>
    <row r="39" spans="1:63" x14ac:dyDescent="0.3">
      <c r="A39" t="s">
        <v>75</v>
      </c>
      <c r="B39" t="s">
        <v>76</v>
      </c>
      <c r="C39" t="s">
        <v>9</v>
      </c>
      <c r="D39" t="s">
        <v>10</v>
      </c>
      <c r="E39" s="13">
        <v>41093453545</v>
      </c>
      <c r="F39" s="13">
        <v>40767969454</v>
      </c>
      <c r="G39" s="13">
        <v>41978852041</v>
      </c>
      <c r="H39" s="13">
        <v>44657169109</v>
      </c>
      <c r="I39" s="13">
        <v>48882938810</v>
      </c>
      <c r="J39" s="13">
        <v>53909570342</v>
      </c>
      <c r="K39" s="13">
        <v>60358632035</v>
      </c>
      <c r="L39" s="13">
        <v>64768831262</v>
      </c>
      <c r="M39" s="13">
        <v>70759031842</v>
      </c>
      <c r="N39" s="13">
        <v>77887510242</v>
      </c>
      <c r="O39" s="13">
        <v>87896095224</v>
      </c>
      <c r="P39" s="13">
        <v>99271961478</v>
      </c>
      <c r="Q39" s="13">
        <v>113083000000</v>
      </c>
      <c r="R39" s="13">
        <v>131322000000</v>
      </c>
      <c r="S39" s="13">
        <v>160409000000</v>
      </c>
      <c r="T39" s="13">
        <v>173834000000</v>
      </c>
      <c r="U39" s="13">
        <v>206576000000</v>
      </c>
      <c r="V39" s="13">
        <v>211612000000</v>
      </c>
      <c r="W39" s="13">
        <v>218633000000</v>
      </c>
      <c r="X39" s="13">
        <v>243072000000</v>
      </c>
      <c r="Y39" s="13">
        <v>273854000000</v>
      </c>
      <c r="Z39" s="13">
        <v>306215000000</v>
      </c>
      <c r="AA39" s="13">
        <v>313507000000</v>
      </c>
      <c r="AB39" s="13">
        <v>340548000000</v>
      </c>
      <c r="AC39" s="13">
        <v>355373000000</v>
      </c>
      <c r="AD39" s="13">
        <v>364756000000</v>
      </c>
      <c r="AE39" s="13">
        <v>377438000000</v>
      </c>
      <c r="AF39" s="13">
        <v>431317000000</v>
      </c>
      <c r="AG39" s="13">
        <v>507354000000</v>
      </c>
      <c r="AH39" s="13">
        <v>565056000000</v>
      </c>
      <c r="AI39" s="13">
        <v>593930000000</v>
      </c>
      <c r="AJ39" s="13">
        <v>610328000000</v>
      </c>
      <c r="AK39" s="13">
        <v>592388000000</v>
      </c>
      <c r="AL39" s="13">
        <v>577171000000</v>
      </c>
      <c r="AM39" s="13">
        <v>578139000000</v>
      </c>
      <c r="AN39" s="13">
        <v>604032000000</v>
      </c>
      <c r="AO39" s="13">
        <v>628546000000</v>
      </c>
      <c r="AP39" s="13">
        <v>652825000000</v>
      </c>
      <c r="AQ39" s="13">
        <v>631813000000</v>
      </c>
      <c r="AR39" s="13">
        <v>676083000000</v>
      </c>
      <c r="AS39" s="13">
        <v>742293000000</v>
      </c>
      <c r="AT39" s="13">
        <v>736380000000</v>
      </c>
      <c r="AU39" s="13">
        <v>757951000000</v>
      </c>
      <c r="AV39" s="13">
        <v>892381000000</v>
      </c>
      <c r="AW39" s="13">
        <v>1023200000000</v>
      </c>
      <c r="AX39" s="13">
        <v>1169360000000</v>
      </c>
      <c r="AY39" s="13">
        <v>1315420000000</v>
      </c>
      <c r="AZ39" s="13">
        <v>1464980000000</v>
      </c>
      <c r="BA39" s="13">
        <v>1549130000000</v>
      </c>
      <c r="BB39" s="13">
        <v>1371150000000</v>
      </c>
      <c r="BC39" s="13">
        <v>1613460000000</v>
      </c>
      <c r="BD39" s="13">
        <v>1788650000000</v>
      </c>
      <c r="BE39" s="13">
        <v>1824290000000</v>
      </c>
      <c r="BF39" s="13">
        <v>1842630000000</v>
      </c>
      <c r="BG39" s="13">
        <v>1799270000000</v>
      </c>
      <c r="BH39" s="13">
        <v>1559620000000</v>
      </c>
      <c r="BI39" s="13">
        <v>1535770000000</v>
      </c>
      <c r="BJ39" s="13">
        <v>1653040000000</v>
      </c>
      <c r="BK39" s="13">
        <f>AVERAGE(Table1[[#This Row],[1960]:[2017]])</f>
        <v>634662431299.72412</v>
      </c>
    </row>
    <row r="40" spans="1:63" x14ac:dyDescent="0.3">
      <c r="A40" t="s">
        <v>77</v>
      </c>
      <c r="B40" t="s">
        <v>78</v>
      </c>
      <c r="C40" t="s">
        <v>9</v>
      </c>
      <c r="D40" t="s">
        <v>10</v>
      </c>
      <c r="E40" s="13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13">
        <v>0</v>
      </c>
      <c r="X40" s="13">
        <v>0</v>
      </c>
      <c r="Y40" s="13">
        <v>0</v>
      </c>
      <c r="Z40" s="13">
        <v>0</v>
      </c>
      <c r="AA40" s="13">
        <v>0</v>
      </c>
      <c r="AB40" s="13">
        <v>0</v>
      </c>
      <c r="AC40" s="13">
        <v>0</v>
      </c>
      <c r="AD40" s="13">
        <v>0</v>
      </c>
      <c r="AE40" s="13">
        <v>0</v>
      </c>
      <c r="AF40" s="13">
        <v>0</v>
      </c>
      <c r="AG40" s="13">
        <v>0</v>
      </c>
      <c r="AH40" s="13">
        <v>0</v>
      </c>
      <c r="AI40" s="13">
        <v>256391000000</v>
      </c>
      <c r="AJ40" s="13">
        <v>242845000000</v>
      </c>
      <c r="AK40" s="13">
        <v>260070000000</v>
      </c>
      <c r="AL40" s="13">
        <v>274193000000</v>
      </c>
      <c r="AM40" s="13">
        <v>311016000000</v>
      </c>
      <c r="AN40" s="13">
        <v>386484000000</v>
      </c>
      <c r="AO40" s="13">
        <v>412962000000</v>
      </c>
      <c r="AP40" s="13">
        <v>409178000000</v>
      </c>
      <c r="AQ40" s="13">
        <v>447675000000</v>
      </c>
      <c r="AR40" s="13">
        <v>434159000000</v>
      </c>
      <c r="AS40" s="13">
        <v>427831000000</v>
      </c>
      <c r="AT40" s="13">
        <v>468375000000</v>
      </c>
      <c r="AU40" s="13">
        <v>527432000000</v>
      </c>
      <c r="AV40" s="13">
        <v>634788000000</v>
      </c>
      <c r="AW40" s="13">
        <v>762873000000</v>
      </c>
      <c r="AX40" s="13">
        <v>886290000000</v>
      </c>
      <c r="AY40" s="13">
        <v>1002440000000</v>
      </c>
      <c r="AZ40" s="13">
        <v>1265880000000</v>
      </c>
      <c r="BA40" s="13">
        <v>1529580000000</v>
      </c>
      <c r="BB40" s="13">
        <v>1286220000000</v>
      </c>
      <c r="BC40" s="13">
        <v>1312700000000</v>
      </c>
      <c r="BD40" s="13">
        <v>1446070000000</v>
      </c>
      <c r="BE40" s="13">
        <v>1351510000000</v>
      </c>
      <c r="BF40" s="13">
        <v>1422650000000</v>
      </c>
      <c r="BG40" s="13">
        <v>1463900000000</v>
      </c>
      <c r="BH40" s="13">
        <v>1286220000000</v>
      </c>
      <c r="BI40" s="13">
        <v>1313070000000</v>
      </c>
      <c r="BJ40" s="13">
        <v>1450750000000</v>
      </c>
      <c r="BK40" s="13">
        <f>AVERAGE(Table1[[#This Row],[1960]:[2017]])</f>
        <v>401268137931.03448</v>
      </c>
    </row>
    <row r="41" spans="1:63" x14ac:dyDescent="0.3">
      <c r="A41" t="s">
        <v>79</v>
      </c>
      <c r="B41" t="s">
        <v>80</v>
      </c>
      <c r="C41" t="s">
        <v>9</v>
      </c>
      <c r="D41" t="s">
        <v>10</v>
      </c>
      <c r="E41" s="13">
        <v>9522746719</v>
      </c>
      <c r="F41" s="13">
        <v>10712712465</v>
      </c>
      <c r="G41" s="13">
        <v>11879982759</v>
      </c>
      <c r="H41" s="13">
        <v>13063643796</v>
      </c>
      <c r="I41" s="13">
        <v>14480556572</v>
      </c>
      <c r="J41" s="13">
        <v>15346741670</v>
      </c>
      <c r="K41" s="13">
        <v>16480058705</v>
      </c>
      <c r="L41" s="13">
        <v>17740013179</v>
      </c>
      <c r="M41" s="13">
        <v>18942729779</v>
      </c>
      <c r="N41" s="13">
        <v>20524886616</v>
      </c>
      <c r="O41" s="13">
        <v>0</v>
      </c>
      <c r="P41" s="13">
        <v>0</v>
      </c>
      <c r="Q41" s="13">
        <v>0</v>
      </c>
      <c r="R41" s="13">
        <v>0</v>
      </c>
      <c r="S41" s="13">
        <v>0</v>
      </c>
      <c r="T41" s="13">
        <v>0</v>
      </c>
      <c r="U41" s="13">
        <v>0</v>
      </c>
      <c r="V41" s="13">
        <v>0</v>
      </c>
      <c r="W41" s="13">
        <v>0</v>
      </c>
      <c r="X41" s="13">
        <v>0</v>
      </c>
      <c r="Y41" s="13">
        <v>119008000000</v>
      </c>
      <c r="Z41" s="13">
        <v>108994000000</v>
      </c>
      <c r="AA41" s="13">
        <v>111711000000</v>
      </c>
      <c r="AB41" s="13">
        <v>111314000000</v>
      </c>
      <c r="AC41" s="13">
        <v>106285000000</v>
      </c>
      <c r="AD41" s="13">
        <v>107766000000</v>
      </c>
      <c r="AE41" s="13">
        <v>154482000000</v>
      </c>
      <c r="AF41" s="13">
        <v>193466000000</v>
      </c>
      <c r="AG41" s="13">
        <v>209298000000</v>
      </c>
      <c r="AH41" s="13">
        <v>202079000000</v>
      </c>
      <c r="AI41" s="13">
        <v>258067000000</v>
      </c>
      <c r="AJ41" s="13">
        <v>261114000000</v>
      </c>
      <c r="AK41" s="13">
        <v>271814000000</v>
      </c>
      <c r="AL41" s="13">
        <v>264353000000</v>
      </c>
      <c r="AM41" s="13">
        <v>292647000000</v>
      </c>
      <c r="AN41" s="13">
        <v>342617000000</v>
      </c>
      <c r="AO41" s="13">
        <v>330092000000</v>
      </c>
      <c r="AP41" s="13">
        <v>286519000000</v>
      </c>
      <c r="AQ41" s="13">
        <v>295045000000</v>
      </c>
      <c r="AR41" s="13">
        <v>289912000000</v>
      </c>
      <c r="AS41" s="13">
        <v>272055000000</v>
      </c>
      <c r="AT41" s="13">
        <v>278631000000</v>
      </c>
      <c r="AU41" s="13">
        <v>301417000000</v>
      </c>
      <c r="AV41" s="13">
        <v>352915000000</v>
      </c>
      <c r="AW41" s="13">
        <v>394164000000</v>
      </c>
      <c r="AX41" s="13">
        <v>408689000000</v>
      </c>
      <c r="AY41" s="13">
        <v>430921000000</v>
      </c>
      <c r="AZ41" s="13">
        <v>479913000000</v>
      </c>
      <c r="BA41" s="13">
        <v>554363000000</v>
      </c>
      <c r="BB41" s="13">
        <v>541507000000</v>
      </c>
      <c r="BC41" s="13">
        <v>583783000000</v>
      </c>
      <c r="BD41" s="13">
        <v>699580000000</v>
      </c>
      <c r="BE41" s="13">
        <v>668044000000</v>
      </c>
      <c r="BF41" s="13">
        <v>688504000000</v>
      </c>
      <c r="BG41" s="13">
        <v>709183000000</v>
      </c>
      <c r="BH41" s="13">
        <v>679289000000</v>
      </c>
      <c r="BI41" s="13">
        <v>668745000000</v>
      </c>
      <c r="BJ41" s="13">
        <v>678887000000</v>
      </c>
      <c r="BK41" s="13">
        <f>AVERAGE(Table1[[#This Row],[1960]:[2017]])</f>
        <v>238894259866.55173</v>
      </c>
    </row>
    <row r="42" spans="1:63" x14ac:dyDescent="0.3">
      <c r="A42" t="s">
        <v>81</v>
      </c>
      <c r="B42" t="s">
        <v>82</v>
      </c>
      <c r="C42" t="s">
        <v>9</v>
      </c>
      <c r="D42" t="s">
        <v>10</v>
      </c>
      <c r="E42" s="13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13">
        <v>0</v>
      </c>
      <c r="X42" s="13">
        <v>0</v>
      </c>
      <c r="Y42" s="13">
        <v>0</v>
      </c>
      <c r="Z42" s="13">
        <v>0</v>
      </c>
      <c r="AA42" s="13">
        <v>0</v>
      </c>
      <c r="AB42" s="13">
        <v>0</v>
      </c>
      <c r="AC42" s="13">
        <v>0</v>
      </c>
      <c r="AD42" s="13">
        <v>0</v>
      </c>
      <c r="AE42" s="13">
        <v>0</v>
      </c>
      <c r="AF42" s="13">
        <v>0</v>
      </c>
      <c r="AG42" s="13">
        <v>0</v>
      </c>
      <c r="AH42" s="13">
        <v>0</v>
      </c>
      <c r="AI42" s="13">
        <v>0</v>
      </c>
      <c r="AJ42" s="13">
        <v>0</v>
      </c>
      <c r="AK42" s="13">
        <v>0</v>
      </c>
      <c r="AL42" s="13">
        <v>0</v>
      </c>
      <c r="AM42" s="13">
        <v>0</v>
      </c>
      <c r="AN42" s="13">
        <v>0</v>
      </c>
      <c r="AO42" s="13">
        <v>0</v>
      </c>
      <c r="AP42" s="13">
        <v>0</v>
      </c>
      <c r="AQ42" s="13">
        <v>5945677377</v>
      </c>
      <c r="AR42" s="13">
        <v>6262740657</v>
      </c>
      <c r="AS42" s="13">
        <v>6439703435</v>
      </c>
      <c r="AT42" s="13">
        <v>6232906290</v>
      </c>
      <c r="AU42" s="13">
        <v>6663669065</v>
      </c>
      <c r="AV42" s="13">
        <v>7332244898</v>
      </c>
      <c r="AW42" s="13">
        <v>8553643354</v>
      </c>
      <c r="AX42" s="13">
        <v>8827272727</v>
      </c>
      <c r="AY42" s="13">
        <v>9676172953</v>
      </c>
      <c r="AZ42" s="13">
        <v>11514605842</v>
      </c>
      <c r="BA42" s="13">
        <v>0</v>
      </c>
      <c r="BB42" s="13">
        <v>0</v>
      </c>
      <c r="BC42" s="13">
        <v>0</v>
      </c>
      <c r="BD42" s="13">
        <v>0</v>
      </c>
      <c r="BE42" s="13">
        <v>0</v>
      </c>
      <c r="BF42" s="13">
        <v>0</v>
      </c>
      <c r="BG42" s="13">
        <v>0</v>
      </c>
      <c r="BH42" s="13">
        <v>0</v>
      </c>
      <c r="BI42" s="13">
        <v>0</v>
      </c>
      <c r="BJ42" s="13">
        <v>0</v>
      </c>
      <c r="BK42" s="13">
        <f>AVERAGE(Table1[[#This Row],[1960]:[2017]])</f>
        <v>1335321320.6551723</v>
      </c>
    </row>
    <row r="43" spans="1:63" x14ac:dyDescent="0.3">
      <c r="A43" t="s">
        <v>83</v>
      </c>
      <c r="B43" t="s">
        <v>84</v>
      </c>
      <c r="C43" t="s">
        <v>9</v>
      </c>
      <c r="D43" t="s">
        <v>10</v>
      </c>
      <c r="E43" s="13">
        <v>4110000000</v>
      </c>
      <c r="F43" s="13">
        <v>4609727273</v>
      </c>
      <c r="G43" s="13">
        <v>5416272727</v>
      </c>
      <c r="H43" s="13">
        <v>5668187500</v>
      </c>
      <c r="I43" s="13">
        <v>5982347826</v>
      </c>
      <c r="J43" s="13">
        <v>6026593750</v>
      </c>
      <c r="K43" s="13">
        <v>7072641026</v>
      </c>
      <c r="L43" s="13">
        <v>7013196078</v>
      </c>
      <c r="M43" s="13">
        <v>7167086957</v>
      </c>
      <c r="N43" s="13">
        <v>8377093023</v>
      </c>
      <c r="O43" s="13">
        <v>9126309735</v>
      </c>
      <c r="P43" s="13">
        <v>10884114754</v>
      </c>
      <c r="Q43" s="13">
        <v>11853817308</v>
      </c>
      <c r="R43" s="13">
        <v>16836261173</v>
      </c>
      <c r="S43" s="13">
        <v>16210404184</v>
      </c>
      <c r="T43" s="13">
        <v>7622217352</v>
      </c>
      <c r="U43" s="13">
        <v>10341925249</v>
      </c>
      <c r="V43" s="13">
        <v>13962893422</v>
      </c>
      <c r="W43" s="13">
        <v>15989933708</v>
      </c>
      <c r="X43" s="13">
        <v>21803696985</v>
      </c>
      <c r="Y43" s="13">
        <v>29036709872</v>
      </c>
      <c r="Z43" s="13">
        <v>34509878044</v>
      </c>
      <c r="AA43" s="13">
        <v>25325893206</v>
      </c>
      <c r="AB43" s="13">
        <v>20355959237</v>
      </c>
      <c r="AC43" s="13">
        <v>19622527480</v>
      </c>
      <c r="AD43" s="13">
        <v>17702885394</v>
      </c>
      <c r="AE43" s="13">
        <v>18891048819</v>
      </c>
      <c r="AF43" s="13">
        <v>22255407685</v>
      </c>
      <c r="AG43" s="13">
        <v>26040229793</v>
      </c>
      <c r="AH43" s="13">
        <v>29885685143</v>
      </c>
      <c r="AI43" s="13">
        <v>33113887818</v>
      </c>
      <c r="AJ43" s="13">
        <v>37834793730</v>
      </c>
      <c r="AK43" s="13">
        <v>45964327559</v>
      </c>
      <c r="AL43" s="13">
        <v>49297773130</v>
      </c>
      <c r="AM43" s="13">
        <v>57008425296</v>
      </c>
      <c r="AN43" s="13">
        <v>73447063319</v>
      </c>
      <c r="AO43" s="13">
        <v>78039572222</v>
      </c>
      <c r="AP43" s="13">
        <v>84952360922</v>
      </c>
      <c r="AQ43" s="13">
        <v>81577430181</v>
      </c>
      <c r="AR43" s="13">
        <v>75173794497</v>
      </c>
      <c r="AS43" s="13">
        <v>77860932152</v>
      </c>
      <c r="AT43" s="13">
        <v>70979923960</v>
      </c>
      <c r="AU43" s="13">
        <v>69736811435</v>
      </c>
      <c r="AV43" s="13">
        <v>75643459840</v>
      </c>
      <c r="AW43" s="13">
        <v>99210392858</v>
      </c>
      <c r="AX43" s="13">
        <v>122965000000</v>
      </c>
      <c r="AY43" s="13">
        <v>154788000000</v>
      </c>
      <c r="AZ43" s="13">
        <v>173606000000</v>
      </c>
      <c r="BA43" s="13">
        <v>179638000000</v>
      </c>
      <c r="BB43" s="13">
        <v>172389000000</v>
      </c>
      <c r="BC43" s="13">
        <v>218538000000</v>
      </c>
      <c r="BD43" s="13">
        <v>252252000000</v>
      </c>
      <c r="BE43" s="13">
        <v>267122000000</v>
      </c>
      <c r="BF43" s="13">
        <v>278384000000</v>
      </c>
      <c r="BG43" s="13">
        <v>260584000000</v>
      </c>
      <c r="BH43" s="13">
        <v>243999000000</v>
      </c>
      <c r="BI43" s="13">
        <v>250036000000</v>
      </c>
      <c r="BJ43" s="13">
        <v>277076000000</v>
      </c>
      <c r="BK43" s="13">
        <f>AVERAGE(Table1[[#This Row],[1960]:[2017]])</f>
        <v>74153774027.965515</v>
      </c>
    </row>
    <row r="44" spans="1:63" x14ac:dyDescent="0.3">
      <c r="A44" t="s">
        <v>85</v>
      </c>
      <c r="B44" t="s">
        <v>86</v>
      </c>
      <c r="C44" t="s">
        <v>9</v>
      </c>
      <c r="D44" t="s">
        <v>10</v>
      </c>
      <c r="E44" s="13">
        <v>59716467625</v>
      </c>
      <c r="F44" s="13">
        <v>50056868958</v>
      </c>
      <c r="G44" s="13">
        <v>47209359006</v>
      </c>
      <c r="H44" s="13">
        <v>50706799903</v>
      </c>
      <c r="I44" s="13">
        <v>59708343489</v>
      </c>
      <c r="J44" s="13">
        <v>70436266147</v>
      </c>
      <c r="K44" s="13">
        <v>76720285970</v>
      </c>
      <c r="L44" s="13">
        <v>72881631327</v>
      </c>
      <c r="M44" s="13">
        <v>70846535056</v>
      </c>
      <c r="N44" s="13">
        <v>79705906247</v>
      </c>
      <c r="O44" s="13">
        <v>92602973434</v>
      </c>
      <c r="P44" s="13">
        <v>99800958648</v>
      </c>
      <c r="Q44" s="13">
        <v>113688000000</v>
      </c>
      <c r="R44" s="13">
        <v>138544000000</v>
      </c>
      <c r="S44" s="13">
        <v>144182000000</v>
      </c>
      <c r="T44" s="13">
        <v>163432000000</v>
      </c>
      <c r="U44" s="13">
        <v>153940000000</v>
      </c>
      <c r="V44" s="13">
        <v>174938000000</v>
      </c>
      <c r="W44" s="13">
        <v>149541000000</v>
      </c>
      <c r="X44" s="13">
        <v>178281000000</v>
      </c>
      <c r="Y44" s="13">
        <v>191149000000</v>
      </c>
      <c r="Z44" s="13">
        <v>195866000000</v>
      </c>
      <c r="AA44" s="13">
        <v>205090000000</v>
      </c>
      <c r="AB44" s="13">
        <v>230687000000</v>
      </c>
      <c r="AC44" s="13">
        <v>259947000000</v>
      </c>
      <c r="AD44" s="13">
        <v>309488000000</v>
      </c>
      <c r="AE44" s="13">
        <v>300758000000</v>
      </c>
      <c r="AF44" s="13">
        <v>272973000000</v>
      </c>
      <c r="AG44" s="13">
        <v>312354000000</v>
      </c>
      <c r="AH44" s="13">
        <v>347768000000</v>
      </c>
      <c r="AI44" s="13">
        <v>360858000000</v>
      </c>
      <c r="AJ44" s="13">
        <v>383373000000</v>
      </c>
      <c r="AK44" s="13">
        <v>426916000000</v>
      </c>
      <c r="AL44" s="13">
        <v>444731000000</v>
      </c>
      <c r="AM44" s="13">
        <v>564325000000</v>
      </c>
      <c r="AN44" s="13">
        <v>734548000000</v>
      </c>
      <c r="AO44" s="13">
        <v>863747000000</v>
      </c>
      <c r="AP44" s="13">
        <v>961604000000</v>
      </c>
      <c r="AQ44" s="13">
        <v>1029040000000</v>
      </c>
      <c r="AR44" s="13">
        <v>1094000000000</v>
      </c>
      <c r="AS44" s="13">
        <v>1211350000000</v>
      </c>
      <c r="AT44" s="13">
        <v>1339400000000</v>
      </c>
      <c r="AU44" s="13">
        <v>1470550000000</v>
      </c>
      <c r="AV44" s="13">
        <v>1660290000000</v>
      </c>
      <c r="AW44" s="13">
        <v>1955350000000</v>
      </c>
      <c r="AX44" s="13">
        <v>2285970000000</v>
      </c>
      <c r="AY44" s="13">
        <v>2752130000000</v>
      </c>
      <c r="AZ44" s="13">
        <v>3552180000000</v>
      </c>
      <c r="BA44" s="13">
        <v>4598210000000</v>
      </c>
      <c r="BB44" s="13">
        <v>5109950000000</v>
      </c>
      <c r="BC44" s="13">
        <v>6100620000000</v>
      </c>
      <c r="BD44" s="13">
        <v>7572550000000</v>
      </c>
      <c r="BE44" s="13">
        <v>8560550000000</v>
      </c>
      <c r="BF44" s="13">
        <v>9607220000000</v>
      </c>
      <c r="BG44" s="13">
        <v>10482400000000</v>
      </c>
      <c r="BH44" s="13">
        <v>11064700000000</v>
      </c>
      <c r="BI44" s="13">
        <v>11191000000000</v>
      </c>
      <c r="BJ44" s="13">
        <v>12237700000000</v>
      </c>
      <c r="BK44" s="13">
        <f>AVERAGE(Table1[[#This Row],[1960]:[2017]])</f>
        <v>1970487593031.2068</v>
      </c>
    </row>
    <row r="45" spans="1:63" x14ac:dyDescent="0.3">
      <c r="A45" t="s">
        <v>87</v>
      </c>
      <c r="B45" t="s">
        <v>88</v>
      </c>
      <c r="C45" t="s">
        <v>9</v>
      </c>
      <c r="D45" t="s">
        <v>10</v>
      </c>
      <c r="E45" s="13">
        <v>546203561.60000002</v>
      </c>
      <c r="F45" s="13">
        <v>618245639.20000005</v>
      </c>
      <c r="G45" s="13">
        <v>645284344.70000005</v>
      </c>
      <c r="H45" s="13">
        <v>761047045.79999995</v>
      </c>
      <c r="I45" s="13">
        <v>921063266.39999998</v>
      </c>
      <c r="J45" s="13">
        <v>919771356.39999998</v>
      </c>
      <c r="K45" s="13">
        <v>1024103034</v>
      </c>
      <c r="L45" s="13">
        <v>1082922892</v>
      </c>
      <c r="M45" s="13">
        <v>1281281246</v>
      </c>
      <c r="N45" s="13">
        <v>1361360157</v>
      </c>
      <c r="O45" s="13">
        <v>1455482990</v>
      </c>
      <c r="P45" s="13">
        <v>1584128262</v>
      </c>
      <c r="Q45" s="13">
        <v>1849400600</v>
      </c>
      <c r="R45" s="13">
        <v>2508421235</v>
      </c>
      <c r="S45" s="13">
        <v>3070151901</v>
      </c>
      <c r="T45" s="13">
        <v>3893839190</v>
      </c>
      <c r="U45" s="13">
        <v>4662053708</v>
      </c>
      <c r="V45" s="13">
        <v>6265067858</v>
      </c>
      <c r="W45" s="13">
        <v>7900524898</v>
      </c>
      <c r="X45" s="13">
        <v>9142935858</v>
      </c>
      <c r="Y45" s="13">
        <v>10175615442</v>
      </c>
      <c r="Z45" s="13">
        <v>8432588484</v>
      </c>
      <c r="AA45" s="13">
        <v>7567109767</v>
      </c>
      <c r="AB45" s="13">
        <v>6838185419</v>
      </c>
      <c r="AC45" s="13">
        <v>6841638715</v>
      </c>
      <c r="AD45" s="13">
        <v>6977650069</v>
      </c>
      <c r="AE45" s="13">
        <v>9158302205</v>
      </c>
      <c r="AF45" s="13">
        <v>10087653189</v>
      </c>
      <c r="AG45" s="13">
        <v>10255170460</v>
      </c>
      <c r="AH45" s="13">
        <v>9757410614</v>
      </c>
      <c r="AI45" s="13">
        <v>10795850107</v>
      </c>
      <c r="AJ45" s="13">
        <v>10492628915</v>
      </c>
      <c r="AK45" s="13">
        <v>11152971316</v>
      </c>
      <c r="AL45" s="13">
        <v>11045759469</v>
      </c>
      <c r="AM45" s="13">
        <v>8313557450</v>
      </c>
      <c r="AN45" s="13">
        <v>11000146839</v>
      </c>
      <c r="AO45" s="13">
        <v>12139234939</v>
      </c>
      <c r="AP45" s="13">
        <v>11722142706</v>
      </c>
      <c r="AQ45" s="13">
        <v>12612033729</v>
      </c>
      <c r="AR45" s="13">
        <v>12376639823</v>
      </c>
      <c r="AS45" s="13">
        <v>10717022463</v>
      </c>
      <c r="AT45" s="13">
        <v>11192560827</v>
      </c>
      <c r="AU45" s="13">
        <v>12346919216</v>
      </c>
      <c r="AV45" s="13">
        <v>15306602560</v>
      </c>
      <c r="AW45" s="13">
        <v>16554441847</v>
      </c>
      <c r="AX45" s="13">
        <v>17084928927</v>
      </c>
      <c r="AY45" s="13">
        <v>17800887796</v>
      </c>
      <c r="AZ45" s="13">
        <v>20343635320</v>
      </c>
      <c r="BA45" s="13">
        <v>24224903100</v>
      </c>
      <c r="BB45" s="13">
        <v>24277493862</v>
      </c>
      <c r="BC45" s="13">
        <v>24884505035</v>
      </c>
      <c r="BD45" s="13">
        <v>25381616734</v>
      </c>
      <c r="BE45" s="13">
        <v>27040562587</v>
      </c>
      <c r="BF45" s="13">
        <v>31273049200</v>
      </c>
      <c r="BG45" s="13">
        <v>35372603446</v>
      </c>
      <c r="BH45" s="13">
        <v>33145096414</v>
      </c>
      <c r="BI45" s="13">
        <v>36374849865</v>
      </c>
      <c r="BJ45" s="13">
        <v>40388624117</v>
      </c>
      <c r="BK45" s="13">
        <f>AVERAGE(Table1[[#This Row],[1960]:[2017]])</f>
        <v>11602515207.174137</v>
      </c>
    </row>
    <row r="46" spans="1:63" x14ac:dyDescent="0.3">
      <c r="A46" t="s">
        <v>89</v>
      </c>
      <c r="B46" t="s">
        <v>90</v>
      </c>
      <c r="C46" t="s">
        <v>9</v>
      </c>
      <c r="D46" t="s">
        <v>10</v>
      </c>
      <c r="E46" s="13">
        <v>618740988</v>
      </c>
      <c r="F46" s="13">
        <v>657597382.79999995</v>
      </c>
      <c r="G46" s="13">
        <v>699373701.20000005</v>
      </c>
      <c r="H46" s="13">
        <v>723624365.29999995</v>
      </c>
      <c r="I46" s="13">
        <v>782384527.79999995</v>
      </c>
      <c r="J46" s="13">
        <v>814139855.79999995</v>
      </c>
      <c r="K46" s="13">
        <v>853268771.10000002</v>
      </c>
      <c r="L46" s="13">
        <v>934079050.29999995</v>
      </c>
      <c r="M46" s="13">
        <v>1053077155</v>
      </c>
      <c r="N46" s="13">
        <v>1152418515</v>
      </c>
      <c r="O46" s="13">
        <v>1160002261</v>
      </c>
      <c r="P46" s="13">
        <v>1233991075</v>
      </c>
      <c r="Q46" s="13">
        <v>1430951332</v>
      </c>
      <c r="R46" s="13">
        <v>1758727395</v>
      </c>
      <c r="S46" s="13">
        <v>2255496995</v>
      </c>
      <c r="T46" s="13">
        <v>2752771044</v>
      </c>
      <c r="U46" s="13">
        <v>3076592431</v>
      </c>
      <c r="V46" s="13">
        <v>3366368665</v>
      </c>
      <c r="W46" s="13">
        <v>4409920644</v>
      </c>
      <c r="X46" s="13">
        <v>5811444661</v>
      </c>
      <c r="Y46" s="13">
        <v>6740756569</v>
      </c>
      <c r="Z46" s="13">
        <v>7636345827</v>
      </c>
      <c r="AA46" s="13">
        <v>7322914570</v>
      </c>
      <c r="AB46" s="13">
        <v>7381854747</v>
      </c>
      <c r="AC46" s="13">
        <v>7801858825</v>
      </c>
      <c r="AD46" s="13">
        <v>8148223604</v>
      </c>
      <c r="AE46" s="13">
        <v>10621158533</v>
      </c>
      <c r="AF46" s="13">
        <v>12302471429</v>
      </c>
      <c r="AG46" s="13">
        <v>12493286762</v>
      </c>
      <c r="AH46" s="13">
        <v>11140055364</v>
      </c>
      <c r="AI46" s="13">
        <v>11151578051</v>
      </c>
      <c r="AJ46" s="13">
        <v>12434370005</v>
      </c>
      <c r="AK46" s="13">
        <v>11396310990</v>
      </c>
      <c r="AL46" s="13">
        <v>15498179313</v>
      </c>
      <c r="AM46" s="13">
        <v>10600157684</v>
      </c>
      <c r="AN46" s="13">
        <v>9643953175</v>
      </c>
      <c r="AO46" s="13">
        <v>10513387442</v>
      </c>
      <c r="AP46" s="13">
        <v>10833497458</v>
      </c>
      <c r="AQ46" s="13">
        <v>10612847429</v>
      </c>
      <c r="AR46" s="13">
        <v>11198378749</v>
      </c>
      <c r="AS46" s="13">
        <v>10083937740</v>
      </c>
      <c r="AT46" s="13">
        <v>10371327756</v>
      </c>
      <c r="AU46" s="13">
        <v>11579343088</v>
      </c>
      <c r="AV46" s="13">
        <v>14548845765</v>
      </c>
      <c r="AW46" s="13">
        <v>17430933517</v>
      </c>
      <c r="AX46" s="13">
        <v>17944084201</v>
      </c>
      <c r="AY46" s="13">
        <v>19356046328</v>
      </c>
      <c r="AZ46" s="13">
        <v>22365265026</v>
      </c>
      <c r="BA46" s="13">
        <v>26409781215</v>
      </c>
      <c r="BB46" s="13">
        <v>26017925552</v>
      </c>
      <c r="BC46" s="13">
        <v>26143818510</v>
      </c>
      <c r="BD46" s="13">
        <v>29337006833</v>
      </c>
      <c r="BE46" s="13">
        <v>29104437355</v>
      </c>
      <c r="BF46" s="13">
        <v>32348149947</v>
      </c>
      <c r="BG46" s="13">
        <v>34942948737</v>
      </c>
      <c r="BH46" s="13">
        <v>30916218544</v>
      </c>
      <c r="BI46" s="13">
        <v>32217537943</v>
      </c>
      <c r="BJ46" s="13">
        <v>34798596482</v>
      </c>
      <c r="BK46" s="13">
        <f>AVERAGE(Table1[[#This Row],[1960]:[2017]])</f>
        <v>11498840722.074139</v>
      </c>
    </row>
    <row r="47" spans="1:63" x14ac:dyDescent="0.3">
      <c r="A47" t="s">
        <v>91</v>
      </c>
      <c r="B47" t="s">
        <v>92</v>
      </c>
      <c r="C47" t="s">
        <v>9</v>
      </c>
      <c r="D47" t="s">
        <v>10</v>
      </c>
      <c r="E47" s="13">
        <v>0</v>
      </c>
      <c r="F47" s="13">
        <v>0</v>
      </c>
      <c r="G47" s="13">
        <v>0</v>
      </c>
      <c r="H47" s="13">
        <v>0</v>
      </c>
      <c r="I47" s="13">
        <v>0</v>
      </c>
      <c r="J47" s="13">
        <v>0</v>
      </c>
      <c r="K47" s="13">
        <v>0</v>
      </c>
      <c r="L47" s="13">
        <v>0</v>
      </c>
      <c r="M47" s="13">
        <v>0</v>
      </c>
      <c r="N47" s="13">
        <v>0</v>
      </c>
      <c r="O47" s="13">
        <v>0</v>
      </c>
      <c r="P47" s="13">
        <v>0</v>
      </c>
      <c r="Q47" s="13">
        <v>0</v>
      </c>
      <c r="R47" s="13">
        <v>0</v>
      </c>
      <c r="S47" s="13">
        <v>0</v>
      </c>
      <c r="T47" s="13">
        <v>0</v>
      </c>
      <c r="U47" s="13">
        <v>0</v>
      </c>
      <c r="V47" s="13">
        <v>0</v>
      </c>
      <c r="W47" s="13">
        <v>0</v>
      </c>
      <c r="X47" s="13">
        <v>0</v>
      </c>
      <c r="Y47" s="13">
        <v>0</v>
      </c>
      <c r="Z47" s="13">
        <v>0</v>
      </c>
      <c r="AA47" s="13">
        <v>0</v>
      </c>
      <c r="AB47" s="13">
        <v>0</v>
      </c>
      <c r="AC47" s="13">
        <v>9461033354</v>
      </c>
      <c r="AD47" s="13">
        <v>5979350228</v>
      </c>
      <c r="AE47" s="13">
        <v>8042983397</v>
      </c>
      <c r="AF47" s="13">
        <v>7175016485</v>
      </c>
      <c r="AG47" s="13">
        <v>9207333741</v>
      </c>
      <c r="AH47" s="13">
        <v>8822051648</v>
      </c>
      <c r="AI47" s="13">
        <v>9329305477</v>
      </c>
      <c r="AJ47" s="13">
        <v>0</v>
      </c>
      <c r="AK47" s="13">
        <v>0</v>
      </c>
      <c r="AL47" s="13">
        <v>0</v>
      </c>
      <c r="AM47" s="13">
        <v>5840529412</v>
      </c>
      <c r="AN47" s="13">
        <v>5647034188</v>
      </c>
      <c r="AO47" s="13">
        <v>5772020526</v>
      </c>
      <c r="AP47" s="13">
        <v>6091061291</v>
      </c>
      <c r="AQ47" s="13">
        <v>6215716712</v>
      </c>
      <c r="AR47" s="13">
        <v>4711259427</v>
      </c>
      <c r="AS47" s="13">
        <v>19088046306</v>
      </c>
      <c r="AT47" s="13">
        <v>7438189100</v>
      </c>
      <c r="AU47" s="13">
        <v>8728038525</v>
      </c>
      <c r="AV47" s="13">
        <v>8937567060</v>
      </c>
      <c r="AW47" s="13">
        <v>10297483481</v>
      </c>
      <c r="AX47" s="13">
        <v>11964484668</v>
      </c>
      <c r="AY47" s="13">
        <v>14451902468</v>
      </c>
      <c r="AZ47" s="13">
        <v>16737071816</v>
      </c>
      <c r="BA47" s="13">
        <v>19788515874</v>
      </c>
      <c r="BB47" s="13">
        <v>18648373312</v>
      </c>
      <c r="BC47" s="13">
        <v>21565722425</v>
      </c>
      <c r="BD47" s="13">
        <v>25839749199</v>
      </c>
      <c r="BE47" s="13">
        <v>29306223081</v>
      </c>
      <c r="BF47" s="13">
        <v>32671683662</v>
      </c>
      <c r="BG47" s="13">
        <v>35917650630</v>
      </c>
      <c r="BH47" s="13">
        <v>37917704900</v>
      </c>
      <c r="BI47" s="13">
        <v>34991160100</v>
      </c>
      <c r="BJ47" s="13">
        <v>37241300949</v>
      </c>
      <c r="BK47" s="13">
        <f>AVERAGE(Table1[[#This Row],[1960]:[2017]])</f>
        <v>8341820059.3448277</v>
      </c>
    </row>
    <row r="48" spans="1:63" x14ac:dyDescent="0.3">
      <c r="A48" t="s">
        <v>93</v>
      </c>
      <c r="B48" t="s">
        <v>94</v>
      </c>
      <c r="C48" t="s">
        <v>9</v>
      </c>
      <c r="D48" t="s">
        <v>10</v>
      </c>
      <c r="E48" s="13">
        <v>131731862.59999999</v>
      </c>
      <c r="F48" s="13">
        <v>151675739.19999999</v>
      </c>
      <c r="G48" s="13">
        <v>166521239.90000001</v>
      </c>
      <c r="H48" s="13">
        <v>172233430.90000001</v>
      </c>
      <c r="I48" s="13">
        <v>185693724.80000001</v>
      </c>
      <c r="J48" s="13">
        <v>198318063.90000001</v>
      </c>
      <c r="K48" s="13">
        <v>220613582.40000001</v>
      </c>
      <c r="L48" s="13">
        <v>237397428.30000001</v>
      </c>
      <c r="M48" s="13">
        <v>251247458</v>
      </c>
      <c r="N48" s="13">
        <v>265040036.09999999</v>
      </c>
      <c r="O48" s="13">
        <v>274960699.89999998</v>
      </c>
      <c r="P48" s="13">
        <v>322128019.30000001</v>
      </c>
      <c r="Q48" s="13">
        <v>410669262.89999998</v>
      </c>
      <c r="R48" s="13">
        <v>541973362.5</v>
      </c>
      <c r="S48" s="13">
        <v>585364635.39999998</v>
      </c>
      <c r="T48" s="13">
        <v>767102679</v>
      </c>
      <c r="U48" s="13">
        <v>754549600.5</v>
      </c>
      <c r="V48" s="13">
        <v>765224030.60000002</v>
      </c>
      <c r="W48" s="13">
        <v>878771771.29999995</v>
      </c>
      <c r="X48" s="13">
        <v>1198749666</v>
      </c>
      <c r="Y48" s="13">
        <v>1705796850</v>
      </c>
      <c r="Z48" s="13">
        <v>1993512326</v>
      </c>
      <c r="AA48" s="13">
        <v>2160640567</v>
      </c>
      <c r="AB48" s="13">
        <v>2097274290</v>
      </c>
      <c r="AC48" s="13">
        <v>2193581366</v>
      </c>
      <c r="AD48" s="13">
        <v>2160872541</v>
      </c>
      <c r="AE48" s="13">
        <v>1849268215</v>
      </c>
      <c r="AF48" s="13">
        <v>2297753649</v>
      </c>
      <c r="AG48" s="13">
        <v>2212536313</v>
      </c>
      <c r="AH48" s="13">
        <v>2389593022</v>
      </c>
      <c r="AI48" s="13">
        <v>2798746051</v>
      </c>
      <c r="AJ48" s="13">
        <v>2724853593</v>
      </c>
      <c r="AK48" s="13">
        <v>2933222714</v>
      </c>
      <c r="AL48" s="13">
        <v>1918970032</v>
      </c>
      <c r="AM48" s="13">
        <v>1769365425</v>
      </c>
      <c r="AN48" s="13">
        <v>2116003978</v>
      </c>
      <c r="AO48" s="13">
        <v>2540697688</v>
      </c>
      <c r="AP48" s="13">
        <v>2322718991</v>
      </c>
      <c r="AQ48" s="13">
        <v>1949481297</v>
      </c>
      <c r="AR48" s="13">
        <v>2353909564</v>
      </c>
      <c r="AS48" s="13">
        <v>3219910550</v>
      </c>
      <c r="AT48" s="13">
        <v>2794259783</v>
      </c>
      <c r="AU48" s="13">
        <v>3019993739</v>
      </c>
      <c r="AV48" s="13">
        <v>3495868808</v>
      </c>
      <c r="AW48" s="13">
        <v>4648628921</v>
      </c>
      <c r="AX48" s="13">
        <v>6087003176</v>
      </c>
      <c r="AY48" s="13">
        <v>7731261311</v>
      </c>
      <c r="AZ48" s="13">
        <v>8394688284</v>
      </c>
      <c r="BA48" s="13">
        <v>11859013281</v>
      </c>
      <c r="BB48" s="13">
        <v>9593537551</v>
      </c>
      <c r="BC48" s="13">
        <v>12007880439</v>
      </c>
      <c r="BD48" s="13">
        <v>14425607180</v>
      </c>
      <c r="BE48" s="13">
        <v>13677930124</v>
      </c>
      <c r="BF48" s="13">
        <v>14085851348</v>
      </c>
      <c r="BG48" s="13">
        <v>14177437982</v>
      </c>
      <c r="BH48" s="13">
        <v>8553154580</v>
      </c>
      <c r="BI48" s="13">
        <v>7833508879</v>
      </c>
      <c r="BJ48" s="13">
        <v>8722553001</v>
      </c>
      <c r="BK48" s="13">
        <f>AVERAGE(Table1[[#This Row],[1960]:[2017]])</f>
        <v>3574083684.5258622</v>
      </c>
    </row>
    <row r="49" spans="1:63" x14ac:dyDescent="0.3">
      <c r="A49" t="s">
        <v>95</v>
      </c>
      <c r="B49" t="s">
        <v>96</v>
      </c>
      <c r="C49" t="s">
        <v>9</v>
      </c>
      <c r="D49" t="s">
        <v>10</v>
      </c>
      <c r="E49" s="13">
        <v>4040948154</v>
      </c>
      <c r="F49" s="13">
        <v>4552914000</v>
      </c>
      <c r="G49" s="13">
        <v>4968603736</v>
      </c>
      <c r="H49" s="13">
        <v>4838841456</v>
      </c>
      <c r="I49" s="13">
        <v>5992169467</v>
      </c>
      <c r="J49" s="13">
        <v>5790247619</v>
      </c>
      <c r="K49" s="13">
        <v>5452762963</v>
      </c>
      <c r="L49" s="13">
        <v>5727195020</v>
      </c>
      <c r="M49" s="13">
        <v>5918455410</v>
      </c>
      <c r="N49" s="13">
        <v>6405427874</v>
      </c>
      <c r="O49" s="13">
        <v>7198360460</v>
      </c>
      <c r="P49" s="13">
        <v>7820380971</v>
      </c>
      <c r="Q49" s="13">
        <v>8671358733</v>
      </c>
      <c r="R49" s="13">
        <v>10315760000</v>
      </c>
      <c r="S49" s="13">
        <v>12370029584</v>
      </c>
      <c r="T49" s="13">
        <v>13098633902</v>
      </c>
      <c r="U49" s="13">
        <v>15341403660</v>
      </c>
      <c r="V49" s="13">
        <v>19470960619</v>
      </c>
      <c r="W49" s="13">
        <v>23263511958</v>
      </c>
      <c r="X49" s="13">
        <v>27940411250</v>
      </c>
      <c r="Y49" s="13">
        <v>33400735644</v>
      </c>
      <c r="Z49" s="13">
        <v>36388366869</v>
      </c>
      <c r="AA49" s="13">
        <v>38968039722</v>
      </c>
      <c r="AB49" s="13">
        <v>38729822782</v>
      </c>
      <c r="AC49" s="13">
        <v>38253120738</v>
      </c>
      <c r="AD49" s="13">
        <v>34894411352</v>
      </c>
      <c r="AE49" s="13">
        <v>34942489684</v>
      </c>
      <c r="AF49" s="13">
        <v>36373307085</v>
      </c>
      <c r="AG49" s="13">
        <v>39212550050</v>
      </c>
      <c r="AH49" s="13">
        <v>39540080200</v>
      </c>
      <c r="AI49" s="13">
        <v>40274204595</v>
      </c>
      <c r="AJ49" s="13">
        <v>41239551378</v>
      </c>
      <c r="AK49" s="13">
        <v>49279585355</v>
      </c>
      <c r="AL49" s="13">
        <v>55802538219</v>
      </c>
      <c r="AM49" s="13">
        <v>81703500846</v>
      </c>
      <c r="AN49" s="13">
        <v>92507279383</v>
      </c>
      <c r="AO49" s="13">
        <v>97160109278</v>
      </c>
      <c r="AP49" s="13">
        <v>106660000000</v>
      </c>
      <c r="AQ49" s="13">
        <v>98443739941</v>
      </c>
      <c r="AR49" s="13">
        <v>86186158685</v>
      </c>
      <c r="AS49" s="13">
        <v>99886577331</v>
      </c>
      <c r="AT49" s="13">
        <v>98203546156</v>
      </c>
      <c r="AU49" s="13">
        <v>97933391976</v>
      </c>
      <c r="AV49" s="13">
        <v>94684584163</v>
      </c>
      <c r="AW49" s="13">
        <v>117075000000</v>
      </c>
      <c r="AX49" s="13">
        <v>146566000000</v>
      </c>
      <c r="AY49" s="13">
        <v>162590000000</v>
      </c>
      <c r="AZ49" s="13">
        <v>207416000000</v>
      </c>
      <c r="BA49" s="13">
        <v>243982000000</v>
      </c>
      <c r="BB49" s="13">
        <v>233822000000</v>
      </c>
      <c r="BC49" s="13">
        <v>287018000000</v>
      </c>
      <c r="BD49" s="13">
        <v>335415000000</v>
      </c>
      <c r="BE49" s="13">
        <v>369660000000</v>
      </c>
      <c r="BF49" s="13">
        <v>380192000000</v>
      </c>
      <c r="BG49" s="13">
        <v>378196000000</v>
      </c>
      <c r="BH49" s="13">
        <v>291520000000</v>
      </c>
      <c r="BI49" s="13">
        <v>280091000000</v>
      </c>
      <c r="BJ49" s="13">
        <v>309191000000</v>
      </c>
      <c r="BK49" s="13">
        <f>AVERAGE(Table1[[#This Row],[1960]:[2017]])</f>
        <v>94010001177.034485</v>
      </c>
    </row>
    <row r="50" spans="1:63" x14ac:dyDescent="0.3">
      <c r="A50" t="s">
        <v>97</v>
      </c>
      <c r="B50" t="s">
        <v>98</v>
      </c>
      <c r="C50" t="s">
        <v>9</v>
      </c>
      <c r="D50" t="s">
        <v>10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3">
        <v>0</v>
      </c>
      <c r="O50" s="13">
        <v>0</v>
      </c>
      <c r="P50" s="13">
        <v>0</v>
      </c>
      <c r="Q50" s="13">
        <v>0</v>
      </c>
      <c r="R50" s="13">
        <v>0</v>
      </c>
      <c r="S50" s="13">
        <v>0</v>
      </c>
      <c r="T50" s="13">
        <v>0</v>
      </c>
      <c r="U50" s="13">
        <v>0</v>
      </c>
      <c r="V50" s="13">
        <v>0</v>
      </c>
      <c r="W50" s="13">
        <v>0</v>
      </c>
      <c r="X50" s="13">
        <v>0</v>
      </c>
      <c r="Y50" s="13">
        <v>123505640.90000001</v>
      </c>
      <c r="Z50" s="13">
        <v>114271897.3</v>
      </c>
      <c r="AA50" s="13">
        <v>107089552.3</v>
      </c>
      <c r="AB50" s="13">
        <v>111519676</v>
      </c>
      <c r="AC50" s="13">
        <v>107489822.7</v>
      </c>
      <c r="AD50" s="13">
        <v>114490697.59999999</v>
      </c>
      <c r="AE50" s="13">
        <v>162487763.90000001</v>
      </c>
      <c r="AF50" s="13">
        <v>196433684</v>
      </c>
      <c r="AG50" s="13">
        <v>207476554.80000001</v>
      </c>
      <c r="AH50" s="13">
        <v>198733185.90000001</v>
      </c>
      <c r="AI50" s="13">
        <v>250030760.80000001</v>
      </c>
      <c r="AJ50" s="13">
        <v>246823428.90000001</v>
      </c>
      <c r="AK50" s="13">
        <v>266191040.40000001</v>
      </c>
      <c r="AL50" s="13">
        <v>263568114.40000001</v>
      </c>
      <c r="AM50" s="13">
        <v>185761822.59999999</v>
      </c>
      <c r="AN50" s="13">
        <v>231896229.59999999</v>
      </c>
      <c r="AO50" s="13">
        <v>230495751.40000001</v>
      </c>
      <c r="AP50" s="13">
        <v>212099634.69999999</v>
      </c>
      <c r="AQ50" s="13">
        <v>215394066.09999999</v>
      </c>
      <c r="AR50" s="13">
        <v>222580453.80000001</v>
      </c>
      <c r="AS50" s="13">
        <v>203846427.69999999</v>
      </c>
      <c r="AT50" s="13">
        <v>220093812.19999999</v>
      </c>
      <c r="AU50" s="13">
        <v>246737679.5</v>
      </c>
      <c r="AV50" s="13">
        <v>317562269.39999998</v>
      </c>
      <c r="AW50" s="13">
        <v>368143118.69999999</v>
      </c>
      <c r="AX50" s="13">
        <v>380372892.60000002</v>
      </c>
      <c r="AY50" s="13">
        <v>406111873.5</v>
      </c>
      <c r="AZ50" s="13">
        <v>462453582.89999998</v>
      </c>
      <c r="BA50" s="13">
        <v>523134897</v>
      </c>
      <c r="BB50" s="13">
        <v>524157261</v>
      </c>
      <c r="BC50" s="13">
        <v>530493353.19999999</v>
      </c>
      <c r="BD50" s="13">
        <v>586281766.79999995</v>
      </c>
      <c r="BE50" s="13">
        <v>570865941.20000005</v>
      </c>
      <c r="BF50" s="13">
        <v>618663921.89999998</v>
      </c>
      <c r="BG50" s="13">
        <v>647720707.10000002</v>
      </c>
      <c r="BH50" s="13">
        <v>565689764.60000002</v>
      </c>
      <c r="BI50" s="13">
        <v>616654490.39999998</v>
      </c>
      <c r="BJ50" s="13">
        <v>648920942.70000005</v>
      </c>
      <c r="BK50" s="13">
        <f>AVERAGE(Table1[[#This Row],[1960]:[2017]])</f>
        <v>210452491.04310346</v>
      </c>
    </row>
    <row r="51" spans="1:63" x14ac:dyDescent="0.3">
      <c r="A51" t="s">
        <v>99</v>
      </c>
      <c r="B51" t="s">
        <v>100</v>
      </c>
      <c r="C51" t="s">
        <v>9</v>
      </c>
      <c r="D51" t="s">
        <v>10</v>
      </c>
      <c r="E51" s="13">
        <v>0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13">
        <v>0</v>
      </c>
      <c r="X51" s="13">
        <v>0</v>
      </c>
      <c r="Y51" s="13">
        <v>142246875.5</v>
      </c>
      <c r="Z51" s="13">
        <v>139468114.59999999</v>
      </c>
      <c r="AA51" s="13">
        <v>140630758.59999999</v>
      </c>
      <c r="AB51" s="13">
        <v>138476239.40000001</v>
      </c>
      <c r="AC51" s="13">
        <v>132019065</v>
      </c>
      <c r="AD51" s="13">
        <v>137728155.19999999</v>
      </c>
      <c r="AE51" s="13">
        <v>190651208</v>
      </c>
      <c r="AF51" s="13">
        <v>235253171.80000001</v>
      </c>
      <c r="AG51" s="13">
        <v>264308140.30000001</v>
      </c>
      <c r="AH51" s="13">
        <v>267448513.09999999</v>
      </c>
      <c r="AI51" s="13">
        <v>306891107.30000001</v>
      </c>
      <c r="AJ51" s="13">
        <v>319827058.60000002</v>
      </c>
      <c r="AK51" s="13">
        <v>357160985.30000001</v>
      </c>
      <c r="AL51" s="13">
        <v>490417389.69999999</v>
      </c>
      <c r="AM51" s="13">
        <v>406580652.30000001</v>
      </c>
      <c r="AN51" s="13">
        <v>487148993.5</v>
      </c>
      <c r="AO51" s="13">
        <v>501979069.30000001</v>
      </c>
      <c r="AP51" s="13">
        <v>490608657.89999998</v>
      </c>
      <c r="AQ51" s="13">
        <v>521910560.5</v>
      </c>
      <c r="AR51" s="13">
        <v>592416703.10000002</v>
      </c>
      <c r="AS51" s="13">
        <v>539227277.60000002</v>
      </c>
      <c r="AT51" s="13">
        <v>563024383.29999995</v>
      </c>
      <c r="AU51" s="13">
        <v>620974660.20000005</v>
      </c>
      <c r="AV51" s="13">
        <v>813963830.20000005</v>
      </c>
      <c r="AW51" s="13">
        <v>924318490.79999995</v>
      </c>
      <c r="AX51" s="13">
        <v>971977088.20000005</v>
      </c>
      <c r="AY51" s="13">
        <v>1107891063</v>
      </c>
      <c r="AZ51" s="13">
        <v>1513933983</v>
      </c>
      <c r="BA51" s="13">
        <v>1789333749</v>
      </c>
      <c r="BB51" s="13">
        <v>1711817182</v>
      </c>
      <c r="BC51" s="13">
        <v>1664310770</v>
      </c>
      <c r="BD51" s="13">
        <v>1864824081</v>
      </c>
      <c r="BE51" s="13">
        <v>1751888562</v>
      </c>
      <c r="BF51" s="13">
        <v>1850951315</v>
      </c>
      <c r="BG51" s="13">
        <v>1858121723</v>
      </c>
      <c r="BH51" s="13">
        <v>1596154666</v>
      </c>
      <c r="BI51" s="13">
        <v>1638927336</v>
      </c>
      <c r="BJ51" s="13">
        <v>1753736712</v>
      </c>
      <c r="BK51" s="13">
        <f>AVERAGE(Table1[[#This Row],[1960]:[2017]])</f>
        <v>531009453.29827589</v>
      </c>
    </row>
    <row r="52" spans="1:63" x14ac:dyDescent="0.3">
      <c r="A52" t="s">
        <v>101</v>
      </c>
      <c r="B52" t="s">
        <v>102</v>
      </c>
      <c r="C52" t="s">
        <v>9</v>
      </c>
      <c r="D52" t="s">
        <v>10</v>
      </c>
      <c r="E52" s="13">
        <v>507513830</v>
      </c>
      <c r="F52" s="13">
        <v>490325181.60000002</v>
      </c>
      <c r="G52" s="13">
        <v>479180824.30000001</v>
      </c>
      <c r="H52" s="13">
        <v>511902136.80000001</v>
      </c>
      <c r="I52" s="13">
        <v>542578367.20000005</v>
      </c>
      <c r="J52" s="13">
        <v>592981162.29999995</v>
      </c>
      <c r="K52" s="13">
        <v>647305630.20000005</v>
      </c>
      <c r="L52" s="13">
        <v>699456618.89999998</v>
      </c>
      <c r="M52" s="13">
        <v>773841494.29999995</v>
      </c>
      <c r="N52" s="13">
        <v>853630203.79999995</v>
      </c>
      <c r="O52" s="13">
        <v>984830158.5</v>
      </c>
      <c r="P52" s="13">
        <v>1077152902</v>
      </c>
      <c r="Q52" s="13">
        <v>1238251696</v>
      </c>
      <c r="R52" s="13">
        <v>1528916185</v>
      </c>
      <c r="S52" s="13">
        <v>1666544754</v>
      </c>
      <c r="T52" s="13">
        <v>1960863466</v>
      </c>
      <c r="U52" s="13">
        <v>2412555426</v>
      </c>
      <c r="V52" s="13">
        <v>3072427013</v>
      </c>
      <c r="W52" s="13">
        <v>3523208810</v>
      </c>
      <c r="X52" s="13">
        <v>4035519323</v>
      </c>
      <c r="Y52" s="13">
        <v>4831447001</v>
      </c>
      <c r="Z52" s="13">
        <v>2623807074</v>
      </c>
      <c r="AA52" s="13">
        <v>2606621255</v>
      </c>
      <c r="AB52" s="13">
        <v>3976453967</v>
      </c>
      <c r="AC52" s="13">
        <v>4593908719</v>
      </c>
      <c r="AD52" s="13">
        <v>4796628461</v>
      </c>
      <c r="AE52" s="13">
        <v>5477895475</v>
      </c>
      <c r="AF52" s="13">
        <v>5841132962</v>
      </c>
      <c r="AG52" s="13">
        <v>6063759371</v>
      </c>
      <c r="AH52" s="13">
        <v>6866402028</v>
      </c>
      <c r="AI52" s="13">
        <v>7403457319</v>
      </c>
      <c r="AJ52" s="13">
        <v>7168999428</v>
      </c>
      <c r="AK52" s="13">
        <v>8528593084</v>
      </c>
      <c r="AL52" s="13">
        <v>9537297507</v>
      </c>
      <c r="AM52" s="13">
        <v>10432619390</v>
      </c>
      <c r="AN52" s="13">
        <v>11513472694</v>
      </c>
      <c r="AO52" s="13">
        <v>11618286553</v>
      </c>
      <c r="AP52" s="13">
        <v>12552071367</v>
      </c>
      <c r="AQ52" s="13">
        <v>13617405420</v>
      </c>
      <c r="AR52" s="13">
        <v>14195623425</v>
      </c>
      <c r="AS52" s="13">
        <v>14949514585</v>
      </c>
      <c r="AT52" s="13">
        <v>15913363335</v>
      </c>
      <c r="AU52" s="13">
        <v>16504795453</v>
      </c>
      <c r="AV52" s="13">
        <v>17195867540</v>
      </c>
      <c r="AW52" s="13">
        <v>18529767934</v>
      </c>
      <c r="AX52" s="13">
        <v>19952156475</v>
      </c>
      <c r="AY52" s="13">
        <v>22600431878</v>
      </c>
      <c r="AZ52" s="13">
        <v>26743874206</v>
      </c>
      <c r="BA52" s="13">
        <v>30612932876</v>
      </c>
      <c r="BB52" s="13">
        <v>30562361123</v>
      </c>
      <c r="BC52" s="13">
        <v>37268635287</v>
      </c>
      <c r="BD52" s="13">
        <v>42262697840</v>
      </c>
      <c r="BE52" s="13">
        <v>46473128286</v>
      </c>
      <c r="BF52" s="13">
        <v>49745088112</v>
      </c>
      <c r="BG52" s="13">
        <v>50577769838</v>
      </c>
      <c r="BH52" s="13">
        <v>54775972989</v>
      </c>
      <c r="BI52" s="13">
        <v>56988989897</v>
      </c>
      <c r="BJ52" s="13">
        <v>57057372468</v>
      </c>
      <c r="BK52" s="13">
        <f>AVERAGE(Table1[[#This Row],[1960]:[2017]])</f>
        <v>13630337720.774137</v>
      </c>
    </row>
    <row r="53" spans="1:63" x14ac:dyDescent="0.3">
      <c r="A53" t="s">
        <v>103</v>
      </c>
      <c r="B53" t="s">
        <v>104</v>
      </c>
      <c r="C53" t="s">
        <v>9</v>
      </c>
      <c r="D53" t="s">
        <v>10</v>
      </c>
      <c r="E53" s="13">
        <v>1904498765</v>
      </c>
      <c r="F53" s="13">
        <v>2061195460</v>
      </c>
      <c r="G53" s="13">
        <v>2174966134</v>
      </c>
      <c r="H53" s="13">
        <v>2309955103</v>
      </c>
      <c r="I53" s="13">
        <v>2495489442</v>
      </c>
      <c r="J53" s="13">
        <v>2687118270</v>
      </c>
      <c r="K53" s="13">
        <v>2914379439</v>
      </c>
      <c r="L53" s="13">
        <v>3128410440</v>
      </c>
      <c r="M53" s="13">
        <v>3110836479</v>
      </c>
      <c r="N53" s="13">
        <v>3385419584</v>
      </c>
      <c r="O53" s="13">
        <v>3724718470</v>
      </c>
      <c r="P53" s="13">
        <v>4049439479</v>
      </c>
      <c r="Q53" s="13">
        <v>4687887089</v>
      </c>
      <c r="R53" s="13">
        <v>5121148700</v>
      </c>
      <c r="S53" s="13">
        <v>6657346981</v>
      </c>
      <c r="T53" s="13">
        <v>7747613323</v>
      </c>
      <c r="U53" s="13">
        <v>7978842507</v>
      </c>
      <c r="V53" s="13">
        <v>9262319735</v>
      </c>
      <c r="W53" s="13">
        <v>9505508270</v>
      </c>
      <c r="X53" s="13">
        <v>10934451734</v>
      </c>
      <c r="Y53" s="13">
        <v>13459026796</v>
      </c>
      <c r="Z53" s="13">
        <v>14848950192</v>
      </c>
      <c r="AA53" s="13">
        <v>16501833347</v>
      </c>
      <c r="AB53" s="13">
        <v>16718952152</v>
      </c>
      <c r="AC53" s="13">
        <v>15931180174</v>
      </c>
      <c r="AD53" s="13">
        <v>15750514607</v>
      </c>
      <c r="AE53" s="13">
        <v>14367245874</v>
      </c>
      <c r="AF53" s="13">
        <v>15438346199</v>
      </c>
      <c r="AG53" s="13">
        <v>16367253854</v>
      </c>
      <c r="AH53" s="13">
        <v>16766063673</v>
      </c>
      <c r="AI53" s="13">
        <v>17884432791</v>
      </c>
      <c r="AJ53" s="13">
        <v>17668489749</v>
      </c>
      <c r="AK53" s="13">
        <v>17396950399</v>
      </c>
      <c r="AL53" s="13">
        <v>18799958621</v>
      </c>
      <c r="AM53" s="13">
        <v>19800879061</v>
      </c>
      <c r="AN53" s="13">
        <v>21894409923</v>
      </c>
      <c r="AO53" s="13">
        <v>23905346739</v>
      </c>
      <c r="AP53" s="13">
        <v>28028091570</v>
      </c>
      <c r="AQ53" s="13">
        <v>29774471520</v>
      </c>
      <c r="AR53" s="13">
        <v>31742034843</v>
      </c>
      <c r="AS53" s="13">
        <v>34061559105</v>
      </c>
      <c r="AT53" s="13">
        <v>35068207714</v>
      </c>
      <c r="AU53" s="13">
        <v>36872616587</v>
      </c>
      <c r="AV53" s="13">
        <v>39421593800</v>
      </c>
      <c r="AW53" s="13">
        <v>43139861259</v>
      </c>
      <c r="AX53" s="13">
        <v>48786092030</v>
      </c>
      <c r="AY53" s="13">
        <v>54618160956</v>
      </c>
      <c r="AZ53" s="13">
        <v>60670805980</v>
      </c>
      <c r="BA53" s="13">
        <v>68875542818</v>
      </c>
      <c r="BB53" s="13">
        <v>58049437076</v>
      </c>
      <c r="BC53" s="13">
        <v>63131259584</v>
      </c>
      <c r="BD53" s="13">
        <v>68378335170</v>
      </c>
      <c r="BE53" s="13">
        <v>70576655404</v>
      </c>
      <c r="BF53" s="13">
        <v>71378769877</v>
      </c>
      <c r="BG53" s="13">
        <v>72525038828</v>
      </c>
      <c r="BH53" s="13">
        <v>70918077437</v>
      </c>
      <c r="BI53" s="13">
        <v>67787681466</v>
      </c>
      <c r="BJ53" s="13">
        <v>69331419651</v>
      </c>
      <c r="BK53" s="13">
        <f>AVERAGE(Table1[[#This Row],[1960]:[2017]])</f>
        <v>26077191245.344826</v>
      </c>
    </row>
    <row r="54" spans="1:63" x14ac:dyDescent="0.3">
      <c r="A54" t="s">
        <v>105</v>
      </c>
      <c r="B54" t="s">
        <v>106</v>
      </c>
      <c r="C54" t="s">
        <v>9</v>
      </c>
      <c r="D54" t="s">
        <v>10</v>
      </c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3">
        <v>0</v>
      </c>
      <c r="O54" s="13">
        <v>5693005200</v>
      </c>
      <c r="P54" s="13">
        <v>6914658400</v>
      </c>
      <c r="Q54" s="13">
        <v>8135150892</v>
      </c>
      <c r="R54" s="13">
        <v>9987709650</v>
      </c>
      <c r="S54" s="13">
        <v>11405957317</v>
      </c>
      <c r="T54" s="13">
        <v>13027415244</v>
      </c>
      <c r="U54" s="13">
        <v>13789579903</v>
      </c>
      <c r="V54" s="13">
        <v>14206158675</v>
      </c>
      <c r="W54" s="13">
        <v>17844705325</v>
      </c>
      <c r="X54" s="13">
        <v>19584443288</v>
      </c>
      <c r="Y54" s="13">
        <v>19912889861</v>
      </c>
      <c r="Z54" s="13">
        <v>20150254096</v>
      </c>
      <c r="AA54" s="13">
        <v>20953510235</v>
      </c>
      <c r="AB54" s="13">
        <v>22204940512</v>
      </c>
      <c r="AC54" s="13">
        <v>24039383608</v>
      </c>
      <c r="AD54" s="13">
        <v>22920490774</v>
      </c>
      <c r="AE54" s="13">
        <v>24226574634</v>
      </c>
      <c r="AF54" s="13">
        <v>25213935012</v>
      </c>
      <c r="AG54" s="13">
        <v>27458999472</v>
      </c>
      <c r="AH54" s="13">
        <v>27023468666</v>
      </c>
      <c r="AI54" s="13">
        <v>28645436569</v>
      </c>
      <c r="AJ54" s="13">
        <v>24316556026</v>
      </c>
      <c r="AK54" s="13">
        <v>22085858243</v>
      </c>
      <c r="AL54" s="13">
        <v>22367254865</v>
      </c>
      <c r="AM54" s="13">
        <v>28448326757</v>
      </c>
      <c r="AN54" s="13">
        <v>30429803651</v>
      </c>
      <c r="AO54" s="13">
        <v>25017300000</v>
      </c>
      <c r="AP54" s="13">
        <v>25366200000</v>
      </c>
      <c r="AQ54" s="13">
        <v>25736331247</v>
      </c>
      <c r="AR54" s="13">
        <v>28364615242</v>
      </c>
      <c r="AS54" s="13">
        <v>30565400000</v>
      </c>
      <c r="AT54" s="13">
        <v>31682400000</v>
      </c>
      <c r="AU54" s="13">
        <v>33590500000</v>
      </c>
      <c r="AV54" s="13">
        <v>35901200000</v>
      </c>
      <c r="AW54" s="13">
        <v>38203000000</v>
      </c>
      <c r="AX54" s="13">
        <v>42643836075</v>
      </c>
      <c r="AY54" s="13">
        <v>52742800000</v>
      </c>
      <c r="AZ54" s="13">
        <v>58603900000</v>
      </c>
      <c r="BA54" s="13">
        <v>60806300000</v>
      </c>
      <c r="BB54" s="13">
        <v>62080000000</v>
      </c>
      <c r="BC54" s="13">
        <v>64328000000</v>
      </c>
      <c r="BD54" s="13">
        <v>68990000000</v>
      </c>
      <c r="BE54" s="13">
        <v>73141000000</v>
      </c>
      <c r="BF54" s="13">
        <v>77148000000</v>
      </c>
      <c r="BG54" s="13">
        <v>80656100000</v>
      </c>
      <c r="BH54" s="13">
        <v>87132800000</v>
      </c>
      <c r="BI54" s="13">
        <v>0</v>
      </c>
      <c r="BJ54" s="13">
        <v>0</v>
      </c>
      <c r="BK54" s="13">
        <f>AVERAGE(Table1[[#This Row],[1960]:[2017]])</f>
        <v>26098037059.293102</v>
      </c>
    </row>
    <row r="55" spans="1:63" x14ac:dyDescent="0.3">
      <c r="A55" t="s">
        <v>107</v>
      </c>
      <c r="B55" t="s">
        <v>108</v>
      </c>
      <c r="C55" t="s">
        <v>9</v>
      </c>
      <c r="D55" t="s">
        <v>10</v>
      </c>
      <c r="E55" s="13">
        <v>0</v>
      </c>
      <c r="F55" s="13">
        <v>0</v>
      </c>
      <c r="G55" s="13">
        <v>0</v>
      </c>
      <c r="H55" s="13">
        <v>0</v>
      </c>
      <c r="I55" s="13">
        <v>0</v>
      </c>
      <c r="J55" s="13">
        <v>0</v>
      </c>
      <c r="K55" s="13">
        <v>0</v>
      </c>
      <c r="L55" s="13">
        <v>0</v>
      </c>
      <c r="M55" s="13">
        <v>0</v>
      </c>
      <c r="N55" s="13">
        <v>0</v>
      </c>
      <c r="O55" s="13">
        <v>0</v>
      </c>
      <c r="P55" s="13">
        <v>0</v>
      </c>
      <c r="Q55" s="13">
        <v>0</v>
      </c>
      <c r="R55" s="13">
        <v>0</v>
      </c>
      <c r="S55" s="13">
        <v>0</v>
      </c>
      <c r="T55" s="13">
        <v>0</v>
      </c>
      <c r="U55" s="13">
        <v>0</v>
      </c>
      <c r="V55" s="13">
        <v>0</v>
      </c>
      <c r="W55" s="13">
        <v>0</v>
      </c>
      <c r="X55" s="13">
        <v>0</v>
      </c>
      <c r="Y55" s="13">
        <v>0</v>
      </c>
      <c r="Z55" s="13">
        <v>0</v>
      </c>
      <c r="AA55" s="13">
        <v>0</v>
      </c>
      <c r="AB55" s="13">
        <v>0</v>
      </c>
      <c r="AC55" s="13">
        <v>0</v>
      </c>
      <c r="AD55" s="13">
        <v>0</v>
      </c>
      <c r="AE55" s="13">
        <v>0</v>
      </c>
      <c r="AF55" s="13">
        <v>0</v>
      </c>
      <c r="AG55" s="13">
        <v>0</v>
      </c>
      <c r="AH55" s="13">
        <v>0</v>
      </c>
      <c r="AI55" s="13">
        <v>0</v>
      </c>
      <c r="AJ55" s="13">
        <v>0</v>
      </c>
      <c r="AK55" s="13">
        <v>0</v>
      </c>
      <c r="AL55" s="13">
        <v>0</v>
      </c>
      <c r="AM55" s="13">
        <v>0</v>
      </c>
      <c r="AN55" s="13">
        <v>0</v>
      </c>
      <c r="AO55" s="13">
        <v>0</v>
      </c>
      <c r="AP55" s="13">
        <v>0</v>
      </c>
      <c r="AQ55" s="13">
        <v>0</v>
      </c>
      <c r="AR55" s="13">
        <v>0</v>
      </c>
      <c r="AS55" s="13">
        <v>0</v>
      </c>
      <c r="AT55" s="13">
        <v>0</v>
      </c>
      <c r="AU55" s="13">
        <v>0</v>
      </c>
      <c r="AV55" s="13">
        <v>0</v>
      </c>
      <c r="AW55" s="13">
        <v>0</v>
      </c>
      <c r="AX55" s="13">
        <v>0</v>
      </c>
      <c r="AY55" s="13">
        <v>0</v>
      </c>
      <c r="AZ55" s="13">
        <v>0</v>
      </c>
      <c r="BA55" s="13">
        <v>0</v>
      </c>
      <c r="BB55" s="13">
        <v>0</v>
      </c>
      <c r="BC55" s="13">
        <v>0</v>
      </c>
      <c r="BD55" s="13">
        <v>0</v>
      </c>
      <c r="BE55" s="13">
        <v>0</v>
      </c>
      <c r="BF55" s="13">
        <v>0</v>
      </c>
      <c r="BG55" s="13">
        <v>0</v>
      </c>
      <c r="BH55" s="13">
        <v>0</v>
      </c>
      <c r="BI55" s="13">
        <v>0</v>
      </c>
      <c r="BJ55" s="13">
        <v>0</v>
      </c>
      <c r="BK55" s="13">
        <f>AVERAGE(Table1[[#This Row],[1960]:[2017]])</f>
        <v>0</v>
      </c>
    </row>
    <row r="56" spans="1:63" x14ac:dyDescent="0.3">
      <c r="A56" t="s">
        <v>109</v>
      </c>
      <c r="B56" t="s">
        <v>110</v>
      </c>
      <c r="C56" t="s">
        <v>9</v>
      </c>
      <c r="D56" t="s">
        <v>10</v>
      </c>
      <c r="E56" s="13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0</v>
      </c>
      <c r="N56" s="13">
        <v>0</v>
      </c>
      <c r="O56" s="13">
        <v>0</v>
      </c>
      <c r="P56" s="13">
        <v>0</v>
      </c>
      <c r="Q56" s="13">
        <v>0</v>
      </c>
      <c r="R56" s="13">
        <v>0</v>
      </c>
      <c r="S56" s="13">
        <v>0</v>
      </c>
      <c r="T56" s="13">
        <v>0</v>
      </c>
      <c r="U56" s="13">
        <v>0</v>
      </c>
      <c r="V56" s="13">
        <v>0</v>
      </c>
      <c r="W56" s="13">
        <v>0</v>
      </c>
      <c r="X56" s="13">
        <v>0</v>
      </c>
      <c r="Y56" s="13">
        <v>0</v>
      </c>
      <c r="Z56" s="13">
        <v>0</v>
      </c>
      <c r="AA56" s="13">
        <v>0</v>
      </c>
      <c r="AB56" s="13">
        <v>0</v>
      </c>
      <c r="AC56" s="13">
        <v>0</v>
      </c>
      <c r="AD56" s="13">
        <v>0</v>
      </c>
      <c r="AE56" s="13">
        <v>0</v>
      </c>
      <c r="AF56" s="13">
        <v>0</v>
      </c>
      <c r="AG56" s="13">
        <v>0</v>
      </c>
      <c r="AH56" s="13">
        <v>0</v>
      </c>
      <c r="AI56" s="13">
        <v>0</v>
      </c>
      <c r="AJ56" s="13">
        <v>0</v>
      </c>
      <c r="AK56" s="13">
        <v>0</v>
      </c>
      <c r="AL56" s="13">
        <v>0</v>
      </c>
      <c r="AM56" s="13">
        <v>0</v>
      </c>
      <c r="AN56" s="13">
        <v>0</v>
      </c>
      <c r="AO56" s="13">
        <v>1012444074</v>
      </c>
      <c r="AP56" s="13">
        <v>0</v>
      </c>
      <c r="AQ56" s="13">
        <v>0</v>
      </c>
      <c r="AR56" s="13">
        <v>0</v>
      </c>
      <c r="AS56" s="13">
        <v>0</v>
      </c>
      <c r="AT56" s="13">
        <v>0</v>
      </c>
      <c r="AU56" s="13">
        <v>0</v>
      </c>
      <c r="AV56" s="13">
        <v>0</v>
      </c>
      <c r="AW56" s="13">
        <v>0</v>
      </c>
      <c r="AX56" s="13">
        <v>0</v>
      </c>
      <c r="AY56" s="13">
        <v>3207032513</v>
      </c>
      <c r="AZ56" s="13">
        <v>0</v>
      </c>
      <c r="BA56" s="13">
        <v>0</v>
      </c>
      <c r="BB56" s="13">
        <v>0</v>
      </c>
      <c r="BC56" s="13">
        <v>0</v>
      </c>
      <c r="BD56" s="13">
        <v>0</v>
      </c>
      <c r="BE56" s="13">
        <v>0</v>
      </c>
      <c r="BF56" s="13">
        <v>0</v>
      </c>
      <c r="BG56" s="13">
        <v>0</v>
      </c>
      <c r="BH56" s="13">
        <v>0</v>
      </c>
      <c r="BI56" s="13">
        <v>0</v>
      </c>
      <c r="BJ56" s="13">
        <v>0</v>
      </c>
      <c r="BK56" s="13">
        <f>AVERAGE(Table1[[#This Row],[1960]:[2017]])</f>
        <v>72749596.327586204</v>
      </c>
    </row>
    <row r="57" spans="1:63" x14ac:dyDescent="0.3">
      <c r="A57" t="s">
        <v>111</v>
      </c>
      <c r="B57" t="s">
        <v>112</v>
      </c>
      <c r="C57" t="s">
        <v>9</v>
      </c>
      <c r="D57" t="s">
        <v>10</v>
      </c>
      <c r="E57" s="13">
        <v>0</v>
      </c>
      <c r="F57" s="13">
        <v>0</v>
      </c>
      <c r="G57" s="13">
        <v>0</v>
      </c>
      <c r="H57" s="13">
        <v>0</v>
      </c>
      <c r="I57" s="13">
        <v>0</v>
      </c>
      <c r="J57" s="13">
        <v>0</v>
      </c>
      <c r="K57" s="13">
        <v>0</v>
      </c>
      <c r="L57" s="13">
        <v>0</v>
      </c>
      <c r="M57" s="13">
        <v>0</v>
      </c>
      <c r="N57" s="13">
        <v>0</v>
      </c>
      <c r="O57" s="13">
        <v>0</v>
      </c>
      <c r="P57" s="13">
        <v>0</v>
      </c>
      <c r="Q57" s="13">
        <v>0</v>
      </c>
      <c r="R57" s="13">
        <v>0</v>
      </c>
      <c r="S57" s="13">
        <v>0</v>
      </c>
      <c r="T57" s="13">
        <v>489914760.69999999</v>
      </c>
      <c r="U57" s="13">
        <v>576090073.70000005</v>
      </c>
      <c r="V57" s="13">
        <v>734887974</v>
      </c>
      <c r="W57" s="13">
        <v>964026512.20000005</v>
      </c>
      <c r="X57" s="13">
        <v>1288715210</v>
      </c>
      <c r="Y57" s="13">
        <v>2154311277</v>
      </c>
      <c r="Z57" s="13">
        <v>2087496374</v>
      </c>
      <c r="AA57" s="13">
        <v>2159242417</v>
      </c>
      <c r="AB57" s="13">
        <v>2160364071</v>
      </c>
      <c r="AC57" s="13">
        <v>2278248953</v>
      </c>
      <c r="AD57" s="13">
        <v>2430411900</v>
      </c>
      <c r="AE57" s="13">
        <v>3090734463</v>
      </c>
      <c r="AF57" s="13">
        <v>3704813886</v>
      </c>
      <c r="AG57" s="13">
        <v>4278792597</v>
      </c>
      <c r="AH57" s="13">
        <v>4563482604</v>
      </c>
      <c r="AI57" s="13">
        <v>5591130218</v>
      </c>
      <c r="AJ57" s="13">
        <v>5770197348</v>
      </c>
      <c r="AK57" s="13">
        <v>6912150456</v>
      </c>
      <c r="AL57" s="13">
        <v>6590291048</v>
      </c>
      <c r="AM57" s="13">
        <v>7425703929</v>
      </c>
      <c r="AN57" s="13">
        <v>9826778784</v>
      </c>
      <c r="AO57" s="13">
        <v>9899623588</v>
      </c>
      <c r="AP57" s="13">
        <v>9594298746</v>
      </c>
      <c r="AQ57" s="13">
        <v>10353506787</v>
      </c>
      <c r="AR57" s="13">
        <v>10614455232</v>
      </c>
      <c r="AS57" s="13">
        <v>10183317625</v>
      </c>
      <c r="AT57" s="13">
        <v>10567304189</v>
      </c>
      <c r="AU57" s="13">
        <v>11618269231</v>
      </c>
      <c r="AV57" s="13">
        <v>14576896942</v>
      </c>
      <c r="AW57" s="13">
        <v>17422375000</v>
      </c>
      <c r="AX57" s="13">
        <v>18703146375</v>
      </c>
      <c r="AY57" s="13">
        <v>20403713461</v>
      </c>
      <c r="AZ57" s="13">
        <v>24077470572</v>
      </c>
      <c r="BA57" s="13">
        <v>27839460964</v>
      </c>
      <c r="BB57" s="13">
        <v>25942622951</v>
      </c>
      <c r="BC57" s="13">
        <v>25562251656</v>
      </c>
      <c r="BD57" s="13">
        <v>27427161523</v>
      </c>
      <c r="BE57" s="13">
        <v>25041372222</v>
      </c>
      <c r="BF57" s="13">
        <v>24084572491</v>
      </c>
      <c r="BG57" s="13">
        <v>23359294149</v>
      </c>
      <c r="BH57" s="13">
        <v>19676167240</v>
      </c>
      <c r="BI57" s="13">
        <v>20153871681</v>
      </c>
      <c r="BJ57" s="13">
        <v>21651791751</v>
      </c>
      <c r="BK57" s="13">
        <f>AVERAGE(Table1[[#This Row],[1960]:[2017]])</f>
        <v>8341909124.6827583</v>
      </c>
    </row>
    <row r="58" spans="1:63" x14ac:dyDescent="0.3">
      <c r="A58" t="s">
        <v>113</v>
      </c>
      <c r="B58" t="s">
        <v>114</v>
      </c>
      <c r="C58" t="s">
        <v>9</v>
      </c>
      <c r="D58" t="s">
        <v>10</v>
      </c>
      <c r="E58" s="13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  <c r="N58" s="13">
        <v>0</v>
      </c>
      <c r="O58" s="13">
        <v>0</v>
      </c>
      <c r="P58" s="13">
        <v>0</v>
      </c>
      <c r="Q58" s="13">
        <v>0</v>
      </c>
      <c r="R58" s="13">
        <v>0</v>
      </c>
      <c r="S58" s="13">
        <v>0</v>
      </c>
      <c r="T58" s="13">
        <v>0</v>
      </c>
      <c r="U58" s="13">
        <v>0</v>
      </c>
      <c r="V58" s="13">
        <v>0</v>
      </c>
      <c r="W58" s="13">
        <v>0</v>
      </c>
      <c r="X58" s="13">
        <v>0</v>
      </c>
      <c r="Y58" s="13">
        <v>0</v>
      </c>
      <c r="Z58" s="13">
        <v>0</v>
      </c>
      <c r="AA58" s="13">
        <v>0</v>
      </c>
      <c r="AB58" s="13">
        <v>0</v>
      </c>
      <c r="AC58" s="13">
        <v>0</v>
      </c>
      <c r="AD58" s="13">
        <v>0</v>
      </c>
      <c r="AE58" s="13">
        <v>0</v>
      </c>
      <c r="AF58" s="13">
        <v>0</v>
      </c>
      <c r="AG58" s="13">
        <v>0</v>
      </c>
      <c r="AH58" s="13">
        <v>0</v>
      </c>
      <c r="AI58" s="13">
        <v>40477403220</v>
      </c>
      <c r="AJ58" s="13">
        <v>29675502270</v>
      </c>
      <c r="AK58" s="13">
        <v>34590052812</v>
      </c>
      <c r="AL58" s="13">
        <v>40614350197</v>
      </c>
      <c r="AM58" s="13">
        <v>47554674591</v>
      </c>
      <c r="AN58" s="13">
        <v>59775697061</v>
      </c>
      <c r="AO58" s="13">
        <v>66985765439</v>
      </c>
      <c r="AP58" s="13">
        <v>61792161168</v>
      </c>
      <c r="AQ58" s="13">
        <v>66490372105</v>
      </c>
      <c r="AR58" s="13">
        <v>64867483193</v>
      </c>
      <c r="AS58" s="13">
        <v>61649492817</v>
      </c>
      <c r="AT58" s="13">
        <v>67523642262</v>
      </c>
      <c r="AU58" s="13">
        <v>81910771994</v>
      </c>
      <c r="AV58" s="13">
        <v>99627140274</v>
      </c>
      <c r="AW58" s="13">
        <v>119162000000</v>
      </c>
      <c r="AX58" s="13">
        <v>136281000000</v>
      </c>
      <c r="AY58" s="13">
        <v>155464000000</v>
      </c>
      <c r="AZ58" s="13">
        <v>189227000000</v>
      </c>
      <c r="BA58" s="13">
        <v>235719000000</v>
      </c>
      <c r="BB58" s="13">
        <v>206180000000</v>
      </c>
      <c r="BC58" s="13">
        <v>207478000000</v>
      </c>
      <c r="BD58" s="13">
        <v>227948000000</v>
      </c>
      <c r="BE58" s="13">
        <v>207376000000</v>
      </c>
      <c r="BF58" s="13">
        <v>209402000000</v>
      </c>
      <c r="BG58" s="13">
        <v>207818000000</v>
      </c>
      <c r="BH58" s="13">
        <v>186830000000</v>
      </c>
      <c r="BI58" s="13">
        <v>195305000000</v>
      </c>
      <c r="BJ58" s="13">
        <v>215726000000</v>
      </c>
      <c r="BK58" s="13">
        <f>AVERAGE(Table1[[#This Row],[1960]:[2017]])</f>
        <v>60749146713.844826</v>
      </c>
    </row>
    <row r="59" spans="1:63" x14ac:dyDescent="0.3">
      <c r="A59" t="s">
        <v>115</v>
      </c>
      <c r="B59" t="s">
        <v>116</v>
      </c>
      <c r="C59" t="s">
        <v>9</v>
      </c>
      <c r="D59" t="s">
        <v>10</v>
      </c>
      <c r="E59" s="13">
        <v>0</v>
      </c>
      <c r="F59" s="13">
        <v>0</v>
      </c>
      <c r="G59" s="13">
        <v>0</v>
      </c>
      <c r="H59" s="13">
        <v>0</v>
      </c>
      <c r="I59" s="13">
        <v>0</v>
      </c>
      <c r="J59" s="13">
        <v>0</v>
      </c>
      <c r="K59" s="13">
        <v>0</v>
      </c>
      <c r="L59" s="13">
        <v>0</v>
      </c>
      <c r="M59" s="13">
        <v>0</v>
      </c>
      <c r="N59" s="13">
        <v>0</v>
      </c>
      <c r="O59" s="13">
        <v>215022000000</v>
      </c>
      <c r="P59" s="13">
        <v>249039000000</v>
      </c>
      <c r="Q59" s="13">
        <v>298667000000</v>
      </c>
      <c r="R59" s="13">
        <v>396867000000</v>
      </c>
      <c r="S59" s="13">
        <v>443619000000</v>
      </c>
      <c r="T59" s="13">
        <v>488780000000</v>
      </c>
      <c r="U59" s="13">
        <v>517788000000</v>
      </c>
      <c r="V59" s="13">
        <v>598226000000</v>
      </c>
      <c r="W59" s="13">
        <v>737668000000</v>
      </c>
      <c r="X59" s="13">
        <v>878011000000</v>
      </c>
      <c r="Y59" s="13">
        <v>946695000000</v>
      </c>
      <c r="Z59" s="13">
        <v>797443000000</v>
      </c>
      <c r="AA59" s="13">
        <v>773638000000</v>
      </c>
      <c r="AB59" s="13">
        <v>767768000000</v>
      </c>
      <c r="AC59" s="13">
        <v>722368000000</v>
      </c>
      <c r="AD59" s="13">
        <v>729763000000</v>
      </c>
      <c r="AE59" s="13">
        <v>1042300000000</v>
      </c>
      <c r="AF59" s="13">
        <v>1293260000000</v>
      </c>
      <c r="AG59" s="13">
        <v>1395930000000</v>
      </c>
      <c r="AH59" s="13">
        <v>1393670000000</v>
      </c>
      <c r="AI59" s="13">
        <v>1764970000000</v>
      </c>
      <c r="AJ59" s="13">
        <v>1861870000000</v>
      </c>
      <c r="AK59" s="13">
        <v>2123130000000</v>
      </c>
      <c r="AL59" s="13">
        <v>2068560000000</v>
      </c>
      <c r="AM59" s="13">
        <v>2205970000000</v>
      </c>
      <c r="AN59" s="13">
        <v>2591620000000</v>
      </c>
      <c r="AO59" s="13">
        <v>2503670000000</v>
      </c>
      <c r="AP59" s="13">
        <v>2218690000000</v>
      </c>
      <c r="AQ59" s="13">
        <v>2243230000000</v>
      </c>
      <c r="AR59" s="13">
        <v>2199960000000</v>
      </c>
      <c r="AS59" s="13">
        <v>1949950000000</v>
      </c>
      <c r="AT59" s="13">
        <v>1950650000000</v>
      </c>
      <c r="AU59" s="13">
        <v>2079140000000</v>
      </c>
      <c r="AV59" s="13">
        <v>2505730000000</v>
      </c>
      <c r="AW59" s="13">
        <v>2819250000000</v>
      </c>
      <c r="AX59" s="13">
        <v>2861410000000</v>
      </c>
      <c r="AY59" s="13">
        <v>3002450000000</v>
      </c>
      <c r="AZ59" s="13">
        <v>3439950000000</v>
      </c>
      <c r="BA59" s="13">
        <v>3752370000000</v>
      </c>
      <c r="BB59" s="13">
        <v>3418010000000</v>
      </c>
      <c r="BC59" s="13">
        <v>3417090000000</v>
      </c>
      <c r="BD59" s="13">
        <v>3757700000000</v>
      </c>
      <c r="BE59" s="13">
        <v>3543980000000</v>
      </c>
      <c r="BF59" s="13">
        <v>3752510000000</v>
      </c>
      <c r="BG59" s="13">
        <v>3890610000000</v>
      </c>
      <c r="BH59" s="13">
        <v>3375610000000</v>
      </c>
      <c r="BI59" s="13">
        <v>3477800000000</v>
      </c>
      <c r="BJ59" s="13">
        <v>3677440000000</v>
      </c>
      <c r="BK59" s="13">
        <f>AVERAGE(Table1[[#This Row],[1960]:[2017]])</f>
        <v>1605859344827.5862</v>
      </c>
    </row>
    <row r="60" spans="1:63" x14ac:dyDescent="0.3">
      <c r="A60" t="s">
        <v>117</v>
      </c>
      <c r="B60" t="s">
        <v>118</v>
      </c>
      <c r="C60" t="s">
        <v>9</v>
      </c>
      <c r="D60" t="s">
        <v>10</v>
      </c>
      <c r="E60" s="13">
        <v>0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  <c r="N60" s="13">
        <v>0</v>
      </c>
      <c r="O60" s="13">
        <v>0</v>
      </c>
      <c r="P60" s="13">
        <v>0</v>
      </c>
      <c r="Q60" s="13">
        <v>0</v>
      </c>
      <c r="R60" s="13">
        <v>0</v>
      </c>
      <c r="S60" s="13">
        <v>0</v>
      </c>
      <c r="T60" s="13">
        <v>0</v>
      </c>
      <c r="U60" s="13">
        <v>0</v>
      </c>
      <c r="V60" s="13">
        <v>0</v>
      </c>
      <c r="W60" s="13">
        <v>0</v>
      </c>
      <c r="X60" s="13">
        <v>0</v>
      </c>
      <c r="Y60" s="13">
        <v>0</v>
      </c>
      <c r="Z60" s="13">
        <v>0</v>
      </c>
      <c r="AA60" s="13">
        <v>0</v>
      </c>
      <c r="AB60" s="13">
        <v>0</v>
      </c>
      <c r="AC60" s="13">
        <v>0</v>
      </c>
      <c r="AD60" s="13">
        <v>340989528</v>
      </c>
      <c r="AE60" s="13">
        <v>0</v>
      </c>
      <c r="AF60" s="13">
        <v>373371738.30000001</v>
      </c>
      <c r="AG60" s="13">
        <v>395794538.60000002</v>
      </c>
      <c r="AH60" s="13">
        <v>409220087.10000002</v>
      </c>
      <c r="AI60" s="13">
        <v>452328087.30000001</v>
      </c>
      <c r="AJ60" s="13">
        <v>462421998.5</v>
      </c>
      <c r="AK60" s="13">
        <v>478058304.89999998</v>
      </c>
      <c r="AL60" s="13">
        <v>466048469.19999999</v>
      </c>
      <c r="AM60" s="13">
        <v>491689220.69999999</v>
      </c>
      <c r="AN60" s="13">
        <v>497723960.60000002</v>
      </c>
      <c r="AO60" s="13">
        <v>494004647.69999999</v>
      </c>
      <c r="AP60" s="13">
        <v>502675542</v>
      </c>
      <c r="AQ60" s="13">
        <v>514267869.30000001</v>
      </c>
      <c r="AR60" s="13">
        <v>536080148.10000002</v>
      </c>
      <c r="AS60" s="13">
        <v>551230861.89999998</v>
      </c>
      <c r="AT60" s="13">
        <v>572417440.79999995</v>
      </c>
      <c r="AU60" s="13">
        <v>591122039.60000002</v>
      </c>
      <c r="AV60" s="13">
        <v>622044665.5</v>
      </c>
      <c r="AW60" s="13">
        <v>666072101.79999995</v>
      </c>
      <c r="AX60" s="13">
        <v>708633194.70000005</v>
      </c>
      <c r="AY60" s="13">
        <v>768873684</v>
      </c>
      <c r="AZ60" s="13">
        <v>847918929.10000002</v>
      </c>
      <c r="BA60" s="13">
        <v>999105339.29999995</v>
      </c>
      <c r="BB60" s="13">
        <v>1049110685</v>
      </c>
      <c r="BC60" s="13">
        <v>1128611700</v>
      </c>
      <c r="BD60" s="13">
        <v>1239144502</v>
      </c>
      <c r="BE60" s="13">
        <v>1353632942</v>
      </c>
      <c r="BF60" s="13">
        <v>1324733712</v>
      </c>
      <c r="BG60" s="13">
        <v>1455035089</v>
      </c>
      <c r="BH60" s="13">
        <v>1633741923</v>
      </c>
      <c r="BI60" s="13">
        <v>1764268469</v>
      </c>
      <c r="BJ60" s="13">
        <v>1844674435</v>
      </c>
      <c r="BK60" s="13">
        <f>AVERAGE(Table1[[#This Row],[1960]:[2017]])</f>
        <v>440259411.2758621</v>
      </c>
    </row>
    <row r="61" spans="1:63" x14ac:dyDescent="0.3">
      <c r="A61" t="s">
        <v>119</v>
      </c>
      <c r="B61" t="s">
        <v>120</v>
      </c>
      <c r="C61" t="s">
        <v>9</v>
      </c>
      <c r="D61" t="s">
        <v>10</v>
      </c>
      <c r="E61" s="13">
        <v>0</v>
      </c>
      <c r="F61" s="13">
        <v>0</v>
      </c>
      <c r="G61" s="13">
        <v>0</v>
      </c>
      <c r="H61" s="13">
        <v>0</v>
      </c>
      <c r="I61" s="13">
        <v>0</v>
      </c>
      <c r="J61" s="13">
        <v>0</v>
      </c>
      <c r="K61" s="13">
        <v>0</v>
      </c>
      <c r="L61" s="13">
        <v>0</v>
      </c>
      <c r="M61" s="13">
        <v>0</v>
      </c>
      <c r="N61" s="13">
        <v>0</v>
      </c>
      <c r="O61" s="13">
        <v>0</v>
      </c>
      <c r="P61" s="13">
        <v>0</v>
      </c>
      <c r="Q61" s="13">
        <v>0</v>
      </c>
      <c r="R61" s="13">
        <v>0</v>
      </c>
      <c r="S61" s="13">
        <v>0</v>
      </c>
      <c r="T61" s="13">
        <v>0</v>
      </c>
      <c r="U61" s="13">
        <v>0</v>
      </c>
      <c r="V61" s="13">
        <v>36370370.369999997</v>
      </c>
      <c r="W61" s="13">
        <v>45170370.369999997</v>
      </c>
      <c r="X61" s="13">
        <v>44296296.299999997</v>
      </c>
      <c r="Y61" s="13">
        <v>59100000</v>
      </c>
      <c r="Z61" s="13">
        <v>66218518.520000003</v>
      </c>
      <c r="AA61" s="13">
        <v>72051851.849999994</v>
      </c>
      <c r="AB61" s="13">
        <v>79925925.930000007</v>
      </c>
      <c r="AC61" s="13">
        <v>89848148.150000006</v>
      </c>
      <c r="AD61" s="13">
        <v>98585185.189999998</v>
      </c>
      <c r="AE61" s="13">
        <v>112074074.09999999</v>
      </c>
      <c r="AF61" s="13">
        <v>126348148.09999999</v>
      </c>
      <c r="AG61" s="13">
        <v>143766666.69999999</v>
      </c>
      <c r="AH61" s="13">
        <v>153374074.09999999</v>
      </c>
      <c r="AI61" s="13">
        <v>166322222.19999999</v>
      </c>
      <c r="AJ61" s="13">
        <v>180437037</v>
      </c>
      <c r="AK61" s="13">
        <v>191759259.30000001</v>
      </c>
      <c r="AL61" s="13">
        <v>200418518.5</v>
      </c>
      <c r="AM61" s="13">
        <v>215459259.30000001</v>
      </c>
      <c r="AN61" s="13">
        <v>224037037</v>
      </c>
      <c r="AO61" s="13">
        <v>236444444.40000001</v>
      </c>
      <c r="AP61" s="13">
        <v>245781481.5</v>
      </c>
      <c r="AQ61" s="13">
        <v>258440740.69999999</v>
      </c>
      <c r="AR61" s="13">
        <v>267740740.69999999</v>
      </c>
      <c r="AS61" s="13">
        <v>335845814.80000001</v>
      </c>
      <c r="AT61" s="13">
        <v>343119370.39999998</v>
      </c>
      <c r="AU61" s="13">
        <v>337695740.69999999</v>
      </c>
      <c r="AV61" s="13">
        <v>350091222.19999999</v>
      </c>
      <c r="AW61" s="13">
        <v>374771481.5</v>
      </c>
      <c r="AX61" s="13">
        <v>370370370.39999998</v>
      </c>
      <c r="AY61" s="13">
        <v>390370370.39999998</v>
      </c>
      <c r="AZ61" s="13">
        <v>421375851.89999998</v>
      </c>
      <c r="BA61" s="13">
        <v>458190185.19999999</v>
      </c>
      <c r="BB61" s="13">
        <v>489074333.30000001</v>
      </c>
      <c r="BC61" s="13">
        <v>493824407.39999998</v>
      </c>
      <c r="BD61" s="13">
        <v>501025296.30000001</v>
      </c>
      <c r="BE61" s="13">
        <v>485998000</v>
      </c>
      <c r="BF61" s="13">
        <v>501979259.30000001</v>
      </c>
      <c r="BG61" s="13">
        <v>523666333.30000001</v>
      </c>
      <c r="BH61" s="13">
        <v>535095851.89999998</v>
      </c>
      <c r="BI61" s="13">
        <v>581484037</v>
      </c>
      <c r="BJ61" s="13">
        <v>562540740.70000005</v>
      </c>
      <c r="BK61" s="13">
        <f>AVERAGE(Table1[[#This Row],[1960]:[2017]])</f>
        <v>196042914.4306896</v>
      </c>
    </row>
    <row r="62" spans="1:63" x14ac:dyDescent="0.3">
      <c r="A62" t="s">
        <v>121</v>
      </c>
      <c r="B62" t="s">
        <v>122</v>
      </c>
      <c r="C62" t="s">
        <v>9</v>
      </c>
      <c r="D62" t="s">
        <v>10</v>
      </c>
      <c r="E62" s="13">
        <v>6248946880</v>
      </c>
      <c r="F62" s="13">
        <v>6933842099</v>
      </c>
      <c r="G62" s="13">
        <v>7812968114</v>
      </c>
      <c r="H62" s="13">
        <v>8316692386</v>
      </c>
      <c r="I62" s="13">
        <v>9506678763</v>
      </c>
      <c r="J62" s="13">
        <v>10678897387</v>
      </c>
      <c r="K62" s="13">
        <v>11721248101</v>
      </c>
      <c r="L62" s="13">
        <v>12788479692</v>
      </c>
      <c r="M62" s="13">
        <v>13196541952</v>
      </c>
      <c r="N62" s="13">
        <v>15009384585</v>
      </c>
      <c r="O62" s="13">
        <v>17075466667</v>
      </c>
      <c r="P62" s="13">
        <v>19085681968</v>
      </c>
      <c r="Q62" s="13">
        <v>23232411898</v>
      </c>
      <c r="R62" s="13">
        <v>30730638896</v>
      </c>
      <c r="S62" s="13">
        <v>34160363583</v>
      </c>
      <c r="T62" s="13">
        <v>40474400473</v>
      </c>
      <c r="U62" s="13">
        <v>44575847808</v>
      </c>
      <c r="V62" s="13">
        <v>49784281716</v>
      </c>
      <c r="W62" s="13">
        <v>60362854967</v>
      </c>
      <c r="X62" s="13">
        <v>70366280175</v>
      </c>
      <c r="Y62" s="13">
        <v>71127592754</v>
      </c>
      <c r="Z62" s="13">
        <v>61877755005</v>
      </c>
      <c r="AA62" s="13">
        <v>60412846239</v>
      </c>
      <c r="AB62" s="13">
        <v>60644833242</v>
      </c>
      <c r="AC62" s="13">
        <v>59105208273</v>
      </c>
      <c r="AD62" s="13">
        <v>62658544411</v>
      </c>
      <c r="AE62" s="13">
        <v>88078729452</v>
      </c>
      <c r="AF62" s="13">
        <v>109414000000</v>
      </c>
      <c r="AG62" s="13">
        <v>115553000000</v>
      </c>
      <c r="AH62" s="13">
        <v>112409000000</v>
      </c>
      <c r="AI62" s="13">
        <v>138247000000</v>
      </c>
      <c r="AJ62" s="13">
        <v>139225000000</v>
      </c>
      <c r="AK62" s="13">
        <v>152916000000</v>
      </c>
      <c r="AL62" s="13">
        <v>143196000000</v>
      </c>
      <c r="AM62" s="13">
        <v>156162000000</v>
      </c>
      <c r="AN62" s="13">
        <v>185007000000</v>
      </c>
      <c r="AO62" s="13">
        <v>187632000000</v>
      </c>
      <c r="AP62" s="13">
        <v>173538000000</v>
      </c>
      <c r="AQ62" s="13">
        <v>176992000000</v>
      </c>
      <c r="AR62" s="13">
        <v>177965000000</v>
      </c>
      <c r="AS62" s="13">
        <v>164159000000</v>
      </c>
      <c r="AT62" s="13">
        <v>164791000000</v>
      </c>
      <c r="AU62" s="13">
        <v>178635000000</v>
      </c>
      <c r="AV62" s="13">
        <v>218096000000</v>
      </c>
      <c r="AW62" s="13">
        <v>251373000000</v>
      </c>
      <c r="AX62" s="13">
        <v>264467000000</v>
      </c>
      <c r="AY62" s="13">
        <v>282885000000</v>
      </c>
      <c r="AZ62" s="13">
        <v>319423000000</v>
      </c>
      <c r="BA62" s="13">
        <v>353361000000</v>
      </c>
      <c r="BB62" s="13">
        <v>321241000000</v>
      </c>
      <c r="BC62" s="13">
        <v>321995000000</v>
      </c>
      <c r="BD62" s="13">
        <v>344003000000</v>
      </c>
      <c r="BE62" s="13">
        <v>327149000000</v>
      </c>
      <c r="BF62" s="13">
        <v>343584000000</v>
      </c>
      <c r="BG62" s="13">
        <v>352994000000</v>
      </c>
      <c r="BH62" s="13">
        <v>301298000000</v>
      </c>
      <c r="BI62" s="13">
        <v>306900000000</v>
      </c>
      <c r="BJ62" s="13">
        <v>324872000000</v>
      </c>
      <c r="BK62" s="13">
        <f>AVERAGE(Table1[[#This Row],[1960]:[2017]])</f>
        <v>139059472715.27585</v>
      </c>
    </row>
    <row r="63" spans="1:63" x14ac:dyDescent="0.3">
      <c r="A63" t="s">
        <v>123</v>
      </c>
      <c r="B63" t="s">
        <v>124</v>
      </c>
      <c r="C63" t="s">
        <v>9</v>
      </c>
      <c r="D63" t="s">
        <v>10</v>
      </c>
      <c r="E63" s="13">
        <v>672399700</v>
      </c>
      <c r="F63" s="13">
        <v>654100200</v>
      </c>
      <c r="G63" s="13">
        <v>824100000</v>
      </c>
      <c r="H63" s="13">
        <v>940799900</v>
      </c>
      <c r="I63" s="13">
        <v>1025599900</v>
      </c>
      <c r="J63" s="13">
        <v>888100000</v>
      </c>
      <c r="K63" s="13">
        <v>983900000</v>
      </c>
      <c r="L63" s="13">
        <v>1034800000</v>
      </c>
      <c r="M63" s="13">
        <v>1079100000</v>
      </c>
      <c r="N63" s="13">
        <v>1230500000</v>
      </c>
      <c r="O63" s="13">
        <v>1485400100</v>
      </c>
      <c r="P63" s="13">
        <v>1666400000</v>
      </c>
      <c r="Q63" s="13">
        <v>1987300000</v>
      </c>
      <c r="R63" s="13">
        <v>2344699900</v>
      </c>
      <c r="S63" s="13">
        <v>2925600000</v>
      </c>
      <c r="T63" s="13">
        <v>3599300100</v>
      </c>
      <c r="U63" s="13">
        <v>3951399900</v>
      </c>
      <c r="V63" s="13">
        <v>4587100200</v>
      </c>
      <c r="W63" s="13">
        <v>4774400000</v>
      </c>
      <c r="X63" s="13">
        <v>5498800100</v>
      </c>
      <c r="Y63" s="13">
        <v>6631000100</v>
      </c>
      <c r="Z63" s="13">
        <v>7266999800</v>
      </c>
      <c r="AA63" s="13">
        <v>7964000300</v>
      </c>
      <c r="AB63" s="13">
        <v>8622000100</v>
      </c>
      <c r="AC63" s="13">
        <v>10330399700</v>
      </c>
      <c r="AD63" s="13">
        <v>5044592913</v>
      </c>
      <c r="AE63" s="13">
        <v>6122197810</v>
      </c>
      <c r="AF63" s="13">
        <v>5826987203</v>
      </c>
      <c r="AG63" s="13">
        <v>5374315190</v>
      </c>
      <c r="AH63" s="13">
        <v>6686592729</v>
      </c>
      <c r="AI63" s="13">
        <v>7073674721</v>
      </c>
      <c r="AJ63" s="13">
        <v>9734321854</v>
      </c>
      <c r="AK63" s="13">
        <v>11356271336</v>
      </c>
      <c r="AL63" s="13">
        <v>13081042400</v>
      </c>
      <c r="AM63" s="13">
        <v>14664237667</v>
      </c>
      <c r="AN63" s="13">
        <v>16598679279</v>
      </c>
      <c r="AO63" s="13">
        <v>18241691857</v>
      </c>
      <c r="AP63" s="13">
        <v>20017908829</v>
      </c>
      <c r="AQ63" s="13">
        <v>21672526563</v>
      </c>
      <c r="AR63" s="13">
        <v>22137599986</v>
      </c>
      <c r="AS63" s="13">
        <v>24305116729</v>
      </c>
      <c r="AT63" s="13">
        <v>25599311449</v>
      </c>
      <c r="AU63" s="13">
        <v>27362875603</v>
      </c>
      <c r="AV63" s="13">
        <v>21642882856</v>
      </c>
      <c r="AW63" s="13">
        <v>22692574473</v>
      </c>
      <c r="AX63" s="13">
        <v>36119047252</v>
      </c>
      <c r="AY63" s="13">
        <v>38116351526</v>
      </c>
      <c r="AZ63" s="13">
        <v>44169678153</v>
      </c>
      <c r="BA63" s="13">
        <v>48288967303</v>
      </c>
      <c r="BB63" s="13">
        <v>48376555306</v>
      </c>
      <c r="BC63" s="13">
        <v>53982886258</v>
      </c>
      <c r="BD63" s="13">
        <v>57811180659</v>
      </c>
      <c r="BE63" s="13">
        <v>60657780261</v>
      </c>
      <c r="BF63" s="13">
        <v>62661773592</v>
      </c>
      <c r="BG63" s="13">
        <v>66065015410</v>
      </c>
      <c r="BH63" s="13">
        <v>68802092021</v>
      </c>
      <c r="BI63" s="13">
        <v>72342967648</v>
      </c>
      <c r="BJ63" s="13">
        <v>75931656815</v>
      </c>
      <c r="BK63" s="13">
        <f>AVERAGE(Table1[[#This Row],[1960]:[2017]])</f>
        <v>19336716442.258621</v>
      </c>
    </row>
    <row r="64" spans="1:63" x14ac:dyDescent="0.3">
      <c r="A64" t="s">
        <v>125</v>
      </c>
      <c r="B64" t="s">
        <v>126</v>
      </c>
      <c r="C64" t="s">
        <v>9</v>
      </c>
      <c r="D64" t="s">
        <v>10</v>
      </c>
      <c r="E64" s="13">
        <v>2723648552</v>
      </c>
      <c r="F64" s="13">
        <v>2434776646</v>
      </c>
      <c r="G64" s="13">
        <v>2001468868</v>
      </c>
      <c r="H64" s="13">
        <v>2703014867</v>
      </c>
      <c r="I64" s="13">
        <v>2909351793</v>
      </c>
      <c r="J64" s="13">
        <v>3136258897</v>
      </c>
      <c r="K64" s="13">
        <v>3039834559</v>
      </c>
      <c r="L64" s="13">
        <v>3370843066</v>
      </c>
      <c r="M64" s="13">
        <v>3852115817</v>
      </c>
      <c r="N64" s="13">
        <v>4257218772</v>
      </c>
      <c r="O64" s="13">
        <v>4863487493</v>
      </c>
      <c r="P64" s="13">
        <v>5077222367</v>
      </c>
      <c r="Q64" s="13">
        <v>6761786387</v>
      </c>
      <c r="R64" s="13">
        <v>8715105930</v>
      </c>
      <c r="S64" s="13">
        <v>13209713643</v>
      </c>
      <c r="T64" s="13">
        <v>15557934268</v>
      </c>
      <c r="U64" s="13">
        <v>17728347375</v>
      </c>
      <c r="V64" s="13">
        <v>20971901273</v>
      </c>
      <c r="W64" s="13">
        <v>26364491313</v>
      </c>
      <c r="X64" s="13">
        <v>33243422158</v>
      </c>
      <c r="Y64" s="13">
        <v>42345277342</v>
      </c>
      <c r="Z64" s="13">
        <v>44348672668</v>
      </c>
      <c r="AA64" s="13">
        <v>45207088716</v>
      </c>
      <c r="AB64" s="13">
        <v>48801369800</v>
      </c>
      <c r="AC64" s="13">
        <v>53698278906</v>
      </c>
      <c r="AD64" s="13">
        <v>57937868670</v>
      </c>
      <c r="AE64" s="13">
        <v>63696301893</v>
      </c>
      <c r="AF64" s="13">
        <v>66742267773</v>
      </c>
      <c r="AG64" s="13">
        <v>59089067187</v>
      </c>
      <c r="AH64" s="13">
        <v>55631489802</v>
      </c>
      <c r="AI64" s="13">
        <v>62045099643</v>
      </c>
      <c r="AJ64" s="13">
        <v>45715367087</v>
      </c>
      <c r="AK64" s="13">
        <v>48003298223</v>
      </c>
      <c r="AL64" s="13">
        <v>49946455211</v>
      </c>
      <c r="AM64" s="13">
        <v>42542571306</v>
      </c>
      <c r="AN64" s="13">
        <v>41764052458</v>
      </c>
      <c r="AO64" s="13">
        <v>46941496780</v>
      </c>
      <c r="AP64" s="13">
        <v>48177862502</v>
      </c>
      <c r="AQ64" s="13">
        <v>48187747529</v>
      </c>
      <c r="AR64" s="13">
        <v>48640574567</v>
      </c>
      <c r="AS64" s="13">
        <v>54790245601</v>
      </c>
      <c r="AT64" s="13">
        <v>54744714396</v>
      </c>
      <c r="AU64" s="13">
        <v>56760288974</v>
      </c>
      <c r="AV64" s="13">
        <v>67863829880</v>
      </c>
      <c r="AW64" s="13">
        <v>85324998814</v>
      </c>
      <c r="AX64" s="13">
        <v>103198000000</v>
      </c>
      <c r="AY64" s="13">
        <v>117027000000</v>
      </c>
      <c r="AZ64" s="13">
        <v>134977000000</v>
      </c>
      <c r="BA64" s="13">
        <v>171001000000</v>
      </c>
      <c r="BB64" s="13">
        <v>137211000000</v>
      </c>
      <c r="BC64" s="13">
        <v>161207000000</v>
      </c>
      <c r="BD64" s="13">
        <v>200019000000</v>
      </c>
      <c r="BE64" s="13">
        <v>209059000000</v>
      </c>
      <c r="BF64" s="13">
        <v>209755000000</v>
      </c>
      <c r="BG64" s="13">
        <v>213810000000</v>
      </c>
      <c r="BH64" s="13">
        <v>165874000000</v>
      </c>
      <c r="BI64" s="13">
        <v>159049000000</v>
      </c>
      <c r="BJ64" s="13">
        <v>170371000000</v>
      </c>
      <c r="BK64" s="13">
        <f>AVERAGE(Table1[[#This Row],[1960]:[2017]])</f>
        <v>63352176375.379311</v>
      </c>
    </row>
    <row r="65" spans="1:63" x14ac:dyDescent="0.3">
      <c r="A65" t="s">
        <v>127</v>
      </c>
      <c r="B65" t="s">
        <v>128</v>
      </c>
      <c r="C65" t="s">
        <v>9</v>
      </c>
      <c r="D65" t="s">
        <v>10</v>
      </c>
      <c r="E65" s="13">
        <v>80254551960</v>
      </c>
      <c r="F65" s="13">
        <v>70449582497</v>
      </c>
      <c r="G65" s="13">
        <v>64557032220</v>
      </c>
      <c r="H65" s="13">
        <v>69906305726</v>
      </c>
      <c r="I65" s="13">
        <v>81049243604</v>
      </c>
      <c r="J65" s="13">
        <v>94586037597</v>
      </c>
      <c r="K65" s="13">
        <v>103546000000</v>
      </c>
      <c r="L65" s="13">
        <v>100333000000</v>
      </c>
      <c r="M65" s="13">
        <v>101269000000</v>
      </c>
      <c r="N65" s="13">
        <v>113714000000</v>
      </c>
      <c r="O65" s="13">
        <v>126761000000</v>
      </c>
      <c r="P65" s="13">
        <v>136319000000</v>
      </c>
      <c r="Q65" s="13">
        <v>154649000000</v>
      </c>
      <c r="R65" s="13">
        <v>194711000000</v>
      </c>
      <c r="S65" s="13">
        <v>219670000000</v>
      </c>
      <c r="T65" s="13">
        <v>246956000000</v>
      </c>
      <c r="U65" s="13">
        <v>250662000000</v>
      </c>
      <c r="V65" s="13">
        <v>289660000000</v>
      </c>
      <c r="W65" s="13">
        <v>280421000000</v>
      </c>
      <c r="X65" s="13">
        <v>324817000000</v>
      </c>
      <c r="Y65" s="13">
        <v>374790000000</v>
      </c>
      <c r="Z65" s="13">
        <v>399940000000</v>
      </c>
      <c r="AA65" s="13">
        <v>419736000000</v>
      </c>
      <c r="AB65" s="13">
        <v>440441000000</v>
      </c>
      <c r="AC65" s="13">
        <v>478126000000</v>
      </c>
      <c r="AD65" s="13">
        <v>523981000000</v>
      </c>
      <c r="AE65" s="13">
        <v>522498000000</v>
      </c>
      <c r="AF65" s="13">
        <v>516052000000</v>
      </c>
      <c r="AG65" s="13">
        <v>572368000000</v>
      </c>
      <c r="AH65" s="13">
        <v>618603000000</v>
      </c>
      <c r="AI65" s="13">
        <v>663001000000</v>
      </c>
      <c r="AJ65" s="13">
        <v>719536000000</v>
      </c>
      <c r="AK65" s="13">
        <v>806316000000</v>
      </c>
      <c r="AL65" s="13">
        <v>885207000000</v>
      </c>
      <c r="AM65" s="13">
        <v>1064840000000</v>
      </c>
      <c r="AN65" s="13">
        <v>1314280000000</v>
      </c>
      <c r="AO65" s="13">
        <v>1509590000000</v>
      </c>
      <c r="AP65" s="13">
        <v>1563630000000</v>
      </c>
      <c r="AQ65" s="13">
        <v>1433120000000</v>
      </c>
      <c r="AR65" s="13">
        <v>1576440000000</v>
      </c>
      <c r="AS65" s="13">
        <v>1735180000000</v>
      </c>
      <c r="AT65" s="13">
        <v>1846140000000</v>
      </c>
      <c r="AU65" s="13">
        <v>2043270000000</v>
      </c>
      <c r="AV65" s="13">
        <v>2312730000000</v>
      </c>
      <c r="AW65" s="13">
        <v>2682110000000</v>
      </c>
      <c r="AX65" s="13">
        <v>3107070000000</v>
      </c>
      <c r="AY65" s="13">
        <v>3742270000000</v>
      </c>
      <c r="AZ65" s="13">
        <v>4732740000000</v>
      </c>
      <c r="BA65" s="13">
        <v>5991570000000</v>
      </c>
      <c r="BB65" s="13">
        <v>6498980000000</v>
      </c>
      <c r="BC65" s="13">
        <v>7882450000000</v>
      </c>
      <c r="BD65" s="13">
        <v>9635870000000</v>
      </c>
      <c r="BE65" s="13">
        <v>10749700000000</v>
      </c>
      <c r="BF65" s="13">
        <v>11864700000000</v>
      </c>
      <c r="BG65" s="13">
        <v>12757500000000</v>
      </c>
      <c r="BH65" s="13">
        <v>13271100000000</v>
      </c>
      <c r="BI65" s="13">
        <v>13509300000000</v>
      </c>
      <c r="BJ65" s="13">
        <v>14742300000000</v>
      </c>
      <c r="BK65" s="13">
        <f>AVERAGE(Table1[[#This Row],[1960]:[2017]])</f>
        <v>2562271823338</v>
      </c>
    </row>
    <row r="66" spans="1:63" x14ac:dyDescent="0.3">
      <c r="A66" t="s">
        <v>129</v>
      </c>
      <c r="B66" t="s">
        <v>130</v>
      </c>
      <c r="C66" t="s">
        <v>9</v>
      </c>
      <c r="D66" t="s">
        <v>10</v>
      </c>
      <c r="E66" s="13">
        <v>138564000000</v>
      </c>
      <c r="F66" s="13">
        <v>139439000000</v>
      </c>
      <c r="G66" s="13">
        <v>144505000000</v>
      </c>
      <c r="H66" s="13">
        <v>161985000000</v>
      </c>
      <c r="I66" s="13">
        <v>179942000000</v>
      </c>
      <c r="J66" s="13">
        <v>195657000000</v>
      </c>
      <c r="K66" s="13">
        <v>192334000000</v>
      </c>
      <c r="L66" s="13">
        <v>208511000000</v>
      </c>
      <c r="M66" s="13">
        <v>225705000000</v>
      </c>
      <c r="N66" s="13">
        <v>250373000000</v>
      </c>
      <c r="O66" s="13">
        <v>265572000000</v>
      </c>
      <c r="P66" s="13">
        <v>288864000000</v>
      </c>
      <c r="Q66" s="13">
        <v>328025000000</v>
      </c>
      <c r="R66" s="13">
        <v>423391000000</v>
      </c>
      <c r="S66" s="13">
        <v>593440000000</v>
      </c>
      <c r="T66" s="13">
        <v>643440000000</v>
      </c>
      <c r="U66" s="13">
        <v>708546000000</v>
      </c>
      <c r="V66" s="13">
        <v>792116000000</v>
      </c>
      <c r="W66" s="13">
        <v>879343000000</v>
      </c>
      <c r="X66" s="13">
        <v>1068680000000</v>
      </c>
      <c r="Y66" s="13">
        <v>1318440000000</v>
      </c>
      <c r="Z66" s="13">
        <v>1474450000000</v>
      </c>
      <c r="AA66" s="13">
        <v>1400990000000</v>
      </c>
      <c r="AB66" s="13">
        <v>1411630000000</v>
      </c>
      <c r="AC66" s="13">
        <v>1392410000000</v>
      </c>
      <c r="AD66" s="13">
        <v>1428220000000</v>
      </c>
      <c r="AE66" s="13">
        <v>1443420000000</v>
      </c>
      <c r="AF66" s="13">
        <v>1447990000000</v>
      </c>
      <c r="AG66" s="13">
        <v>1551520000000</v>
      </c>
      <c r="AH66" s="13">
        <v>1586520000000</v>
      </c>
      <c r="AI66" s="13">
        <v>1826030000000</v>
      </c>
      <c r="AJ66" s="13">
        <v>1928540000000</v>
      </c>
      <c r="AK66" s="13">
        <v>2116340000000</v>
      </c>
      <c r="AL66" s="13">
        <v>2327370000000</v>
      </c>
      <c r="AM66" s="13">
        <v>2432790000000</v>
      </c>
      <c r="AN66" s="13">
        <v>2485340000000</v>
      </c>
      <c r="AO66" s="13">
        <v>2707640000000</v>
      </c>
      <c r="AP66" s="13">
        <v>2898530000000</v>
      </c>
      <c r="AQ66" s="13">
        <v>2864020000000</v>
      </c>
      <c r="AR66" s="13">
        <v>3030770000000</v>
      </c>
      <c r="AS66" s="13">
        <v>3288380000000</v>
      </c>
      <c r="AT66" s="13">
        <v>3255750000000</v>
      </c>
      <c r="AU66" s="13">
        <v>3161200000000</v>
      </c>
      <c r="AV66" s="13">
        <v>3515500000000</v>
      </c>
      <c r="AW66" s="13">
        <v>4083950000000</v>
      </c>
      <c r="AX66" s="13">
        <v>4759860000000</v>
      </c>
      <c r="AY66" s="13">
        <v>5448300000000</v>
      </c>
      <c r="AZ66" s="13">
        <v>6467160000000</v>
      </c>
      <c r="BA66" s="13">
        <v>7290180000000</v>
      </c>
      <c r="BB66" s="13">
        <v>7013310000000</v>
      </c>
      <c r="BC66" s="13">
        <v>8518640000000</v>
      </c>
      <c r="BD66" s="13">
        <v>9572390000000</v>
      </c>
      <c r="BE66" s="13">
        <v>10033200000000</v>
      </c>
      <c r="BF66" s="13">
        <v>10200900000000</v>
      </c>
      <c r="BG66" s="13">
        <v>10551900000000</v>
      </c>
      <c r="BH66" s="13">
        <v>10227400000000</v>
      </c>
      <c r="BI66" s="13">
        <v>10437400000000</v>
      </c>
      <c r="BJ66" s="13">
        <v>11249400000000</v>
      </c>
      <c r="BK66" s="13">
        <f>AVERAGE(Table1[[#This Row],[1960]:[2017]])</f>
        <v>3034072620689.6553</v>
      </c>
    </row>
    <row r="67" spans="1:63" x14ac:dyDescent="0.3">
      <c r="A67" t="s">
        <v>131</v>
      </c>
      <c r="B67" t="s">
        <v>132</v>
      </c>
      <c r="C67" t="s">
        <v>9</v>
      </c>
      <c r="D67" t="s">
        <v>10</v>
      </c>
      <c r="E67" s="13">
        <v>153255000000</v>
      </c>
      <c r="F67" s="13">
        <v>153703000000</v>
      </c>
      <c r="G67" s="13">
        <v>157265000000</v>
      </c>
      <c r="H67" s="13">
        <v>175491000000</v>
      </c>
      <c r="I67" s="13">
        <v>201627000000</v>
      </c>
      <c r="J67" s="13">
        <v>224572000000</v>
      </c>
      <c r="K67" s="13">
        <v>251076000000</v>
      </c>
      <c r="L67" s="13">
        <v>272048000000</v>
      </c>
      <c r="M67" s="13">
        <v>299752000000</v>
      </c>
      <c r="N67" s="13">
        <v>345287000000</v>
      </c>
      <c r="O67" s="13">
        <v>407448000000</v>
      </c>
      <c r="P67" s="13">
        <v>452922000000</v>
      </c>
      <c r="Q67" s="13">
        <v>562288000000</v>
      </c>
      <c r="R67" s="13">
        <v>741053000000</v>
      </c>
      <c r="S67" s="13">
        <v>853025000000</v>
      </c>
      <c r="T67" s="13">
        <v>933965000000</v>
      </c>
      <c r="U67" s="13">
        <v>1026620000000</v>
      </c>
      <c r="V67" s="13">
        <v>1223800000000</v>
      </c>
      <c r="W67" s="13">
        <v>1544700000000</v>
      </c>
      <c r="X67" s="13">
        <v>1677050000000</v>
      </c>
      <c r="Y67" s="13">
        <v>1812450000000</v>
      </c>
      <c r="Z67" s="13">
        <v>1997860000000</v>
      </c>
      <c r="AA67" s="13">
        <v>1958110000000</v>
      </c>
      <c r="AB67" s="13">
        <v>2084170000000</v>
      </c>
      <c r="AC67" s="13">
        <v>2232680000000</v>
      </c>
      <c r="AD67" s="13">
        <v>2356360000000</v>
      </c>
      <c r="AE67" s="13">
        <v>3079770000000</v>
      </c>
      <c r="AF67" s="13">
        <v>3616620000000</v>
      </c>
      <c r="AG67" s="13">
        <v>4351890000000</v>
      </c>
      <c r="AH67" s="13">
        <v>4531540000000</v>
      </c>
      <c r="AI67" s="13">
        <v>4732430000000</v>
      </c>
      <c r="AJ67" s="13">
        <v>5343160000000</v>
      </c>
      <c r="AK67" s="13">
        <v>5837730000000</v>
      </c>
      <c r="AL67" s="13">
        <v>6528970000000</v>
      </c>
      <c r="AM67" s="13">
        <v>7301100000000</v>
      </c>
      <c r="AN67" s="13">
        <v>8296160000000</v>
      </c>
      <c r="AO67" s="13">
        <v>7992440000000</v>
      </c>
      <c r="AP67" s="13">
        <v>7647560000000</v>
      </c>
      <c r="AQ67" s="13">
        <v>6856970000000</v>
      </c>
      <c r="AR67" s="13">
        <v>7655590000000</v>
      </c>
      <c r="AS67" s="13">
        <v>8280880000000</v>
      </c>
      <c r="AT67" s="13">
        <v>7701920000000</v>
      </c>
      <c r="AU67" s="13">
        <v>7824330000000</v>
      </c>
      <c r="AV67" s="13">
        <v>8601710000000</v>
      </c>
      <c r="AW67" s="13">
        <v>9646250000000</v>
      </c>
      <c r="AX67" s="13">
        <v>10293000000000</v>
      </c>
      <c r="AY67" s="13">
        <v>10916300000000</v>
      </c>
      <c r="AZ67" s="13">
        <v>12209500000000</v>
      </c>
      <c r="BA67" s="13">
        <v>14102000000000</v>
      </c>
      <c r="BB67" s="13">
        <v>14531200000000</v>
      </c>
      <c r="BC67" s="13">
        <v>16943300000000</v>
      </c>
      <c r="BD67" s="13">
        <v>19647900000000</v>
      </c>
      <c r="BE67" s="13">
        <v>21031400000000</v>
      </c>
      <c r="BF67" s="13">
        <v>21275200000000</v>
      </c>
      <c r="BG67" s="13">
        <v>21914200000000</v>
      </c>
      <c r="BH67" s="13">
        <v>21795000000000</v>
      </c>
      <c r="BI67" s="13">
        <v>22512200000000</v>
      </c>
      <c r="BJ67" s="13">
        <v>23999300000000</v>
      </c>
      <c r="BK67" s="13">
        <f>AVERAGE(Table1[[#This Row],[1960]:[2017]])</f>
        <v>6570622362068.9658</v>
      </c>
    </row>
    <row r="68" spans="1:63" x14ac:dyDescent="0.3">
      <c r="A68" t="s">
        <v>133</v>
      </c>
      <c r="B68" t="s">
        <v>134</v>
      </c>
      <c r="C68" t="s">
        <v>9</v>
      </c>
      <c r="D68" t="s">
        <v>10</v>
      </c>
      <c r="E68" s="13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  <c r="P68" s="13">
        <v>0</v>
      </c>
      <c r="Q68" s="13">
        <v>0</v>
      </c>
      <c r="R68" s="13">
        <v>0</v>
      </c>
      <c r="S68" s="13">
        <v>0</v>
      </c>
      <c r="T68" s="13">
        <v>0</v>
      </c>
      <c r="U68" s="13">
        <v>0</v>
      </c>
      <c r="V68" s="13">
        <v>0</v>
      </c>
      <c r="W68" s="13">
        <v>0</v>
      </c>
      <c r="X68" s="13">
        <v>0</v>
      </c>
      <c r="Y68" s="13">
        <v>0</v>
      </c>
      <c r="Z68" s="13">
        <v>0</v>
      </c>
      <c r="AA68" s="13">
        <v>0</v>
      </c>
      <c r="AB68" s="13">
        <v>0</v>
      </c>
      <c r="AC68" s="13">
        <v>0</v>
      </c>
      <c r="AD68" s="13">
        <v>0</v>
      </c>
      <c r="AE68" s="13">
        <v>0</v>
      </c>
      <c r="AF68" s="13">
        <v>0</v>
      </c>
      <c r="AG68" s="13">
        <v>0</v>
      </c>
      <c r="AH68" s="13">
        <v>872398000000</v>
      </c>
      <c r="AI68" s="13">
        <v>927168000000</v>
      </c>
      <c r="AJ68" s="13">
        <v>895850000000</v>
      </c>
      <c r="AK68" s="13">
        <v>827777000000</v>
      </c>
      <c r="AL68" s="13">
        <v>818600000000</v>
      </c>
      <c r="AM68" s="13">
        <v>709673000000</v>
      </c>
      <c r="AN68" s="13">
        <v>754065000000</v>
      </c>
      <c r="AO68" s="13">
        <v>764175000000</v>
      </c>
      <c r="AP68" s="13">
        <v>796294000000</v>
      </c>
      <c r="AQ68" s="13">
        <v>746474000000</v>
      </c>
      <c r="AR68" s="13">
        <v>627063000000</v>
      </c>
      <c r="AS68" s="13">
        <v>698282000000</v>
      </c>
      <c r="AT68" s="13">
        <v>693714000000</v>
      </c>
      <c r="AU68" s="13">
        <v>793468000000</v>
      </c>
      <c r="AV68" s="13">
        <v>1002760000000</v>
      </c>
      <c r="AW68" s="13">
        <v>1325890000000</v>
      </c>
      <c r="AX68" s="13">
        <v>1680860000000</v>
      </c>
      <c r="AY68" s="13">
        <v>2063710000000</v>
      </c>
      <c r="AZ68" s="13">
        <v>2671610000000</v>
      </c>
      <c r="BA68" s="13">
        <v>3307270000000</v>
      </c>
      <c r="BB68" s="13">
        <v>2597730000000</v>
      </c>
      <c r="BC68" s="13">
        <v>3095280000000</v>
      </c>
      <c r="BD68" s="13">
        <v>3828650000000</v>
      </c>
      <c r="BE68" s="13">
        <v>4054550000000</v>
      </c>
      <c r="BF68" s="13">
        <v>4311460000000</v>
      </c>
      <c r="BG68" s="13">
        <v>4021780000000</v>
      </c>
      <c r="BH68" s="13">
        <v>3074850000000</v>
      </c>
      <c r="BI68" s="13">
        <v>2943300000000</v>
      </c>
      <c r="BJ68" s="13">
        <v>3300500000000</v>
      </c>
      <c r="BK68" s="13">
        <f>AVERAGE(Table1[[#This Row],[1960]:[2017]])</f>
        <v>934572431034.48279</v>
      </c>
    </row>
    <row r="69" spans="1:63" x14ac:dyDescent="0.3">
      <c r="A69" t="s">
        <v>135</v>
      </c>
      <c r="B69" t="s">
        <v>136</v>
      </c>
      <c r="C69" t="s">
        <v>9</v>
      </c>
      <c r="D69" t="s">
        <v>10</v>
      </c>
      <c r="E69" s="13">
        <v>431535000000</v>
      </c>
      <c r="F69" s="13">
        <v>459361000000</v>
      </c>
      <c r="G69" s="13">
        <v>502209000000</v>
      </c>
      <c r="H69" s="13">
        <v>553793000000</v>
      </c>
      <c r="I69" s="13">
        <v>613283000000</v>
      </c>
      <c r="J69" s="13">
        <v>667358000000</v>
      </c>
      <c r="K69" s="13">
        <v>725017000000</v>
      </c>
      <c r="L69" s="13">
        <v>780053000000</v>
      </c>
      <c r="M69" s="13">
        <v>813553000000</v>
      </c>
      <c r="N69" s="13">
        <v>893199000000</v>
      </c>
      <c r="O69" s="13">
        <v>1004010000000</v>
      </c>
      <c r="P69" s="13">
        <v>1132270000000</v>
      </c>
      <c r="Q69" s="13">
        <v>1356730000000</v>
      </c>
      <c r="R69" s="13">
        <v>1723210000000</v>
      </c>
      <c r="S69" s="13">
        <v>1947090000000</v>
      </c>
      <c r="T69" s="13">
        <v>2274680000000</v>
      </c>
      <c r="U69" s="13">
        <v>2364420000000</v>
      </c>
      <c r="V69" s="13">
        <v>2679600000000</v>
      </c>
      <c r="W69" s="13">
        <v>3270570000000</v>
      </c>
      <c r="X69" s="13">
        <v>4001150000000</v>
      </c>
      <c r="Y69" s="13">
        <v>4532110000000</v>
      </c>
      <c r="Z69" s="13">
        <v>4033760000000</v>
      </c>
      <c r="AA69" s="13">
        <v>3887010000000</v>
      </c>
      <c r="AB69" s="13">
        <v>3770700000000</v>
      </c>
      <c r="AC69" s="13">
        <v>3624100000000</v>
      </c>
      <c r="AD69" s="13">
        <v>3750620000000</v>
      </c>
      <c r="AE69" s="13">
        <v>5118770000000</v>
      </c>
      <c r="AF69" s="13">
        <v>6325060000000</v>
      </c>
      <c r="AG69" s="13">
        <v>7040990000000</v>
      </c>
      <c r="AH69" s="13">
        <v>7197160000000</v>
      </c>
      <c r="AI69" s="13">
        <v>8804340000000</v>
      </c>
      <c r="AJ69" s="13">
        <v>9092530000000</v>
      </c>
      <c r="AK69" s="13">
        <v>9771410000000</v>
      </c>
      <c r="AL69" s="13">
        <v>8983030000000</v>
      </c>
      <c r="AM69" s="13">
        <v>9397360000000</v>
      </c>
      <c r="AN69" s="13">
        <v>10835700000000</v>
      </c>
      <c r="AO69" s="13">
        <v>11064000000000</v>
      </c>
      <c r="AP69" s="13">
        <v>10498400000000</v>
      </c>
      <c r="AQ69" s="13">
        <v>10758300000000</v>
      </c>
      <c r="AR69" s="13">
        <v>10635500000000</v>
      </c>
      <c r="AS69" s="13">
        <v>10019100000000</v>
      </c>
      <c r="AT69" s="13">
        <v>10116700000000</v>
      </c>
      <c r="AU69" s="13">
        <v>11067800000000</v>
      </c>
      <c r="AV69" s="13">
        <v>13481400000000</v>
      </c>
      <c r="AW69" s="13">
        <v>15714300000000</v>
      </c>
      <c r="AX69" s="13">
        <v>16740200000000</v>
      </c>
      <c r="AY69" s="13">
        <v>18121600000000</v>
      </c>
      <c r="AZ69" s="13">
        <v>21177000000000</v>
      </c>
      <c r="BA69" s="13">
        <v>23242600000000</v>
      </c>
      <c r="BB69" s="13">
        <v>20444500000000</v>
      </c>
      <c r="BC69" s="13">
        <v>20919600000000</v>
      </c>
      <c r="BD69" s="13">
        <v>23180800000000</v>
      </c>
      <c r="BE69" s="13">
        <v>22343600000000</v>
      </c>
      <c r="BF69" s="13">
        <v>23352200000000</v>
      </c>
      <c r="BG69" s="13">
        <v>23658200000000</v>
      </c>
      <c r="BH69" s="13">
        <v>20373400000000</v>
      </c>
      <c r="BI69" s="13">
        <v>20280700000000</v>
      </c>
      <c r="BJ69" s="13">
        <v>21438500000000</v>
      </c>
      <c r="BK69" s="13">
        <f>AVERAGE(Table1[[#This Row],[1960]:[2017]])</f>
        <v>8844588637931.0352</v>
      </c>
    </row>
    <row r="70" spans="1:63" x14ac:dyDescent="0.3">
      <c r="A70" t="s">
        <v>137</v>
      </c>
      <c r="B70" t="s">
        <v>138</v>
      </c>
      <c r="C70" t="s">
        <v>9</v>
      </c>
      <c r="D70" t="s">
        <v>10</v>
      </c>
      <c r="E70" s="13">
        <v>1010325138</v>
      </c>
      <c r="F70" s="13">
        <v>979108806.79999995</v>
      </c>
      <c r="G70" s="13">
        <v>958598195</v>
      </c>
      <c r="H70" s="13">
        <v>1038389642</v>
      </c>
      <c r="I70" s="13">
        <v>1156150890</v>
      </c>
      <c r="J70" s="13">
        <v>2387048255</v>
      </c>
      <c r="K70" s="13">
        <v>2429309514</v>
      </c>
      <c r="L70" s="13">
        <v>2553596092</v>
      </c>
      <c r="M70" s="13">
        <v>2582180794</v>
      </c>
      <c r="N70" s="13">
        <v>3112166848</v>
      </c>
      <c r="O70" s="13">
        <v>2862504170</v>
      </c>
      <c r="P70" s="13">
        <v>2754220263</v>
      </c>
      <c r="Q70" s="13">
        <v>3185987235</v>
      </c>
      <c r="R70" s="13">
        <v>3891755552</v>
      </c>
      <c r="S70" s="13">
        <v>6599259421</v>
      </c>
      <c r="T70" s="13">
        <v>7731677257</v>
      </c>
      <c r="U70" s="13">
        <v>9091924305</v>
      </c>
      <c r="V70" s="13">
        <v>11026346590</v>
      </c>
      <c r="W70" s="13">
        <v>11922502171</v>
      </c>
      <c r="X70" s="13">
        <v>14175166008</v>
      </c>
      <c r="Y70" s="13">
        <v>17881514683</v>
      </c>
      <c r="Z70" s="13">
        <v>21810767209</v>
      </c>
      <c r="AA70" s="13">
        <v>19929853575</v>
      </c>
      <c r="AB70" s="13">
        <v>17152483214</v>
      </c>
      <c r="AC70" s="13">
        <v>16912515183</v>
      </c>
      <c r="AD70" s="13">
        <v>17149094590</v>
      </c>
      <c r="AE70" s="13">
        <v>15314143988</v>
      </c>
      <c r="AF70" s="13">
        <v>13945431882</v>
      </c>
      <c r="AG70" s="13">
        <v>13051886552</v>
      </c>
      <c r="AH70" s="13">
        <v>13890828708</v>
      </c>
      <c r="AI70" s="13">
        <v>15239278100</v>
      </c>
      <c r="AJ70" s="13">
        <v>16988535268</v>
      </c>
      <c r="AK70" s="13">
        <v>18094238119</v>
      </c>
      <c r="AL70" s="13">
        <v>18938717359</v>
      </c>
      <c r="AM70" s="13">
        <v>22708673337</v>
      </c>
      <c r="AN70" s="13">
        <v>24432884442</v>
      </c>
      <c r="AO70" s="13">
        <v>25226393197</v>
      </c>
      <c r="AP70" s="13">
        <v>28162053027</v>
      </c>
      <c r="AQ70" s="13">
        <v>27981896948</v>
      </c>
      <c r="AR70" s="13">
        <v>19645272636</v>
      </c>
      <c r="AS70" s="13">
        <v>18327764882</v>
      </c>
      <c r="AT70" s="13">
        <v>24468324000</v>
      </c>
      <c r="AU70" s="13">
        <v>28548945000</v>
      </c>
      <c r="AV70" s="13">
        <v>32432858000</v>
      </c>
      <c r="AW70" s="13">
        <v>36591661000</v>
      </c>
      <c r="AX70" s="13">
        <v>41507085000</v>
      </c>
      <c r="AY70" s="13">
        <v>46802044000</v>
      </c>
      <c r="AZ70" s="13">
        <v>51007777000</v>
      </c>
      <c r="BA70" s="13">
        <v>61762635000</v>
      </c>
      <c r="BB70" s="13">
        <v>62519686000</v>
      </c>
      <c r="BC70" s="13">
        <v>69555367000</v>
      </c>
      <c r="BD70" s="13">
        <v>79276664000</v>
      </c>
      <c r="BE70" s="13">
        <v>87924544000</v>
      </c>
      <c r="BF70" s="13">
        <v>95129659000</v>
      </c>
      <c r="BG70" s="13">
        <v>101726000000</v>
      </c>
      <c r="BH70" s="13">
        <v>99290381000</v>
      </c>
      <c r="BI70" s="13">
        <v>98613972000</v>
      </c>
      <c r="BJ70" s="13">
        <v>103057000000</v>
      </c>
      <c r="BK70" s="13">
        <f>AVERAGE(Table1[[#This Row],[1960]:[2017]])</f>
        <v>27835293897.341381</v>
      </c>
    </row>
    <row r="71" spans="1:63" x14ac:dyDescent="0.3">
      <c r="A71" t="s">
        <v>139</v>
      </c>
      <c r="B71" t="s">
        <v>140</v>
      </c>
      <c r="C71" t="s">
        <v>9</v>
      </c>
      <c r="D71" t="s">
        <v>10</v>
      </c>
      <c r="E71" s="13">
        <v>0</v>
      </c>
      <c r="F71" s="13">
        <v>0</v>
      </c>
      <c r="G71" s="13">
        <v>0</v>
      </c>
      <c r="H71" s="13">
        <v>0</v>
      </c>
      <c r="I71" s="13">
        <v>0</v>
      </c>
      <c r="J71" s="13">
        <v>5111621014</v>
      </c>
      <c r="K71" s="13">
        <v>5339520613</v>
      </c>
      <c r="L71" s="13">
        <v>5579168510</v>
      </c>
      <c r="M71" s="13">
        <v>6109112150</v>
      </c>
      <c r="N71" s="13">
        <v>6861743341</v>
      </c>
      <c r="O71" s="13">
        <v>7682491836</v>
      </c>
      <c r="P71" s="13">
        <v>8266003571</v>
      </c>
      <c r="Q71" s="13">
        <v>8763960703</v>
      </c>
      <c r="R71" s="13">
        <v>9616725366</v>
      </c>
      <c r="S71" s="13">
        <v>9015166840</v>
      </c>
      <c r="T71" s="13">
        <v>11437965585</v>
      </c>
      <c r="U71" s="13">
        <v>13360476862</v>
      </c>
      <c r="V71" s="13">
        <v>14636028767</v>
      </c>
      <c r="W71" s="13">
        <v>14849909491</v>
      </c>
      <c r="X71" s="13">
        <v>18150000571</v>
      </c>
      <c r="Y71" s="13">
        <v>22912500556</v>
      </c>
      <c r="Z71" s="13">
        <v>23405404730</v>
      </c>
      <c r="AA71" s="13">
        <v>25592365394</v>
      </c>
      <c r="AB71" s="13">
        <v>28137369499</v>
      </c>
      <c r="AC71" s="13">
        <v>30642873038</v>
      </c>
      <c r="AD71" s="13">
        <v>34689560465</v>
      </c>
      <c r="AE71" s="13">
        <v>35880262675</v>
      </c>
      <c r="AF71" s="13">
        <v>40507934171</v>
      </c>
      <c r="AG71" s="13">
        <v>35044634015</v>
      </c>
      <c r="AH71" s="13">
        <v>39648442534</v>
      </c>
      <c r="AI71" s="13">
        <v>43130416913</v>
      </c>
      <c r="AJ71" s="13">
        <v>36970555899</v>
      </c>
      <c r="AK71" s="13">
        <v>41855986519</v>
      </c>
      <c r="AL71" s="13">
        <v>46578631453</v>
      </c>
      <c r="AM71" s="13">
        <v>51897983393</v>
      </c>
      <c r="AN71" s="13">
        <v>60159245060</v>
      </c>
      <c r="AO71" s="13">
        <v>67629716981</v>
      </c>
      <c r="AP71" s="13">
        <v>78436578171</v>
      </c>
      <c r="AQ71" s="13">
        <v>84828807556</v>
      </c>
      <c r="AR71" s="13">
        <v>90710704807</v>
      </c>
      <c r="AS71" s="13">
        <v>99838543960</v>
      </c>
      <c r="AT71" s="13">
        <v>97632008710</v>
      </c>
      <c r="AU71" s="13">
        <v>87850683979</v>
      </c>
      <c r="AV71" s="13">
        <v>82924503943</v>
      </c>
      <c r="AW71" s="13">
        <v>78845185293</v>
      </c>
      <c r="AX71" s="13">
        <v>89685725230</v>
      </c>
      <c r="AY71" s="13">
        <v>107484000000</v>
      </c>
      <c r="AZ71" s="13">
        <v>130479000000</v>
      </c>
      <c r="BA71" s="13">
        <v>162818000000</v>
      </c>
      <c r="BB71" s="13">
        <v>188982000000</v>
      </c>
      <c r="BC71" s="13">
        <v>218888000000</v>
      </c>
      <c r="BD71" s="13">
        <v>236002000000</v>
      </c>
      <c r="BE71" s="13">
        <v>279373000000</v>
      </c>
      <c r="BF71" s="13">
        <v>288586000000</v>
      </c>
      <c r="BG71" s="13">
        <v>305530000000</v>
      </c>
      <c r="BH71" s="13">
        <v>332698000000</v>
      </c>
      <c r="BI71" s="13">
        <v>332928000000</v>
      </c>
      <c r="BJ71" s="13">
        <v>235369000000</v>
      </c>
      <c r="BK71" s="13">
        <f>AVERAGE(Table1[[#This Row],[1960]:[2017]])</f>
        <v>76195750347.655167</v>
      </c>
    </row>
    <row r="72" spans="1:63" x14ac:dyDescent="0.3">
      <c r="A72" t="s">
        <v>141</v>
      </c>
      <c r="B72" t="s">
        <v>142</v>
      </c>
      <c r="C72" t="s">
        <v>9</v>
      </c>
      <c r="D72" t="s">
        <v>10</v>
      </c>
      <c r="E72" s="13">
        <v>245481000000</v>
      </c>
      <c r="F72" s="13">
        <v>270210000000</v>
      </c>
      <c r="G72" s="13">
        <v>299861000000</v>
      </c>
      <c r="H72" s="13">
        <v>336397000000</v>
      </c>
      <c r="I72" s="13">
        <v>374150000000</v>
      </c>
      <c r="J72" s="13">
        <v>408271000000</v>
      </c>
      <c r="K72" s="13">
        <v>445206000000</v>
      </c>
      <c r="L72" s="13">
        <v>483622000000</v>
      </c>
      <c r="M72" s="13">
        <v>518457000000</v>
      </c>
      <c r="N72" s="13">
        <v>572746000000</v>
      </c>
      <c r="O72" s="13">
        <v>641008000000</v>
      </c>
      <c r="P72" s="13">
        <v>726493000000</v>
      </c>
      <c r="Q72" s="13">
        <v>877638000000</v>
      </c>
      <c r="R72" s="13">
        <v>1139340000000</v>
      </c>
      <c r="S72" s="13">
        <v>1292030000000</v>
      </c>
      <c r="T72" s="13">
        <v>1498230000000</v>
      </c>
      <c r="U72" s="13">
        <v>1563540000000</v>
      </c>
      <c r="V72" s="13">
        <v>1778410000000</v>
      </c>
      <c r="W72" s="13">
        <v>2177730000000</v>
      </c>
      <c r="X72" s="13">
        <v>2638070000000</v>
      </c>
      <c r="Y72" s="13">
        <v>2954710000000</v>
      </c>
      <c r="Z72" s="13">
        <v>2567960000000</v>
      </c>
      <c r="AA72" s="13">
        <v>2486190000000</v>
      </c>
      <c r="AB72" s="13">
        <v>2425390000000</v>
      </c>
      <c r="AC72" s="13">
        <v>2326470000000</v>
      </c>
      <c r="AD72" s="13">
        <v>2390170000000</v>
      </c>
      <c r="AE72" s="13">
        <v>3354400000000</v>
      </c>
      <c r="AF72" s="13">
        <v>4148860000000</v>
      </c>
      <c r="AG72" s="13">
        <v>4562990000000</v>
      </c>
      <c r="AH72" s="13">
        <v>4661030000000</v>
      </c>
      <c r="AI72" s="13">
        <v>5865990000000</v>
      </c>
      <c r="AJ72" s="13">
        <v>6098680000000</v>
      </c>
      <c r="AK72" s="13">
        <v>6728130000000</v>
      </c>
      <c r="AL72" s="13">
        <v>6161850000000</v>
      </c>
      <c r="AM72" s="13">
        <v>6508350000000</v>
      </c>
      <c r="AN72" s="13">
        <v>7511900000000</v>
      </c>
      <c r="AO72" s="13">
        <v>7603700000000</v>
      </c>
      <c r="AP72" s="13">
        <v>6952140000000</v>
      </c>
      <c r="AQ72" s="13">
        <v>7143920000000</v>
      </c>
      <c r="AR72" s="13">
        <v>7111970000000</v>
      </c>
      <c r="AS72" s="13">
        <v>6481140000000</v>
      </c>
      <c r="AT72" s="13">
        <v>6587880000000</v>
      </c>
      <c r="AU72" s="13">
        <v>7167960000000</v>
      </c>
      <c r="AV72" s="13">
        <v>8843930000000</v>
      </c>
      <c r="AW72" s="13">
        <v>10144500000000</v>
      </c>
      <c r="AX72" s="13">
        <v>10529100000000</v>
      </c>
      <c r="AY72" s="13">
        <v>11179600000000</v>
      </c>
      <c r="AZ72" s="13">
        <v>12873600000000</v>
      </c>
      <c r="BA72" s="13">
        <v>14113100000000</v>
      </c>
      <c r="BB72" s="13">
        <v>12905000000000</v>
      </c>
      <c r="BC72" s="13">
        <v>12641000000000</v>
      </c>
      <c r="BD72" s="13">
        <v>13622000000000</v>
      </c>
      <c r="BE72" s="13">
        <v>12641900000000</v>
      </c>
      <c r="BF72" s="13">
        <v>13193300000000</v>
      </c>
      <c r="BG72" s="13">
        <v>13478900000000</v>
      </c>
      <c r="BH72" s="13">
        <v>11667300000000</v>
      </c>
      <c r="BI72" s="13">
        <v>11934700000000</v>
      </c>
      <c r="BJ72" s="13">
        <v>12589500000000</v>
      </c>
      <c r="BK72" s="13">
        <f>AVERAGE(Table1[[#This Row],[1960]:[2017]])</f>
        <v>5524932758620.6895</v>
      </c>
    </row>
    <row r="73" spans="1:63" x14ac:dyDescent="0.3">
      <c r="A73" t="s">
        <v>143</v>
      </c>
      <c r="B73" t="s">
        <v>144</v>
      </c>
      <c r="C73" t="s">
        <v>9</v>
      </c>
      <c r="D73" t="s">
        <v>10</v>
      </c>
      <c r="E73" s="13">
        <v>0</v>
      </c>
      <c r="F73" s="13">
        <v>0</v>
      </c>
      <c r="G73" s="13">
        <v>0</v>
      </c>
      <c r="H73" s="13">
        <v>0</v>
      </c>
      <c r="I73" s="13">
        <v>0</v>
      </c>
      <c r="J73" s="13">
        <v>0</v>
      </c>
      <c r="K73" s="13">
        <v>0</v>
      </c>
      <c r="L73" s="13">
        <v>0</v>
      </c>
      <c r="M73" s="13">
        <v>0</v>
      </c>
      <c r="N73" s="13">
        <v>0</v>
      </c>
      <c r="O73" s="13">
        <v>0</v>
      </c>
      <c r="P73" s="13">
        <v>0</v>
      </c>
      <c r="Q73" s="13">
        <v>0</v>
      </c>
      <c r="R73" s="13">
        <v>0</v>
      </c>
      <c r="S73" s="13">
        <v>0</v>
      </c>
      <c r="T73" s="13">
        <v>0</v>
      </c>
      <c r="U73" s="13">
        <v>0</v>
      </c>
      <c r="V73" s="13">
        <v>0</v>
      </c>
      <c r="W73" s="13">
        <v>0</v>
      </c>
      <c r="X73" s="13">
        <v>0</v>
      </c>
      <c r="Y73" s="13">
        <v>0</v>
      </c>
      <c r="Z73" s="13">
        <v>0</v>
      </c>
      <c r="AA73" s="13">
        <v>0</v>
      </c>
      <c r="AB73" s="13">
        <v>0</v>
      </c>
      <c r="AC73" s="13">
        <v>0</v>
      </c>
      <c r="AD73" s="13">
        <v>0</v>
      </c>
      <c r="AE73" s="13">
        <v>0</v>
      </c>
      <c r="AF73" s="13">
        <v>0</v>
      </c>
      <c r="AG73" s="13">
        <v>0</v>
      </c>
      <c r="AH73" s="13">
        <v>0</v>
      </c>
      <c r="AI73" s="13">
        <v>0</v>
      </c>
      <c r="AJ73" s="13">
        <v>0</v>
      </c>
      <c r="AK73" s="13">
        <v>477101651.60000002</v>
      </c>
      <c r="AL73" s="13">
        <v>467872714.80000001</v>
      </c>
      <c r="AM73" s="13">
        <v>531688311.69999999</v>
      </c>
      <c r="AN73" s="13">
        <v>578015625</v>
      </c>
      <c r="AO73" s="13">
        <v>693535954.20000005</v>
      </c>
      <c r="AP73" s="13">
        <v>686490090.10000002</v>
      </c>
      <c r="AQ73" s="13">
        <v>745526154.89999998</v>
      </c>
      <c r="AR73" s="13">
        <v>688921325.70000005</v>
      </c>
      <c r="AS73" s="13">
        <v>706370815.60000002</v>
      </c>
      <c r="AT73" s="13">
        <v>752368495.5</v>
      </c>
      <c r="AU73" s="13">
        <v>729321366.70000005</v>
      </c>
      <c r="AV73" s="13">
        <v>870247703.20000005</v>
      </c>
      <c r="AW73" s="13">
        <v>1109054005</v>
      </c>
      <c r="AX73" s="13">
        <v>1098425901</v>
      </c>
      <c r="AY73" s="13">
        <v>1211161880</v>
      </c>
      <c r="AZ73" s="13">
        <v>1317974491</v>
      </c>
      <c r="BA73" s="13">
        <v>1380188800</v>
      </c>
      <c r="BB73" s="13">
        <v>1856695551</v>
      </c>
      <c r="BC73" s="13">
        <v>2117039512</v>
      </c>
      <c r="BD73" s="13">
        <v>2607739837</v>
      </c>
      <c r="BE73" s="13">
        <v>0</v>
      </c>
      <c r="BF73" s="13">
        <v>0</v>
      </c>
      <c r="BG73" s="13">
        <v>0</v>
      </c>
      <c r="BH73" s="13">
        <v>0</v>
      </c>
      <c r="BI73" s="13">
        <v>0</v>
      </c>
      <c r="BJ73" s="13">
        <v>0</v>
      </c>
      <c r="BK73" s="13">
        <f>AVERAGE(Table1[[#This Row],[1960]:[2017]])</f>
        <v>355616210.10344827</v>
      </c>
    </row>
    <row r="74" spans="1:63" x14ac:dyDescent="0.3">
      <c r="A74" t="s">
        <v>145</v>
      </c>
      <c r="B74" t="s">
        <v>146</v>
      </c>
      <c r="C74" t="s">
        <v>9</v>
      </c>
      <c r="D74" t="s">
        <v>10</v>
      </c>
      <c r="E74" s="13">
        <v>12072126075</v>
      </c>
      <c r="F74" s="13">
        <v>13834300571</v>
      </c>
      <c r="G74" s="13">
        <v>16138545209</v>
      </c>
      <c r="H74" s="13">
        <v>19074913948</v>
      </c>
      <c r="I74" s="13">
        <v>21343844644</v>
      </c>
      <c r="J74" s="13">
        <v>24756958695</v>
      </c>
      <c r="K74" s="13">
        <v>28721062242</v>
      </c>
      <c r="L74" s="13">
        <v>31647119228</v>
      </c>
      <c r="M74" s="13">
        <v>31475548481</v>
      </c>
      <c r="N74" s="13">
        <v>36038711600</v>
      </c>
      <c r="O74" s="13">
        <v>40881655099</v>
      </c>
      <c r="P74" s="13">
        <v>46492797365</v>
      </c>
      <c r="Q74" s="13">
        <v>58971806627</v>
      </c>
      <c r="R74" s="13">
        <v>78425934894</v>
      </c>
      <c r="S74" s="13">
        <v>97009800115</v>
      </c>
      <c r="T74" s="13">
        <v>114465000000</v>
      </c>
      <c r="U74" s="13">
        <v>118185000000</v>
      </c>
      <c r="V74" s="13">
        <v>132090000000</v>
      </c>
      <c r="W74" s="13">
        <v>160163000000</v>
      </c>
      <c r="X74" s="13">
        <v>214019000000</v>
      </c>
      <c r="Y74" s="13">
        <v>232135000000</v>
      </c>
      <c r="Z74" s="13">
        <v>202257000000</v>
      </c>
      <c r="AA74" s="13">
        <v>195464000000</v>
      </c>
      <c r="AB74" s="13">
        <v>170487000000</v>
      </c>
      <c r="AC74" s="13">
        <v>171635000000</v>
      </c>
      <c r="AD74" s="13">
        <v>180302000000</v>
      </c>
      <c r="AE74" s="13">
        <v>250638000000</v>
      </c>
      <c r="AF74" s="13">
        <v>317882000000</v>
      </c>
      <c r="AG74" s="13">
        <v>375139000000</v>
      </c>
      <c r="AH74" s="13">
        <v>413631000000</v>
      </c>
      <c r="AI74" s="13">
        <v>535101000000</v>
      </c>
      <c r="AJ74" s="13">
        <v>575599000000</v>
      </c>
      <c r="AK74" s="13">
        <v>629202000000</v>
      </c>
      <c r="AL74" s="13">
        <v>523649000000</v>
      </c>
      <c r="AM74" s="13">
        <v>529122000000</v>
      </c>
      <c r="AN74" s="13">
        <v>612940000000</v>
      </c>
      <c r="AO74" s="13">
        <v>640998000000</v>
      </c>
      <c r="AP74" s="13">
        <v>588692000000</v>
      </c>
      <c r="AQ74" s="13">
        <v>617042000000</v>
      </c>
      <c r="AR74" s="13">
        <v>633194000000</v>
      </c>
      <c r="AS74" s="13">
        <v>595403000000</v>
      </c>
      <c r="AT74" s="13">
        <v>625976000000</v>
      </c>
      <c r="AU74" s="13">
        <v>705146000000</v>
      </c>
      <c r="AV74" s="13">
        <v>906853000000</v>
      </c>
      <c r="AW74" s="13">
        <v>1069560000000</v>
      </c>
      <c r="AX74" s="13">
        <v>1157280000000</v>
      </c>
      <c r="AY74" s="13">
        <v>1264550000000</v>
      </c>
      <c r="AZ74" s="13">
        <v>1479340000000</v>
      </c>
      <c r="BA74" s="13">
        <v>1635020000000</v>
      </c>
      <c r="BB74" s="13">
        <v>1499100000000</v>
      </c>
      <c r="BC74" s="13">
        <v>1431620000000</v>
      </c>
      <c r="BD74" s="13">
        <v>1488070000000</v>
      </c>
      <c r="BE74" s="13">
        <v>1336020000000</v>
      </c>
      <c r="BF74" s="13">
        <v>1361850000000</v>
      </c>
      <c r="BG74" s="13">
        <v>1376910000000</v>
      </c>
      <c r="BH74" s="13">
        <v>1197790000000</v>
      </c>
      <c r="BI74" s="13">
        <v>1237260000000</v>
      </c>
      <c r="BJ74" s="13">
        <v>1311320000000</v>
      </c>
      <c r="BK74" s="13">
        <f>AVERAGE(Table1[[#This Row],[1960]:[2017]])</f>
        <v>540861795255.0517</v>
      </c>
    </row>
    <row r="75" spans="1:63" x14ac:dyDescent="0.3">
      <c r="A75" t="s">
        <v>147</v>
      </c>
      <c r="B75" t="s">
        <v>148</v>
      </c>
      <c r="C75" t="s">
        <v>9</v>
      </c>
      <c r="D75" t="s">
        <v>10</v>
      </c>
      <c r="E75" s="13">
        <v>0</v>
      </c>
      <c r="F75" s="13">
        <v>0</v>
      </c>
      <c r="G75" s="13">
        <v>0</v>
      </c>
      <c r="H75" s="13">
        <v>0</v>
      </c>
      <c r="I75" s="13">
        <v>0</v>
      </c>
      <c r="J75" s="13">
        <v>0</v>
      </c>
      <c r="K75" s="13">
        <v>0</v>
      </c>
      <c r="L75" s="13">
        <v>0</v>
      </c>
      <c r="M75" s="13">
        <v>0</v>
      </c>
      <c r="N75" s="13">
        <v>0</v>
      </c>
      <c r="O75" s="13">
        <v>0</v>
      </c>
      <c r="P75" s="13">
        <v>0</v>
      </c>
      <c r="Q75" s="13">
        <v>0</v>
      </c>
      <c r="R75" s="13">
        <v>0</v>
      </c>
      <c r="S75" s="13">
        <v>0</v>
      </c>
      <c r="T75" s="13">
        <v>0</v>
      </c>
      <c r="U75" s="13">
        <v>0</v>
      </c>
      <c r="V75" s="13">
        <v>0</v>
      </c>
      <c r="W75" s="13">
        <v>0</v>
      </c>
      <c r="X75" s="13">
        <v>0</v>
      </c>
      <c r="Y75" s="13">
        <v>0</v>
      </c>
      <c r="Z75" s="13">
        <v>0</v>
      </c>
      <c r="AA75" s="13">
        <v>0</v>
      </c>
      <c r="AB75" s="13">
        <v>0</v>
      </c>
      <c r="AC75" s="13">
        <v>0</v>
      </c>
      <c r="AD75" s="13">
        <v>0</v>
      </c>
      <c r="AE75" s="13">
        <v>0</v>
      </c>
      <c r="AF75" s="13">
        <v>0</v>
      </c>
      <c r="AG75" s="13">
        <v>0</v>
      </c>
      <c r="AH75" s="13">
        <v>0</v>
      </c>
      <c r="AI75" s="13">
        <v>0</v>
      </c>
      <c r="AJ75" s="13">
        <v>0</v>
      </c>
      <c r="AK75" s="13">
        <v>0</v>
      </c>
      <c r="AL75" s="13">
        <v>0</v>
      </c>
      <c r="AM75" s="13">
        <v>0</v>
      </c>
      <c r="AN75" s="13">
        <v>4373665146</v>
      </c>
      <c r="AO75" s="13">
        <v>4746109767</v>
      </c>
      <c r="AP75" s="13">
        <v>5066240419</v>
      </c>
      <c r="AQ75" s="13">
        <v>5617109245</v>
      </c>
      <c r="AR75" s="13">
        <v>5726897998</v>
      </c>
      <c r="AS75" s="13">
        <v>5685774809</v>
      </c>
      <c r="AT75" s="13">
        <v>6245069734</v>
      </c>
      <c r="AU75" s="13">
        <v>7322069511</v>
      </c>
      <c r="AV75" s="13">
        <v>9833870709</v>
      </c>
      <c r="AW75" s="13">
        <v>12059201242</v>
      </c>
      <c r="AX75" s="13">
        <v>14006088297</v>
      </c>
      <c r="AY75" s="13">
        <v>16963625016</v>
      </c>
      <c r="AZ75" s="13">
        <v>22237061730</v>
      </c>
      <c r="BA75" s="13">
        <v>24194039256</v>
      </c>
      <c r="BB75" s="13">
        <v>19652492637</v>
      </c>
      <c r="BC75" s="13">
        <v>19490936349</v>
      </c>
      <c r="BD75" s="13">
        <v>23170239901</v>
      </c>
      <c r="BE75" s="13">
        <v>23043864510</v>
      </c>
      <c r="BF75" s="13">
        <v>25137153149</v>
      </c>
      <c r="BG75" s="13">
        <v>26224622451</v>
      </c>
      <c r="BH75" s="13">
        <v>22566956982</v>
      </c>
      <c r="BI75" s="13">
        <v>23337907619</v>
      </c>
      <c r="BJ75" s="13">
        <v>25921079612</v>
      </c>
      <c r="BK75" s="13">
        <f>AVERAGE(Table1[[#This Row],[1960]:[2017]])</f>
        <v>6079690967.0517244</v>
      </c>
    </row>
    <row r="76" spans="1:63" x14ac:dyDescent="0.3">
      <c r="A76" t="s">
        <v>149</v>
      </c>
      <c r="B76" t="s">
        <v>150</v>
      </c>
      <c r="C76" t="s">
        <v>9</v>
      </c>
      <c r="D76" t="s">
        <v>10</v>
      </c>
      <c r="E76" s="13">
        <v>0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13">
        <v>0</v>
      </c>
      <c r="L76" s="13">
        <v>0</v>
      </c>
      <c r="M76" s="13">
        <v>0</v>
      </c>
      <c r="N76" s="13">
        <v>0</v>
      </c>
      <c r="O76" s="13">
        <v>0</v>
      </c>
      <c r="P76" s="13">
        <v>0</v>
      </c>
      <c r="Q76" s="13">
        <v>0</v>
      </c>
      <c r="R76" s="13">
        <v>0</v>
      </c>
      <c r="S76" s="13">
        <v>0</v>
      </c>
      <c r="T76" s="13">
        <v>0</v>
      </c>
      <c r="U76" s="13">
        <v>0</v>
      </c>
      <c r="V76" s="13">
        <v>0</v>
      </c>
      <c r="W76" s="13">
        <v>0</v>
      </c>
      <c r="X76" s="13">
        <v>0</v>
      </c>
      <c r="Y76" s="13">
        <v>0</v>
      </c>
      <c r="Z76" s="13">
        <v>7324903188</v>
      </c>
      <c r="AA76" s="13">
        <v>7707678019</v>
      </c>
      <c r="AB76" s="13">
        <v>8567890821</v>
      </c>
      <c r="AC76" s="13">
        <v>8096302367</v>
      </c>
      <c r="AD76" s="13">
        <v>9480840483</v>
      </c>
      <c r="AE76" s="13">
        <v>9848600870</v>
      </c>
      <c r="AF76" s="13">
        <v>10527338647</v>
      </c>
      <c r="AG76" s="13">
        <v>10908935749</v>
      </c>
      <c r="AH76" s="13">
        <v>11476584879</v>
      </c>
      <c r="AI76" s="13">
        <v>12175166763</v>
      </c>
      <c r="AJ76" s="13">
        <v>13463868357</v>
      </c>
      <c r="AK76" s="13">
        <v>10492993078</v>
      </c>
      <c r="AL76" s="13">
        <v>8830712714</v>
      </c>
      <c r="AM76" s="13">
        <v>6927950565</v>
      </c>
      <c r="AN76" s="13">
        <v>7663984568</v>
      </c>
      <c r="AO76" s="13">
        <v>8547939731</v>
      </c>
      <c r="AP76" s="13">
        <v>8589211390</v>
      </c>
      <c r="AQ76" s="13">
        <v>7818224906</v>
      </c>
      <c r="AR76" s="13">
        <v>7700833482</v>
      </c>
      <c r="AS76" s="13">
        <v>8242392104</v>
      </c>
      <c r="AT76" s="13">
        <v>8231326016</v>
      </c>
      <c r="AU76" s="13">
        <v>7850809498</v>
      </c>
      <c r="AV76" s="13">
        <v>8623691300</v>
      </c>
      <c r="AW76" s="13">
        <v>10131187261</v>
      </c>
      <c r="AX76" s="13">
        <v>12401139454</v>
      </c>
      <c r="AY76" s="13">
        <v>15280861835</v>
      </c>
      <c r="AZ76" s="13">
        <v>19707616773</v>
      </c>
      <c r="BA76" s="13">
        <v>27066912635</v>
      </c>
      <c r="BB76" s="13">
        <v>32437389116</v>
      </c>
      <c r="BC76" s="13">
        <v>29933790334</v>
      </c>
      <c r="BD76" s="13">
        <v>31952763089</v>
      </c>
      <c r="BE76" s="13">
        <v>43310721414</v>
      </c>
      <c r="BF76" s="13">
        <v>47648211133</v>
      </c>
      <c r="BG76" s="13">
        <v>55612228234</v>
      </c>
      <c r="BH76" s="13">
        <v>64464547915</v>
      </c>
      <c r="BI76" s="13">
        <v>73000980434</v>
      </c>
      <c r="BJ76" s="13">
        <v>80561496134</v>
      </c>
      <c r="BK76" s="13">
        <f>AVERAGE(Table1[[#This Row],[1960]:[2017]])</f>
        <v>12976000435.448277</v>
      </c>
    </row>
    <row r="77" spans="1:63" x14ac:dyDescent="0.3">
      <c r="A77" t="s">
        <v>151</v>
      </c>
      <c r="B77" t="s">
        <v>152</v>
      </c>
      <c r="C77" t="s">
        <v>9</v>
      </c>
      <c r="D77" t="s">
        <v>10</v>
      </c>
      <c r="E77" s="13">
        <v>359029000000</v>
      </c>
      <c r="F77" s="13">
        <v>390887000000</v>
      </c>
      <c r="G77" s="13">
        <v>427015000000</v>
      </c>
      <c r="H77" s="13">
        <v>470415000000</v>
      </c>
      <c r="I77" s="13">
        <v>521328000000</v>
      </c>
      <c r="J77" s="13">
        <v>567732000000</v>
      </c>
      <c r="K77" s="13">
        <v>615438000000</v>
      </c>
      <c r="L77" s="13">
        <v>661332000000</v>
      </c>
      <c r="M77" s="13">
        <v>687385000000</v>
      </c>
      <c r="N77" s="13">
        <v>754985000000</v>
      </c>
      <c r="O77" s="13">
        <v>854807000000</v>
      </c>
      <c r="P77" s="13">
        <v>966895000000</v>
      </c>
      <c r="Q77" s="13">
        <v>1157620000000</v>
      </c>
      <c r="R77" s="13">
        <v>1469890000000</v>
      </c>
      <c r="S77" s="13">
        <v>1652070000000</v>
      </c>
      <c r="T77" s="13">
        <v>1925960000000</v>
      </c>
      <c r="U77" s="13">
        <v>1994810000000</v>
      </c>
      <c r="V77" s="13">
        <v>2259060000000</v>
      </c>
      <c r="W77" s="13">
        <v>2768460000000</v>
      </c>
      <c r="X77" s="13">
        <v>3381000000000</v>
      </c>
      <c r="Y77" s="13">
        <v>3859030000000</v>
      </c>
      <c r="Z77" s="13">
        <v>3414520000000</v>
      </c>
      <c r="AA77" s="13">
        <v>3286230000000</v>
      </c>
      <c r="AB77" s="13">
        <v>3185260000000</v>
      </c>
      <c r="AC77" s="13">
        <v>3058270000000</v>
      </c>
      <c r="AD77" s="13">
        <v>3160730000000</v>
      </c>
      <c r="AE77" s="13">
        <v>4333950000000</v>
      </c>
      <c r="AF77" s="13">
        <v>5362160000000</v>
      </c>
      <c r="AG77" s="13">
        <v>5981270000000</v>
      </c>
      <c r="AH77" s="13">
        <v>6107080000000</v>
      </c>
      <c r="AI77" s="13">
        <v>7573010000000</v>
      </c>
      <c r="AJ77" s="13">
        <v>7859430000000</v>
      </c>
      <c r="AK77" s="13">
        <v>8563870000000</v>
      </c>
      <c r="AL77" s="13">
        <v>7808200000000</v>
      </c>
      <c r="AM77" s="13">
        <v>8291510000000</v>
      </c>
      <c r="AN77" s="13">
        <v>9617630000000</v>
      </c>
      <c r="AO77" s="13">
        <v>9832780000000</v>
      </c>
      <c r="AP77" s="13">
        <v>9281690000000</v>
      </c>
      <c r="AQ77" s="13">
        <v>9597920000000</v>
      </c>
      <c r="AR77" s="13">
        <v>9583220000000</v>
      </c>
      <c r="AS77" s="13">
        <v>8906260000000</v>
      </c>
      <c r="AT77" s="13">
        <v>9004050000000</v>
      </c>
      <c r="AU77" s="13">
        <v>9816570000000</v>
      </c>
      <c r="AV77" s="13">
        <v>11949500000000</v>
      </c>
      <c r="AW77" s="13">
        <v>13798200000000</v>
      </c>
      <c r="AX77" s="13">
        <v>14433500000000</v>
      </c>
      <c r="AY77" s="13">
        <v>15398700000000</v>
      </c>
      <c r="AZ77" s="13">
        <v>17793800000000</v>
      </c>
      <c r="BA77" s="13">
        <v>19137000000000</v>
      </c>
      <c r="BB77" s="13">
        <v>17102500000000</v>
      </c>
      <c r="BC77" s="13">
        <v>16987400000000</v>
      </c>
      <c r="BD77" s="13">
        <v>18350600000000</v>
      </c>
      <c r="BE77" s="13">
        <v>17292800000000</v>
      </c>
      <c r="BF77" s="13">
        <v>18029700000000</v>
      </c>
      <c r="BG77" s="13">
        <v>18635500000000</v>
      </c>
      <c r="BH77" s="13">
        <v>16416700000000</v>
      </c>
      <c r="BI77" s="13">
        <v>16491900000000</v>
      </c>
      <c r="BJ77" s="13">
        <v>17277700000000</v>
      </c>
      <c r="BK77" s="13">
        <f>AVERAGE(Table1[[#This Row],[1960]:[2017]])</f>
        <v>7421832034482.7588</v>
      </c>
    </row>
    <row r="78" spans="1:63" x14ac:dyDescent="0.3">
      <c r="A78" t="s">
        <v>153</v>
      </c>
      <c r="B78" t="s">
        <v>154</v>
      </c>
      <c r="C78" t="s">
        <v>9</v>
      </c>
      <c r="D78" t="s">
        <v>10</v>
      </c>
      <c r="E78" s="13">
        <v>0</v>
      </c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  <c r="N78" s="13">
        <v>0</v>
      </c>
      <c r="O78" s="13">
        <v>0</v>
      </c>
      <c r="P78" s="13">
        <v>0</v>
      </c>
      <c r="Q78" s="13">
        <v>0</v>
      </c>
      <c r="R78" s="13">
        <v>0</v>
      </c>
      <c r="S78" s="13">
        <v>0</v>
      </c>
      <c r="T78" s="13">
        <v>0</v>
      </c>
      <c r="U78" s="13">
        <v>0</v>
      </c>
      <c r="V78" s="13">
        <v>0</v>
      </c>
      <c r="W78" s="13">
        <v>0</v>
      </c>
      <c r="X78" s="13">
        <v>0</v>
      </c>
      <c r="Y78" s="13">
        <v>0</v>
      </c>
      <c r="Z78" s="13">
        <v>0</v>
      </c>
      <c r="AA78" s="13">
        <v>0</v>
      </c>
      <c r="AB78" s="13">
        <v>0</v>
      </c>
      <c r="AC78" s="13">
        <v>0</v>
      </c>
      <c r="AD78" s="13">
        <v>0</v>
      </c>
      <c r="AE78" s="13">
        <v>0</v>
      </c>
      <c r="AF78" s="13">
        <v>0</v>
      </c>
      <c r="AG78" s="13">
        <v>0</v>
      </c>
      <c r="AH78" s="13">
        <v>0</v>
      </c>
      <c r="AI78" s="13">
        <v>0</v>
      </c>
      <c r="AJ78" s="13">
        <v>0</v>
      </c>
      <c r="AK78" s="13">
        <v>0</v>
      </c>
      <c r="AL78" s="13">
        <v>0</v>
      </c>
      <c r="AM78" s="13">
        <v>0</v>
      </c>
      <c r="AN78" s="13">
        <v>0</v>
      </c>
      <c r="AO78" s="13">
        <v>0</v>
      </c>
      <c r="AP78" s="13">
        <v>0</v>
      </c>
      <c r="AQ78" s="13">
        <v>0</v>
      </c>
      <c r="AR78" s="13">
        <v>0</v>
      </c>
      <c r="AS78" s="13">
        <v>214519000000</v>
      </c>
      <c r="AT78" s="13">
        <v>196816000000</v>
      </c>
      <c r="AU78" s="13">
        <v>191487000000</v>
      </c>
      <c r="AV78" s="13">
        <v>217584000000</v>
      </c>
      <c r="AW78" s="13">
        <v>251771000000</v>
      </c>
      <c r="AX78" s="13">
        <v>306264000000</v>
      </c>
      <c r="AY78" s="13">
        <v>362640000000</v>
      </c>
      <c r="AZ78" s="13">
        <v>445864000000</v>
      </c>
      <c r="BA78" s="13">
        <v>576895000000</v>
      </c>
      <c r="BB78" s="13">
        <v>538769000000</v>
      </c>
      <c r="BC78" s="13">
        <v>641083000000</v>
      </c>
      <c r="BD78" s="13">
        <v>705133000000</v>
      </c>
      <c r="BE78" s="13">
        <v>812460000000</v>
      </c>
      <c r="BF78" s="13">
        <v>844211000000</v>
      </c>
      <c r="BG78" s="13">
        <v>854437000000</v>
      </c>
      <c r="BH78" s="13">
        <v>758949000000</v>
      </c>
      <c r="BI78" s="13">
        <v>724091000000</v>
      </c>
      <c r="BJ78" s="13">
        <v>830727000000</v>
      </c>
      <c r="BK78" s="13">
        <f>AVERAGE(Table1[[#This Row],[1960]:[2017]])</f>
        <v>163339655172.41379</v>
      </c>
    </row>
    <row r="79" spans="1:63" x14ac:dyDescent="0.3">
      <c r="A79" t="s">
        <v>155</v>
      </c>
      <c r="B79" t="s">
        <v>156</v>
      </c>
      <c r="C79" t="s">
        <v>9</v>
      </c>
      <c r="D79" t="s">
        <v>10</v>
      </c>
      <c r="E79" s="13">
        <v>5224102196</v>
      </c>
      <c r="F79" s="13">
        <v>5921659485</v>
      </c>
      <c r="G79" s="13">
        <v>6340580854</v>
      </c>
      <c r="H79" s="13">
        <v>6885920329</v>
      </c>
      <c r="I79" s="13">
        <v>7766655086</v>
      </c>
      <c r="J79" s="13">
        <v>8589340019</v>
      </c>
      <c r="K79" s="13">
        <v>9208524505</v>
      </c>
      <c r="L79" s="13">
        <v>9368954010</v>
      </c>
      <c r="M79" s="13">
        <v>8823033880</v>
      </c>
      <c r="N79" s="13">
        <v>10070766721</v>
      </c>
      <c r="O79" s="13">
        <v>11365953567</v>
      </c>
      <c r="P79" s="13">
        <v>12536710287</v>
      </c>
      <c r="Q79" s="13">
        <v>14754136507</v>
      </c>
      <c r="R79" s="13">
        <v>19486826980</v>
      </c>
      <c r="S79" s="13">
        <v>24867278714</v>
      </c>
      <c r="T79" s="13">
        <v>29494515597</v>
      </c>
      <c r="U79" s="13">
        <v>31873171719</v>
      </c>
      <c r="V79" s="13">
        <v>33524682308</v>
      </c>
      <c r="W79" s="13">
        <v>36283091408</v>
      </c>
      <c r="X79" s="13">
        <v>44498283621</v>
      </c>
      <c r="Y79" s="13">
        <v>53685049410</v>
      </c>
      <c r="Z79" s="13">
        <v>52485533205</v>
      </c>
      <c r="AA79" s="13">
        <v>52832120390</v>
      </c>
      <c r="AB79" s="13">
        <v>51014090521</v>
      </c>
      <c r="AC79" s="13">
        <v>52926394935</v>
      </c>
      <c r="AD79" s="13">
        <v>55914236378</v>
      </c>
      <c r="AE79" s="13">
        <v>73586676050</v>
      </c>
      <c r="AF79" s="13">
        <v>91642093873</v>
      </c>
      <c r="AG79" s="13">
        <v>109103000000</v>
      </c>
      <c r="AH79" s="13">
        <v>119065000000</v>
      </c>
      <c r="AI79" s="13">
        <v>141518000000</v>
      </c>
      <c r="AJ79" s="13">
        <v>127866000000</v>
      </c>
      <c r="AK79" s="13">
        <v>112625000000</v>
      </c>
      <c r="AL79" s="13">
        <v>89255751015</v>
      </c>
      <c r="AM79" s="13">
        <v>103322000000</v>
      </c>
      <c r="AN79" s="13">
        <v>134199000000</v>
      </c>
      <c r="AO79" s="13">
        <v>132099000000</v>
      </c>
      <c r="AP79" s="13">
        <v>126833000000</v>
      </c>
      <c r="AQ79" s="13">
        <v>133936000000</v>
      </c>
      <c r="AR79" s="13">
        <v>135226000000</v>
      </c>
      <c r="AS79" s="13">
        <v>125540000000</v>
      </c>
      <c r="AT79" s="13">
        <v>129250000000</v>
      </c>
      <c r="AU79" s="13">
        <v>139553000000</v>
      </c>
      <c r="AV79" s="13">
        <v>171071000000</v>
      </c>
      <c r="AW79" s="13">
        <v>196768000000</v>
      </c>
      <c r="AX79" s="13">
        <v>204436000000</v>
      </c>
      <c r="AY79" s="13">
        <v>216553000000</v>
      </c>
      <c r="AZ79" s="13">
        <v>255385000000</v>
      </c>
      <c r="BA79" s="13">
        <v>283742000000</v>
      </c>
      <c r="BB79" s="13">
        <v>251499000000</v>
      </c>
      <c r="BC79" s="13">
        <v>247800000000</v>
      </c>
      <c r="BD79" s="13">
        <v>273674000000</v>
      </c>
      <c r="BE79" s="13">
        <v>256706000000</v>
      </c>
      <c r="BF79" s="13">
        <v>269980000000</v>
      </c>
      <c r="BG79" s="13">
        <v>272609000000</v>
      </c>
      <c r="BH79" s="13">
        <v>232465000000</v>
      </c>
      <c r="BI79" s="13">
        <v>238678000000</v>
      </c>
      <c r="BJ79" s="13">
        <v>251885000000</v>
      </c>
      <c r="BK79" s="13">
        <f>AVERAGE(Table1[[#This Row],[1960]:[2017]])</f>
        <v>108682967820.17241</v>
      </c>
    </row>
    <row r="80" spans="1:63" x14ac:dyDescent="0.3">
      <c r="A80" t="s">
        <v>157</v>
      </c>
      <c r="B80" t="s">
        <v>158</v>
      </c>
      <c r="C80" t="s">
        <v>9</v>
      </c>
      <c r="D80" t="s">
        <v>10</v>
      </c>
      <c r="E80" s="13">
        <v>112328422.09999999</v>
      </c>
      <c r="F80" s="13">
        <v>116987784.90000001</v>
      </c>
      <c r="G80" s="13">
        <v>122906435</v>
      </c>
      <c r="H80" s="13">
        <v>129454728.59999999</v>
      </c>
      <c r="I80" s="13">
        <v>140032741.5</v>
      </c>
      <c r="J80" s="13">
        <v>147084750</v>
      </c>
      <c r="K80" s="13">
        <v>150603925.5</v>
      </c>
      <c r="L80" s="13">
        <v>162625885.90000001</v>
      </c>
      <c r="M80" s="13">
        <v>166952937.09999999</v>
      </c>
      <c r="N80" s="13">
        <v>182182067.69999999</v>
      </c>
      <c r="O80" s="13">
        <v>219878482.19999999</v>
      </c>
      <c r="P80" s="13">
        <v>247749327.69999999</v>
      </c>
      <c r="Q80" s="13">
        <v>316650509</v>
      </c>
      <c r="R80" s="13">
        <v>425963359.39999998</v>
      </c>
      <c r="S80" s="13">
        <v>558589870.89999998</v>
      </c>
      <c r="T80" s="13">
        <v>684268280.79999995</v>
      </c>
      <c r="U80" s="13">
        <v>694552411.70000005</v>
      </c>
      <c r="V80" s="13">
        <v>719533137.10000002</v>
      </c>
      <c r="W80" s="13">
        <v>829239489.79999995</v>
      </c>
      <c r="X80" s="13">
        <v>1019743927</v>
      </c>
      <c r="Y80" s="13">
        <v>1202567359</v>
      </c>
      <c r="Z80" s="13">
        <v>1235899836</v>
      </c>
      <c r="AA80" s="13">
        <v>1194015444</v>
      </c>
      <c r="AB80" s="13">
        <v>1123107276</v>
      </c>
      <c r="AC80" s="13">
        <v>1177997414</v>
      </c>
      <c r="AD80" s="13">
        <v>1141210125</v>
      </c>
      <c r="AE80" s="13">
        <v>1290228617</v>
      </c>
      <c r="AF80" s="13">
        <v>1177908192</v>
      </c>
      <c r="AG80" s="13">
        <v>1109976928</v>
      </c>
      <c r="AH80" s="13">
        <v>1182686577</v>
      </c>
      <c r="AI80" s="13">
        <v>1337024782</v>
      </c>
      <c r="AJ80" s="13">
        <v>1383843860</v>
      </c>
      <c r="AK80" s="13">
        <v>1531803061</v>
      </c>
      <c r="AL80" s="13">
        <v>1635426125</v>
      </c>
      <c r="AM80" s="13">
        <v>1825285158</v>
      </c>
      <c r="AN80" s="13">
        <v>1970347721</v>
      </c>
      <c r="AO80" s="13">
        <v>2129266728</v>
      </c>
      <c r="AP80" s="13">
        <v>2093994597</v>
      </c>
      <c r="AQ80" s="13">
        <v>1656784780</v>
      </c>
      <c r="AR80" s="13">
        <v>1942170999</v>
      </c>
      <c r="AS80" s="13">
        <v>1684109743</v>
      </c>
      <c r="AT80" s="13">
        <v>1660102346</v>
      </c>
      <c r="AU80" s="13">
        <v>1842691481</v>
      </c>
      <c r="AV80" s="13">
        <v>2315935753</v>
      </c>
      <c r="AW80" s="13">
        <v>2727507213</v>
      </c>
      <c r="AX80" s="13">
        <v>3006725015</v>
      </c>
      <c r="AY80" s="13">
        <v>3102741451</v>
      </c>
      <c r="AZ80" s="13">
        <v>3405050612</v>
      </c>
      <c r="BA80" s="13">
        <v>3523185920</v>
      </c>
      <c r="BB80" s="13">
        <v>2870624636</v>
      </c>
      <c r="BC80" s="13">
        <v>3140508836</v>
      </c>
      <c r="BD80" s="13">
        <v>3774530616</v>
      </c>
      <c r="BE80" s="13">
        <v>3972012571</v>
      </c>
      <c r="BF80" s="13">
        <v>4190143206</v>
      </c>
      <c r="BG80" s="13">
        <v>4483416340</v>
      </c>
      <c r="BH80" s="13">
        <v>4362128146</v>
      </c>
      <c r="BI80" s="13">
        <v>4671313315</v>
      </c>
      <c r="BJ80" s="13">
        <v>5061202767</v>
      </c>
      <c r="BK80" s="13">
        <f>AVERAGE(Table1[[#This Row],[1960]:[2017]])</f>
        <v>1660048345.1706896</v>
      </c>
    </row>
    <row r="81" spans="1:63" x14ac:dyDescent="0.3">
      <c r="A81" t="s">
        <v>159</v>
      </c>
      <c r="B81" t="s">
        <v>160</v>
      </c>
      <c r="C81" t="s">
        <v>9</v>
      </c>
      <c r="D81" t="s">
        <v>10</v>
      </c>
      <c r="E81" s="13">
        <v>62651474947</v>
      </c>
      <c r="F81" s="13">
        <v>68346741504</v>
      </c>
      <c r="G81" s="13">
        <v>76313782252</v>
      </c>
      <c r="H81" s="13">
        <v>85551113767</v>
      </c>
      <c r="I81" s="13">
        <v>94906593388</v>
      </c>
      <c r="J81" s="13">
        <v>102161000000</v>
      </c>
      <c r="K81" s="13">
        <v>110597000000</v>
      </c>
      <c r="L81" s="13">
        <v>119466000000</v>
      </c>
      <c r="M81" s="13">
        <v>129847000000</v>
      </c>
      <c r="N81" s="13">
        <v>140725000000</v>
      </c>
      <c r="O81" s="13">
        <v>148456000000</v>
      </c>
      <c r="P81" s="13">
        <v>165967000000</v>
      </c>
      <c r="Q81" s="13">
        <v>203494000000</v>
      </c>
      <c r="R81" s="13">
        <v>264430000000</v>
      </c>
      <c r="S81" s="13">
        <v>285552000000</v>
      </c>
      <c r="T81" s="13">
        <v>360832000000</v>
      </c>
      <c r="U81" s="13">
        <v>372319000000</v>
      </c>
      <c r="V81" s="13">
        <v>410279000000</v>
      </c>
      <c r="W81" s="13">
        <v>506708000000</v>
      </c>
      <c r="X81" s="13">
        <v>613953000000</v>
      </c>
      <c r="Y81" s="13">
        <v>701288000000</v>
      </c>
      <c r="Z81" s="13">
        <v>615552000000</v>
      </c>
      <c r="AA81" s="13">
        <v>584878000000</v>
      </c>
      <c r="AB81" s="13">
        <v>559869000000</v>
      </c>
      <c r="AC81" s="13">
        <v>530684000000</v>
      </c>
      <c r="AD81" s="13">
        <v>553138000000</v>
      </c>
      <c r="AE81" s="13">
        <v>771471000000</v>
      </c>
      <c r="AF81" s="13">
        <v>934173000000</v>
      </c>
      <c r="AG81" s="13">
        <v>1018850000000</v>
      </c>
      <c r="AH81" s="13">
        <v>1025210000000</v>
      </c>
      <c r="AI81" s="13">
        <v>1269180000000</v>
      </c>
      <c r="AJ81" s="13">
        <v>1269280000000</v>
      </c>
      <c r="AK81" s="13">
        <v>1401470000000</v>
      </c>
      <c r="AL81" s="13">
        <v>1322820000000</v>
      </c>
      <c r="AM81" s="13">
        <v>1393980000000</v>
      </c>
      <c r="AN81" s="13">
        <v>1601090000000</v>
      </c>
      <c r="AO81" s="13">
        <v>1605680000000</v>
      </c>
      <c r="AP81" s="13">
        <v>1452880000000</v>
      </c>
      <c r="AQ81" s="13">
        <v>1503110000000</v>
      </c>
      <c r="AR81" s="13">
        <v>1492650000000</v>
      </c>
      <c r="AS81" s="13">
        <v>1362250000000</v>
      </c>
      <c r="AT81" s="13">
        <v>1376470000000</v>
      </c>
      <c r="AU81" s="13">
        <v>1494290000000</v>
      </c>
      <c r="AV81" s="13">
        <v>1840480000000</v>
      </c>
      <c r="AW81" s="13">
        <v>2115740000000</v>
      </c>
      <c r="AX81" s="13">
        <v>2196130000000</v>
      </c>
      <c r="AY81" s="13">
        <v>2318590000000</v>
      </c>
      <c r="AZ81" s="13">
        <v>2657210000000</v>
      </c>
      <c r="BA81" s="13">
        <v>2918380000000</v>
      </c>
      <c r="BB81" s="13">
        <v>2690220000000</v>
      </c>
      <c r="BC81" s="13">
        <v>2642610000000</v>
      </c>
      <c r="BD81" s="13">
        <v>2861410000000</v>
      </c>
      <c r="BE81" s="13">
        <v>2683830000000</v>
      </c>
      <c r="BF81" s="13">
        <v>2811080000000</v>
      </c>
      <c r="BG81" s="13">
        <v>2852170000000</v>
      </c>
      <c r="BH81" s="13">
        <v>2438210000000</v>
      </c>
      <c r="BI81" s="13">
        <v>2465130000000</v>
      </c>
      <c r="BJ81" s="13">
        <v>2582500000000</v>
      </c>
      <c r="BK81" s="13">
        <f>AVERAGE(Table1[[#This Row],[1960]:[2017]])</f>
        <v>1176491529411.3447</v>
      </c>
    </row>
    <row r="82" spans="1:63" x14ac:dyDescent="0.3">
      <c r="A82" t="s">
        <v>161</v>
      </c>
      <c r="B82" t="s">
        <v>162</v>
      </c>
      <c r="C82" t="s">
        <v>9</v>
      </c>
      <c r="D82" t="s">
        <v>10</v>
      </c>
      <c r="E82" s="13">
        <v>0</v>
      </c>
      <c r="F82" s="13">
        <v>0</v>
      </c>
      <c r="G82" s="13">
        <v>0</v>
      </c>
      <c r="H82" s="13">
        <v>0</v>
      </c>
      <c r="I82" s="13">
        <v>0</v>
      </c>
      <c r="J82" s="13">
        <v>0</v>
      </c>
      <c r="K82" s="13">
        <v>0</v>
      </c>
      <c r="L82" s="13">
        <v>0</v>
      </c>
      <c r="M82" s="13">
        <v>0</v>
      </c>
      <c r="N82" s="13">
        <v>0</v>
      </c>
      <c r="O82" s="13">
        <v>0</v>
      </c>
      <c r="P82" s="13">
        <v>0</v>
      </c>
      <c r="Q82" s="13">
        <v>0</v>
      </c>
      <c r="R82" s="13">
        <v>0</v>
      </c>
      <c r="S82" s="13">
        <v>0</v>
      </c>
      <c r="T82" s="13">
        <v>0</v>
      </c>
      <c r="U82" s="13">
        <v>0</v>
      </c>
      <c r="V82" s="13">
        <v>0</v>
      </c>
      <c r="W82" s="13">
        <v>0</v>
      </c>
      <c r="X82" s="13">
        <v>0</v>
      </c>
      <c r="Y82" s="13">
        <v>0</v>
      </c>
      <c r="Z82" s="13">
        <v>0</v>
      </c>
      <c r="AA82" s="13">
        <v>0</v>
      </c>
      <c r="AB82" s="13">
        <v>0</v>
      </c>
      <c r="AC82" s="13">
        <v>0</v>
      </c>
      <c r="AD82" s="13">
        <v>0</v>
      </c>
      <c r="AE82" s="13">
        <v>0</v>
      </c>
      <c r="AF82" s="13">
        <v>0</v>
      </c>
      <c r="AG82" s="13">
        <v>0</v>
      </c>
      <c r="AH82" s="13">
        <v>0</v>
      </c>
      <c r="AI82" s="13">
        <v>0</v>
      </c>
      <c r="AJ82" s="13">
        <v>0</v>
      </c>
      <c r="AK82" s="13">
        <v>0</v>
      </c>
      <c r="AL82" s="13">
        <v>0</v>
      </c>
      <c r="AM82" s="13">
        <v>0</v>
      </c>
      <c r="AN82" s="13">
        <v>0</v>
      </c>
      <c r="AO82" s="13">
        <v>0</v>
      </c>
      <c r="AP82" s="13">
        <v>0</v>
      </c>
      <c r="AQ82" s="13">
        <v>1105688873</v>
      </c>
      <c r="AR82" s="13">
        <v>1125684470</v>
      </c>
      <c r="AS82" s="13">
        <v>1062339944</v>
      </c>
      <c r="AT82" s="13">
        <v>1154899793</v>
      </c>
      <c r="AU82" s="13">
        <v>1268445919</v>
      </c>
      <c r="AV82" s="13">
        <v>1486861879</v>
      </c>
      <c r="AW82" s="13">
        <v>1683997930</v>
      </c>
      <c r="AX82" s="13">
        <v>1730894295</v>
      </c>
      <c r="AY82" s="13">
        <v>1970135199</v>
      </c>
      <c r="AZ82" s="13">
        <v>2278229880</v>
      </c>
      <c r="BA82" s="13">
        <v>2413251996</v>
      </c>
      <c r="BB82" s="13">
        <v>2257083699</v>
      </c>
      <c r="BC82" s="13">
        <v>2301168187</v>
      </c>
      <c r="BD82" s="13">
        <v>2468754075</v>
      </c>
      <c r="BE82" s="13">
        <v>2356495468</v>
      </c>
      <c r="BF82" s="13">
        <v>2613464380</v>
      </c>
      <c r="BG82" s="13">
        <v>2810547884</v>
      </c>
      <c r="BH82" s="13">
        <v>2476746087</v>
      </c>
      <c r="BI82" s="13">
        <v>0</v>
      </c>
      <c r="BJ82" s="13">
        <v>0</v>
      </c>
      <c r="BK82" s="13">
        <f>AVERAGE(Table1[[#This Row],[1960]:[2017]])</f>
        <v>595942930.31034482</v>
      </c>
    </row>
    <row r="83" spans="1:63" x14ac:dyDescent="0.3">
      <c r="A83" t="s">
        <v>163</v>
      </c>
      <c r="B83" t="s">
        <v>164</v>
      </c>
      <c r="C83" t="s">
        <v>9</v>
      </c>
      <c r="D83" t="s">
        <v>10</v>
      </c>
      <c r="E83" s="13">
        <v>0</v>
      </c>
      <c r="F83" s="13">
        <v>0</v>
      </c>
      <c r="G83" s="13">
        <v>0</v>
      </c>
      <c r="H83" s="13">
        <v>0</v>
      </c>
      <c r="I83" s="13">
        <v>0</v>
      </c>
      <c r="J83" s="13">
        <v>0</v>
      </c>
      <c r="K83" s="13">
        <v>0</v>
      </c>
      <c r="L83" s="13">
        <v>0</v>
      </c>
      <c r="M83" s="13">
        <v>0</v>
      </c>
      <c r="N83" s="13">
        <v>0</v>
      </c>
      <c r="O83" s="13">
        <v>0</v>
      </c>
      <c r="P83" s="13">
        <v>0</v>
      </c>
      <c r="Q83" s="13">
        <v>0</v>
      </c>
      <c r="R83" s="13">
        <v>0</v>
      </c>
      <c r="S83" s="13">
        <v>0</v>
      </c>
      <c r="T83" s="13">
        <v>0</v>
      </c>
      <c r="U83" s="13">
        <v>0</v>
      </c>
      <c r="V83" s="13">
        <v>0</v>
      </c>
      <c r="W83" s="13">
        <v>0</v>
      </c>
      <c r="X83" s="13">
        <v>0</v>
      </c>
      <c r="Y83" s="13">
        <v>0</v>
      </c>
      <c r="Z83" s="13">
        <v>0</v>
      </c>
      <c r="AA83" s="13">
        <v>0</v>
      </c>
      <c r="AB83" s="13">
        <v>106500000</v>
      </c>
      <c r="AC83" s="13">
        <v>0</v>
      </c>
      <c r="AD83" s="13">
        <v>0</v>
      </c>
      <c r="AE83" s="13">
        <v>112210000</v>
      </c>
      <c r="AF83" s="13">
        <v>116700000</v>
      </c>
      <c r="AG83" s="13">
        <v>124700000</v>
      </c>
      <c r="AH83" s="13">
        <v>135200000</v>
      </c>
      <c r="AI83" s="13">
        <v>147200000</v>
      </c>
      <c r="AJ83" s="13">
        <v>166200000</v>
      </c>
      <c r="AK83" s="13">
        <v>178100000</v>
      </c>
      <c r="AL83" s="13">
        <v>198400000</v>
      </c>
      <c r="AM83" s="13">
        <v>202500000</v>
      </c>
      <c r="AN83" s="13">
        <v>222103600</v>
      </c>
      <c r="AO83" s="13">
        <v>218845700</v>
      </c>
      <c r="AP83" s="13">
        <v>206900300</v>
      </c>
      <c r="AQ83" s="13">
        <v>219646200</v>
      </c>
      <c r="AR83" s="13">
        <v>220660500</v>
      </c>
      <c r="AS83" s="13">
        <v>233226300</v>
      </c>
      <c r="AT83" s="13">
        <v>240051900</v>
      </c>
      <c r="AU83" s="13">
        <v>241543400</v>
      </c>
      <c r="AV83" s="13">
        <v>245277400</v>
      </c>
      <c r="AW83" s="13">
        <v>240097000</v>
      </c>
      <c r="AX83" s="13">
        <v>250149400</v>
      </c>
      <c r="AY83" s="13">
        <v>253372300</v>
      </c>
      <c r="AZ83" s="13">
        <v>256548100</v>
      </c>
      <c r="BA83" s="13">
        <v>262868600</v>
      </c>
      <c r="BB83" s="13">
        <v>279966700</v>
      </c>
      <c r="BC83" s="13">
        <v>296525300</v>
      </c>
      <c r="BD83" s="13">
        <v>310502100</v>
      </c>
      <c r="BE83" s="13">
        <v>326128700</v>
      </c>
      <c r="BF83" s="13">
        <v>316040600</v>
      </c>
      <c r="BG83" s="13">
        <v>317999400</v>
      </c>
      <c r="BH83" s="13">
        <v>315179700</v>
      </c>
      <c r="BI83" s="13">
        <v>329895600</v>
      </c>
      <c r="BJ83" s="13">
        <v>336427532.89999998</v>
      </c>
      <c r="BK83" s="13">
        <f>AVERAGE(Table1[[#This Row],[1960]:[2017]])</f>
        <v>131511488.49827586</v>
      </c>
    </row>
    <row r="84" spans="1:63" x14ac:dyDescent="0.3">
      <c r="A84" t="s">
        <v>165</v>
      </c>
      <c r="B84" t="s">
        <v>166</v>
      </c>
      <c r="C84" t="s">
        <v>9</v>
      </c>
      <c r="D84" t="s">
        <v>10</v>
      </c>
      <c r="E84" s="13">
        <v>141468977.59999999</v>
      </c>
      <c r="F84" s="13">
        <v>167637907.40000001</v>
      </c>
      <c r="G84" s="13">
        <v>182796536.5</v>
      </c>
      <c r="H84" s="13">
        <v>154480244.19999999</v>
      </c>
      <c r="I84" s="13">
        <v>215679855.30000001</v>
      </c>
      <c r="J84" s="13">
        <v>226474285.59999999</v>
      </c>
      <c r="K84" s="13">
        <v>245849781.69999999</v>
      </c>
      <c r="L84" s="13">
        <v>271543680.30000001</v>
      </c>
      <c r="M84" s="13">
        <v>294468564.5</v>
      </c>
      <c r="N84" s="13">
        <v>318124701</v>
      </c>
      <c r="O84" s="13">
        <v>323802475.5</v>
      </c>
      <c r="P84" s="13">
        <v>381687073.10000002</v>
      </c>
      <c r="Q84" s="13">
        <v>430508357.69999999</v>
      </c>
      <c r="R84" s="13">
        <v>722780701.10000002</v>
      </c>
      <c r="S84" s="13">
        <v>1544216004</v>
      </c>
      <c r="T84" s="13">
        <v>2157592937</v>
      </c>
      <c r="U84" s="13">
        <v>3009409971</v>
      </c>
      <c r="V84" s="13">
        <v>2809349074</v>
      </c>
      <c r="W84" s="13">
        <v>2389479269</v>
      </c>
      <c r="X84" s="13">
        <v>3030251116</v>
      </c>
      <c r="Y84" s="13">
        <v>4279637934</v>
      </c>
      <c r="Z84" s="13">
        <v>3862269127</v>
      </c>
      <c r="AA84" s="13">
        <v>3618007844</v>
      </c>
      <c r="AB84" s="13">
        <v>3391275731</v>
      </c>
      <c r="AC84" s="13">
        <v>3561451562</v>
      </c>
      <c r="AD84" s="13">
        <v>3339914759</v>
      </c>
      <c r="AE84" s="13">
        <v>3403638194</v>
      </c>
      <c r="AF84" s="13">
        <v>3281797039</v>
      </c>
      <c r="AG84" s="13">
        <v>3834503378</v>
      </c>
      <c r="AH84" s="13">
        <v>4186411457</v>
      </c>
      <c r="AI84" s="13">
        <v>5952293766</v>
      </c>
      <c r="AJ84" s="13">
        <v>5402919957</v>
      </c>
      <c r="AK84" s="13">
        <v>5592390849</v>
      </c>
      <c r="AL84" s="13">
        <v>4378645081</v>
      </c>
      <c r="AM84" s="13">
        <v>4190819314</v>
      </c>
      <c r="AN84" s="13">
        <v>4958845906</v>
      </c>
      <c r="AO84" s="13">
        <v>5694040337</v>
      </c>
      <c r="AP84" s="13">
        <v>5326816859</v>
      </c>
      <c r="AQ84" s="13">
        <v>4483417120</v>
      </c>
      <c r="AR84" s="13">
        <v>4662992036</v>
      </c>
      <c r="AS84" s="13">
        <v>5067865321</v>
      </c>
      <c r="AT84" s="13">
        <v>5018874179</v>
      </c>
      <c r="AU84" s="13">
        <v>5310381151</v>
      </c>
      <c r="AV84" s="13">
        <v>6497305662</v>
      </c>
      <c r="AW84" s="13">
        <v>7756293575</v>
      </c>
      <c r="AX84" s="13">
        <v>9578973591</v>
      </c>
      <c r="AY84" s="13">
        <v>10318424464</v>
      </c>
      <c r="AZ84" s="13">
        <v>12438956756</v>
      </c>
      <c r="BA84" s="13">
        <v>15508574820</v>
      </c>
      <c r="BB84" s="13">
        <v>12065138273</v>
      </c>
      <c r="BC84" s="13">
        <v>14358631634</v>
      </c>
      <c r="BD84" s="13">
        <v>18186515200</v>
      </c>
      <c r="BE84" s="13">
        <v>17171468469</v>
      </c>
      <c r="BF84" s="13">
        <v>17590680917</v>
      </c>
      <c r="BG84" s="13">
        <v>18179666879</v>
      </c>
      <c r="BH84" s="13">
        <v>14377389786</v>
      </c>
      <c r="BI84" s="13">
        <v>14014278017</v>
      </c>
      <c r="BJ84" s="13">
        <v>14622880886</v>
      </c>
      <c r="BK84" s="13">
        <f>AVERAGE(Table1[[#This Row],[1960]:[2017]])</f>
        <v>5594517057.6293106</v>
      </c>
    </row>
    <row r="85" spans="1:63" x14ac:dyDescent="0.3">
      <c r="A85" t="s">
        <v>167</v>
      </c>
      <c r="B85" t="s">
        <v>168</v>
      </c>
      <c r="C85" t="s">
        <v>9</v>
      </c>
      <c r="D85" t="s">
        <v>10</v>
      </c>
      <c r="E85" s="13">
        <v>72328047042</v>
      </c>
      <c r="F85" s="13">
        <v>76694360636</v>
      </c>
      <c r="G85" s="13">
        <v>80601939635</v>
      </c>
      <c r="H85" s="13">
        <v>85443766670</v>
      </c>
      <c r="I85" s="13">
        <v>93387598814</v>
      </c>
      <c r="J85" s="13">
        <v>100596000000</v>
      </c>
      <c r="K85" s="13">
        <v>107091000000</v>
      </c>
      <c r="L85" s="13">
        <v>111185000000</v>
      </c>
      <c r="M85" s="13">
        <v>104703000000</v>
      </c>
      <c r="N85" s="13">
        <v>112677000000</v>
      </c>
      <c r="O85" s="13">
        <v>130672000000</v>
      </c>
      <c r="P85" s="13">
        <v>148114000000</v>
      </c>
      <c r="Q85" s="13">
        <v>169965000000</v>
      </c>
      <c r="R85" s="13">
        <v>192538000000</v>
      </c>
      <c r="S85" s="13">
        <v>206131000000</v>
      </c>
      <c r="T85" s="13">
        <v>241757000000</v>
      </c>
      <c r="U85" s="13">
        <v>232615000000</v>
      </c>
      <c r="V85" s="13">
        <v>263066000000</v>
      </c>
      <c r="W85" s="13">
        <v>335883000000</v>
      </c>
      <c r="X85" s="13">
        <v>438994000000</v>
      </c>
      <c r="Y85" s="13">
        <v>564948000000</v>
      </c>
      <c r="Z85" s="13">
        <v>540766000000</v>
      </c>
      <c r="AA85" s="13">
        <v>515049000000</v>
      </c>
      <c r="AB85" s="13">
        <v>489618000000</v>
      </c>
      <c r="AC85" s="13">
        <v>461487000000</v>
      </c>
      <c r="AD85" s="13">
        <v>489285000000</v>
      </c>
      <c r="AE85" s="13">
        <v>601453000000</v>
      </c>
      <c r="AF85" s="13">
        <v>745163000000</v>
      </c>
      <c r="AG85" s="13">
        <v>910123000000</v>
      </c>
      <c r="AH85" s="13">
        <v>926885000000</v>
      </c>
      <c r="AI85" s="13">
        <v>1093170000000</v>
      </c>
      <c r="AJ85" s="13">
        <v>1142800000000</v>
      </c>
      <c r="AK85" s="13">
        <v>1179660000000</v>
      </c>
      <c r="AL85" s="13">
        <v>1061390000000</v>
      </c>
      <c r="AM85" s="13">
        <v>1140490000000</v>
      </c>
      <c r="AN85" s="13">
        <v>1335220000000</v>
      </c>
      <c r="AO85" s="13">
        <v>1408780000000</v>
      </c>
      <c r="AP85" s="13">
        <v>1552480000000</v>
      </c>
      <c r="AQ85" s="13">
        <v>1638510000000</v>
      </c>
      <c r="AR85" s="13">
        <v>1665620000000</v>
      </c>
      <c r="AS85" s="13">
        <v>1647950000000</v>
      </c>
      <c r="AT85" s="13">
        <v>1621510000000</v>
      </c>
      <c r="AU85" s="13">
        <v>1768410000000</v>
      </c>
      <c r="AV85" s="13">
        <v>2038400000000</v>
      </c>
      <c r="AW85" s="13">
        <v>2398560000000</v>
      </c>
      <c r="AX85" s="13">
        <v>2520700000000</v>
      </c>
      <c r="AY85" s="13">
        <v>2692610000000</v>
      </c>
      <c r="AZ85" s="13">
        <v>3074360000000</v>
      </c>
      <c r="BA85" s="13">
        <v>2890560000000</v>
      </c>
      <c r="BB85" s="13">
        <v>2382830000000</v>
      </c>
      <c r="BC85" s="13">
        <v>2441170000000</v>
      </c>
      <c r="BD85" s="13">
        <v>2619700000000</v>
      </c>
      <c r="BE85" s="13">
        <v>2662090000000</v>
      </c>
      <c r="BF85" s="13">
        <v>2739820000000</v>
      </c>
      <c r="BG85" s="13">
        <v>3022830000000</v>
      </c>
      <c r="BH85" s="13">
        <v>2885570000000</v>
      </c>
      <c r="BI85" s="13">
        <v>2650850000000</v>
      </c>
      <c r="BJ85" s="13">
        <v>2622430000000</v>
      </c>
      <c r="BK85" s="13">
        <f>AVERAGE(Table1[[#This Row],[1960]:[2017]])</f>
        <v>1162891201944.7759</v>
      </c>
    </row>
    <row r="86" spans="1:63" x14ac:dyDescent="0.3">
      <c r="A86" t="s">
        <v>169</v>
      </c>
      <c r="B86" t="s">
        <v>170</v>
      </c>
      <c r="C86" t="s">
        <v>9</v>
      </c>
      <c r="D86" t="s">
        <v>10</v>
      </c>
      <c r="E86" s="13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3">
        <v>0</v>
      </c>
      <c r="L86" s="13">
        <v>0</v>
      </c>
      <c r="M86" s="13">
        <v>0</v>
      </c>
      <c r="N86" s="13">
        <v>0</v>
      </c>
      <c r="O86" s="13">
        <v>0</v>
      </c>
      <c r="P86" s="13">
        <v>0</v>
      </c>
      <c r="Q86" s="13">
        <v>0</v>
      </c>
      <c r="R86" s="13">
        <v>0</v>
      </c>
      <c r="S86" s="13">
        <v>0</v>
      </c>
      <c r="T86" s="13">
        <v>0</v>
      </c>
      <c r="U86" s="13">
        <v>0</v>
      </c>
      <c r="V86" s="13">
        <v>0</v>
      </c>
      <c r="W86" s="13">
        <v>0</v>
      </c>
      <c r="X86" s="13">
        <v>0</v>
      </c>
      <c r="Y86" s="13">
        <v>0</v>
      </c>
      <c r="Z86" s="13">
        <v>0</v>
      </c>
      <c r="AA86" s="13">
        <v>0</v>
      </c>
      <c r="AB86" s="13">
        <v>0</v>
      </c>
      <c r="AC86" s="13">
        <v>0</v>
      </c>
      <c r="AD86" s="13">
        <v>0</v>
      </c>
      <c r="AE86" s="13">
        <v>0</v>
      </c>
      <c r="AF86" s="13">
        <v>0</v>
      </c>
      <c r="AG86" s="13">
        <v>0</v>
      </c>
      <c r="AH86" s="13">
        <v>0</v>
      </c>
      <c r="AI86" s="13">
        <v>7753540784</v>
      </c>
      <c r="AJ86" s="13">
        <v>0</v>
      </c>
      <c r="AK86" s="13">
        <v>0</v>
      </c>
      <c r="AL86" s="13">
        <v>2688016393</v>
      </c>
      <c r="AM86" s="13">
        <v>2514070772</v>
      </c>
      <c r="AN86" s="13">
        <v>2693768413</v>
      </c>
      <c r="AO86" s="13">
        <v>3095027922</v>
      </c>
      <c r="AP86" s="13">
        <v>3510540809</v>
      </c>
      <c r="AQ86" s="13">
        <v>3613543459</v>
      </c>
      <c r="AR86" s="13">
        <v>2800047370</v>
      </c>
      <c r="AS86" s="13">
        <v>3057453529</v>
      </c>
      <c r="AT86" s="13">
        <v>3219487747</v>
      </c>
      <c r="AU86" s="13">
        <v>3395739855</v>
      </c>
      <c r="AV86" s="13">
        <v>3991281540</v>
      </c>
      <c r="AW86" s="13">
        <v>5125363001</v>
      </c>
      <c r="AX86" s="13">
        <v>6410852596</v>
      </c>
      <c r="AY86" s="13">
        <v>7745406201</v>
      </c>
      <c r="AZ86" s="13">
        <v>10172869680</v>
      </c>
      <c r="BA86" s="13">
        <v>12795044473</v>
      </c>
      <c r="BB86" s="13">
        <v>10766809099</v>
      </c>
      <c r="BC86" s="13">
        <v>11638536834</v>
      </c>
      <c r="BD86" s="13">
        <v>14434619982</v>
      </c>
      <c r="BE86" s="13">
        <v>15846474596</v>
      </c>
      <c r="BF86" s="13">
        <v>16140047012</v>
      </c>
      <c r="BG86" s="13">
        <v>16509305828</v>
      </c>
      <c r="BH86" s="13">
        <v>13993546732</v>
      </c>
      <c r="BI86" s="13">
        <v>14378016732</v>
      </c>
      <c r="BJ86" s="13">
        <v>15159281211</v>
      </c>
      <c r="BK86" s="13">
        <f>AVERAGE(Table1[[#This Row],[1960]:[2017]])</f>
        <v>3680149871.8965516</v>
      </c>
    </row>
    <row r="87" spans="1:63" x14ac:dyDescent="0.3">
      <c r="A87" t="s">
        <v>171</v>
      </c>
      <c r="B87" t="s">
        <v>172</v>
      </c>
      <c r="C87" t="s">
        <v>9</v>
      </c>
      <c r="D87" t="s">
        <v>10</v>
      </c>
      <c r="E87" s="13">
        <v>1217230038</v>
      </c>
      <c r="F87" s="13">
        <v>1302674264</v>
      </c>
      <c r="G87" s="13">
        <v>1382515590</v>
      </c>
      <c r="H87" s="13">
        <v>1540797517</v>
      </c>
      <c r="I87" s="13">
        <v>1731296119</v>
      </c>
      <c r="J87" s="13">
        <v>2053462872</v>
      </c>
      <c r="K87" s="13">
        <v>2126300573</v>
      </c>
      <c r="L87" s="13">
        <v>1747187539</v>
      </c>
      <c r="M87" s="13">
        <v>1666910166</v>
      </c>
      <c r="N87" s="13">
        <v>1962051319</v>
      </c>
      <c r="O87" s="13">
        <v>2215029450</v>
      </c>
      <c r="P87" s="13">
        <v>2417107708</v>
      </c>
      <c r="Q87" s="13">
        <v>2112292945</v>
      </c>
      <c r="R87" s="13">
        <v>2465492958</v>
      </c>
      <c r="S87" s="13">
        <v>2894409938</v>
      </c>
      <c r="T87" s="13">
        <v>2810106383</v>
      </c>
      <c r="U87" s="13">
        <v>2765254237</v>
      </c>
      <c r="V87" s="13">
        <v>3189428571</v>
      </c>
      <c r="W87" s="13">
        <v>3662478185</v>
      </c>
      <c r="X87" s="13">
        <v>4020227920</v>
      </c>
      <c r="Y87" s="13">
        <v>4445228216</v>
      </c>
      <c r="Z87" s="13">
        <v>4222441615</v>
      </c>
      <c r="AA87" s="13">
        <v>4035994398</v>
      </c>
      <c r="AB87" s="13">
        <v>4057275043</v>
      </c>
      <c r="AC87" s="13">
        <v>4412279843</v>
      </c>
      <c r="AD87" s="13">
        <v>4504342149</v>
      </c>
      <c r="AE87" s="13">
        <v>5727602645</v>
      </c>
      <c r="AF87" s="13">
        <v>5074829932</v>
      </c>
      <c r="AG87" s="13">
        <v>5197840979</v>
      </c>
      <c r="AH87" s="13">
        <v>5251764264</v>
      </c>
      <c r="AI87" s="13">
        <v>5889174825</v>
      </c>
      <c r="AJ87" s="13">
        <v>6596546196</v>
      </c>
      <c r="AK87" s="13">
        <v>6413901602</v>
      </c>
      <c r="AL87" s="13">
        <v>5966255778</v>
      </c>
      <c r="AM87" s="13">
        <v>5444560669</v>
      </c>
      <c r="AN87" s="13">
        <v>6465137615</v>
      </c>
      <c r="AO87" s="13">
        <v>6934984709</v>
      </c>
      <c r="AP87" s="13">
        <v>6891308594</v>
      </c>
      <c r="AQ87" s="13">
        <v>7480968858</v>
      </c>
      <c r="AR87" s="13">
        <v>7719354839</v>
      </c>
      <c r="AS87" s="13">
        <v>4983024408</v>
      </c>
      <c r="AT87" s="13">
        <v>5314909954</v>
      </c>
      <c r="AU87" s="13">
        <v>6166330136</v>
      </c>
      <c r="AV87" s="13">
        <v>7632406553</v>
      </c>
      <c r="AW87" s="13">
        <v>8881368538</v>
      </c>
      <c r="AX87" s="13">
        <v>10731634117</v>
      </c>
      <c r="AY87" s="13">
        <v>20409668522</v>
      </c>
      <c r="AZ87" s="13">
        <v>24758819718</v>
      </c>
      <c r="BA87" s="13">
        <v>28526891010</v>
      </c>
      <c r="BB87" s="13">
        <v>25977847814</v>
      </c>
      <c r="BC87" s="13">
        <v>32174772956</v>
      </c>
      <c r="BD87" s="13">
        <v>39566292433</v>
      </c>
      <c r="BE87" s="13">
        <v>41939728979</v>
      </c>
      <c r="BF87" s="13">
        <v>47805069495</v>
      </c>
      <c r="BG87" s="13">
        <v>39086625009</v>
      </c>
      <c r="BH87" s="13">
        <v>37338430643</v>
      </c>
      <c r="BI87" s="13">
        <v>42803583022</v>
      </c>
      <c r="BJ87" s="13">
        <v>47330016343</v>
      </c>
      <c r="BK87" s="13">
        <f>AVERAGE(Table1[[#This Row],[1960]:[2017]])</f>
        <v>10852439081.224138</v>
      </c>
    </row>
    <row r="88" spans="1:63" x14ac:dyDescent="0.3">
      <c r="A88" t="s">
        <v>173</v>
      </c>
      <c r="B88" t="s">
        <v>174</v>
      </c>
      <c r="C88" t="s">
        <v>9</v>
      </c>
      <c r="D88" t="s">
        <v>10</v>
      </c>
      <c r="E88" s="13">
        <v>0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3">
        <v>0</v>
      </c>
      <c r="L88" s="13">
        <v>0</v>
      </c>
      <c r="M88" s="13">
        <v>0</v>
      </c>
      <c r="N88" s="13">
        <v>0</v>
      </c>
      <c r="O88" s="13">
        <v>0</v>
      </c>
      <c r="P88" s="13">
        <v>0</v>
      </c>
      <c r="Q88" s="13">
        <v>0</v>
      </c>
      <c r="R88" s="13">
        <v>0</v>
      </c>
      <c r="S88" s="13">
        <v>0</v>
      </c>
      <c r="T88" s="13">
        <v>0</v>
      </c>
      <c r="U88" s="13">
        <v>0</v>
      </c>
      <c r="V88" s="13">
        <v>0</v>
      </c>
      <c r="W88" s="13">
        <v>0</v>
      </c>
      <c r="X88" s="13">
        <v>0</v>
      </c>
      <c r="Y88" s="13">
        <v>0</v>
      </c>
      <c r="Z88" s="13">
        <v>0</v>
      </c>
      <c r="AA88" s="13">
        <v>0</v>
      </c>
      <c r="AB88" s="13">
        <v>0</v>
      </c>
      <c r="AC88" s="13">
        <v>0</v>
      </c>
      <c r="AD88" s="13">
        <v>0</v>
      </c>
      <c r="AE88" s="13">
        <v>0</v>
      </c>
      <c r="AF88" s="13">
        <v>0</v>
      </c>
      <c r="AG88" s="13">
        <v>0</v>
      </c>
      <c r="AH88" s="13">
        <v>0</v>
      </c>
      <c r="AI88" s="13">
        <v>0</v>
      </c>
      <c r="AJ88" s="13">
        <v>0</v>
      </c>
      <c r="AK88" s="13">
        <v>0</v>
      </c>
      <c r="AL88" s="13">
        <v>0</v>
      </c>
      <c r="AM88" s="13">
        <v>0</v>
      </c>
      <c r="AN88" s="13">
        <v>0</v>
      </c>
      <c r="AO88" s="13">
        <v>0</v>
      </c>
      <c r="AP88" s="13">
        <v>0</v>
      </c>
      <c r="AQ88" s="13">
        <v>0</v>
      </c>
      <c r="AR88" s="13">
        <v>0</v>
      </c>
      <c r="AS88" s="13">
        <v>0</v>
      </c>
      <c r="AT88" s="13">
        <v>0</v>
      </c>
      <c r="AU88" s="13">
        <v>0</v>
      </c>
      <c r="AV88" s="13">
        <v>0</v>
      </c>
      <c r="AW88" s="13">
        <v>0</v>
      </c>
      <c r="AX88" s="13">
        <v>0</v>
      </c>
      <c r="AY88" s="13">
        <v>0</v>
      </c>
      <c r="AZ88" s="13">
        <v>0</v>
      </c>
      <c r="BA88" s="13">
        <v>0</v>
      </c>
      <c r="BB88" s="13">
        <v>0</v>
      </c>
      <c r="BC88" s="13">
        <v>0</v>
      </c>
      <c r="BD88" s="13">
        <v>0</v>
      </c>
      <c r="BE88" s="13">
        <v>0</v>
      </c>
      <c r="BF88" s="13">
        <v>0</v>
      </c>
      <c r="BG88" s="13">
        <v>0</v>
      </c>
      <c r="BH88" s="13">
        <v>0</v>
      </c>
      <c r="BI88" s="13">
        <v>0</v>
      </c>
      <c r="BJ88" s="13">
        <v>0</v>
      </c>
      <c r="BK88" s="13">
        <f>AVERAGE(Table1[[#This Row],[1960]:[2017]])</f>
        <v>0</v>
      </c>
    </row>
    <row r="89" spans="1:63" x14ac:dyDescent="0.3">
      <c r="A89" t="s">
        <v>175</v>
      </c>
      <c r="B89" t="s">
        <v>176</v>
      </c>
      <c r="C89" t="s">
        <v>9</v>
      </c>
      <c r="D89" t="s">
        <v>10</v>
      </c>
      <c r="E89" s="13">
        <v>0</v>
      </c>
      <c r="F89" s="13">
        <v>0</v>
      </c>
      <c r="G89" s="13">
        <v>0</v>
      </c>
      <c r="H89" s="13">
        <v>0</v>
      </c>
      <c r="I89" s="13">
        <v>0</v>
      </c>
      <c r="J89" s="13">
        <v>0</v>
      </c>
      <c r="K89" s="13">
        <v>0</v>
      </c>
      <c r="L89" s="13">
        <v>0</v>
      </c>
      <c r="M89" s="13">
        <v>0</v>
      </c>
      <c r="N89" s="13">
        <v>0</v>
      </c>
      <c r="O89" s="13">
        <v>0</v>
      </c>
      <c r="P89" s="13">
        <v>0</v>
      </c>
      <c r="Q89" s="13">
        <v>0</v>
      </c>
      <c r="R89" s="13">
        <v>0</v>
      </c>
      <c r="S89" s="13">
        <v>0</v>
      </c>
      <c r="T89" s="13">
        <v>0</v>
      </c>
      <c r="U89" s="13">
        <v>0</v>
      </c>
      <c r="V89" s="13">
        <v>0</v>
      </c>
      <c r="W89" s="13">
        <v>0</v>
      </c>
      <c r="X89" s="13">
        <v>0</v>
      </c>
      <c r="Y89" s="13">
        <v>0</v>
      </c>
      <c r="Z89" s="13">
        <v>0</v>
      </c>
      <c r="AA89" s="13">
        <v>0</v>
      </c>
      <c r="AB89" s="13">
        <v>0</v>
      </c>
      <c r="AC89" s="13">
        <v>0</v>
      </c>
      <c r="AD89" s="13">
        <v>0</v>
      </c>
      <c r="AE89" s="13">
        <v>1922600899</v>
      </c>
      <c r="AF89" s="13">
        <v>2041538057</v>
      </c>
      <c r="AG89" s="13">
        <v>2384295764</v>
      </c>
      <c r="AH89" s="13">
        <v>2432029380</v>
      </c>
      <c r="AI89" s="13">
        <v>2666616177</v>
      </c>
      <c r="AJ89" s="13">
        <v>3014890569</v>
      </c>
      <c r="AK89" s="13">
        <v>3284625277</v>
      </c>
      <c r="AL89" s="13">
        <v>3279063318</v>
      </c>
      <c r="AM89" s="13">
        <v>3383218923</v>
      </c>
      <c r="AN89" s="13">
        <v>3693753379</v>
      </c>
      <c r="AO89" s="13">
        <v>3869032271</v>
      </c>
      <c r="AP89" s="13">
        <v>3783788551</v>
      </c>
      <c r="AQ89" s="13">
        <v>3588376057</v>
      </c>
      <c r="AR89" s="13">
        <v>3461282294</v>
      </c>
      <c r="AS89" s="13">
        <v>2995360969</v>
      </c>
      <c r="AT89" s="13">
        <v>2833442750</v>
      </c>
      <c r="AU89" s="13">
        <v>2949637039</v>
      </c>
      <c r="AV89" s="13">
        <v>3446442219</v>
      </c>
      <c r="AW89" s="13">
        <v>3666349049</v>
      </c>
      <c r="AX89" s="13">
        <v>2937071767</v>
      </c>
      <c r="AY89" s="13">
        <v>4375865936</v>
      </c>
      <c r="AZ89" s="13">
        <v>5836261225</v>
      </c>
      <c r="BA89" s="13">
        <v>7009809997</v>
      </c>
      <c r="BB89" s="13">
        <v>6493151288</v>
      </c>
      <c r="BC89" s="13">
        <v>6992497899</v>
      </c>
      <c r="BD89" s="13">
        <v>6511123904</v>
      </c>
      <c r="BE89" s="13">
        <v>7504778989</v>
      </c>
      <c r="BF89" s="13">
        <v>8263033525</v>
      </c>
      <c r="BG89" s="13">
        <v>8765037367</v>
      </c>
      <c r="BH89" s="13">
        <v>8857790362</v>
      </c>
      <c r="BI89" s="13">
        <v>9275886922</v>
      </c>
      <c r="BJ89" s="13">
        <v>10491474930</v>
      </c>
      <c r="BK89" s="13">
        <f>AVERAGE(Table1[[#This Row],[1960]:[2017]])</f>
        <v>2620864259.534483</v>
      </c>
    </row>
    <row r="90" spans="1:63" x14ac:dyDescent="0.3">
      <c r="A90" t="s">
        <v>177</v>
      </c>
      <c r="B90" t="s">
        <v>178</v>
      </c>
      <c r="C90" t="s">
        <v>9</v>
      </c>
      <c r="D90" t="s">
        <v>10</v>
      </c>
      <c r="E90" s="13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44212353.700000003</v>
      </c>
      <c r="L90" s="13">
        <v>46695363.159999996</v>
      </c>
      <c r="M90" s="13">
        <v>41160658.57</v>
      </c>
      <c r="N90" s="13">
        <v>45168722.700000003</v>
      </c>
      <c r="O90" s="13">
        <v>52296836.75</v>
      </c>
      <c r="P90" s="13">
        <v>55728608.969999999</v>
      </c>
      <c r="Q90" s="13">
        <v>59161545</v>
      </c>
      <c r="R90" s="13">
        <v>75187969.920000002</v>
      </c>
      <c r="S90" s="13">
        <v>95797533.459999993</v>
      </c>
      <c r="T90" s="13">
        <v>115182522.09999999</v>
      </c>
      <c r="U90" s="13">
        <v>112189468.5</v>
      </c>
      <c r="V90" s="13">
        <v>138094243.30000001</v>
      </c>
      <c r="W90" s="13">
        <v>171836793.40000001</v>
      </c>
      <c r="X90" s="13">
        <v>207114382.5</v>
      </c>
      <c r="Y90" s="13">
        <v>241080708.90000001</v>
      </c>
      <c r="Z90" s="13">
        <v>218764445.80000001</v>
      </c>
      <c r="AA90" s="13">
        <v>216051496</v>
      </c>
      <c r="AB90" s="13">
        <v>213446562.59999999</v>
      </c>
      <c r="AC90" s="13">
        <v>177338801.90000001</v>
      </c>
      <c r="AD90" s="13">
        <v>225724851.69999999</v>
      </c>
      <c r="AE90" s="13">
        <v>185646209.40000001</v>
      </c>
      <c r="AF90" s="13">
        <v>220626484.19999999</v>
      </c>
      <c r="AG90" s="13">
        <v>266673126.19999999</v>
      </c>
      <c r="AH90" s="13">
        <v>284119692.5</v>
      </c>
      <c r="AI90" s="13">
        <v>317083373.5</v>
      </c>
      <c r="AJ90" s="13">
        <v>690314321.39999998</v>
      </c>
      <c r="AK90" s="13">
        <v>714255460.5</v>
      </c>
      <c r="AL90" s="13">
        <v>755042548.10000002</v>
      </c>
      <c r="AM90" s="13">
        <v>746491692.60000002</v>
      </c>
      <c r="AN90" s="13">
        <v>785996982.5</v>
      </c>
      <c r="AO90" s="13">
        <v>848237108.60000002</v>
      </c>
      <c r="AP90" s="13">
        <v>803630742.5</v>
      </c>
      <c r="AQ90" s="13">
        <v>840285264.60000002</v>
      </c>
      <c r="AR90" s="13">
        <v>814723460.10000002</v>
      </c>
      <c r="AS90" s="13">
        <v>782915402.39999998</v>
      </c>
      <c r="AT90" s="13">
        <v>687408804.60000002</v>
      </c>
      <c r="AU90" s="13">
        <v>578236035.10000002</v>
      </c>
      <c r="AV90" s="13">
        <v>487038821.60000002</v>
      </c>
      <c r="AW90" s="13">
        <v>578785951.39999998</v>
      </c>
      <c r="AX90" s="13">
        <v>624173239.89999998</v>
      </c>
      <c r="AY90" s="13">
        <v>655070067.70000005</v>
      </c>
      <c r="AZ90" s="13">
        <v>798885556.5</v>
      </c>
      <c r="BA90" s="13">
        <v>965781078.20000005</v>
      </c>
      <c r="BB90" s="13">
        <v>900639534</v>
      </c>
      <c r="BC90" s="13">
        <v>951806368.70000005</v>
      </c>
      <c r="BD90" s="13">
        <v>898290989.89999998</v>
      </c>
      <c r="BE90" s="13">
        <v>910026155.70000005</v>
      </c>
      <c r="BF90" s="13">
        <v>898947649.5</v>
      </c>
      <c r="BG90" s="13">
        <v>833249466.79999995</v>
      </c>
      <c r="BH90" s="13">
        <v>907655651.5</v>
      </c>
      <c r="BI90" s="13">
        <v>962797146.5</v>
      </c>
      <c r="BJ90" s="13">
        <v>1014621520</v>
      </c>
      <c r="BK90" s="13">
        <f>AVERAGE(Table1[[#This Row],[1960]:[2017]])</f>
        <v>435546375.44189662</v>
      </c>
    </row>
    <row r="91" spans="1:63" x14ac:dyDescent="0.3">
      <c r="A91" t="s">
        <v>179</v>
      </c>
      <c r="B91" t="s">
        <v>180</v>
      </c>
      <c r="C91" t="s">
        <v>9</v>
      </c>
      <c r="D91" t="s">
        <v>10</v>
      </c>
      <c r="E91" s="13">
        <v>0</v>
      </c>
      <c r="F91" s="13">
        <v>0</v>
      </c>
      <c r="G91" s="13">
        <v>0</v>
      </c>
      <c r="H91" s="13">
        <v>0</v>
      </c>
      <c r="I91" s="13">
        <v>0</v>
      </c>
      <c r="J91" s="13">
        <v>0</v>
      </c>
      <c r="K91" s="13">
        <v>0</v>
      </c>
      <c r="L91" s="13">
        <v>0</v>
      </c>
      <c r="M91" s="13">
        <v>0</v>
      </c>
      <c r="N91" s="13">
        <v>0</v>
      </c>
      <c r="O91" s="13">
        <v>78733594.840000004</v>
      </c>
      <c r="P91" s="13">
        <v>78540057.140000001</v>
      </c>
      <c r="Q91" s="13">
        <v>87702828.569999993</v>
      </c>
      <c r="R91" s="13">
        <v>89374237.290000007</v>
      </c>
      <c r="S91" s="13">
        <v>98775328.950000003</v>
      </c>
      <c r="T91" s="13">
        <v>108985740.2</v>
      </c>
      <c r="U91" s="13">
        <v>112386489</v>
      </c>
      <c r="V91" s="13">
        <v>114971207.2</v>
      </c>
      <c r="W91" s="13">
        <v>122666858.8</v>
      </c>
      <c r="X91" s="13">
        <v>118537875.09999999</v>
      </c>
      <c r="Y91" s="13">
        <v>110653830.7</v>
      </c>
      <c r="Z91" s="13">
        <v>154731969.69999999</v>
      </c>
      <c r="AA91" s="13">
        <v>165523634.5</v>
      </c>
      <c r="AB91" s="13">
        <v>163577538.30000001</v>
      </c>
      <c r="AC91" s="13">
        <v>138478900.59999999</v>
      </c>
      <c r="AD91" s="13">
        <v>143856253.09999999</v>
      </c>
      <c r="AE91" s="13">
        <v>130225018.8</v>
      </c>
      <c r="AF91" s="13">
        <v>173836362</v>
      </c>
      <c r="AG91" s="13">
        <v>164458120.30000001</v>
      </c>
      <c r="AH91" s="13">
        <v>213143016.40000001</v>
      </c>
      <c r="AI91" s="13">
        <v>243961995.5</v>
      </c>
      <c r="AJ91" s="13">
        <v>257150374.09999999</v>
      </c>
      <c r="AK91" s="13">
        <v>226313443.69999999</v>
      </c>
      <c r="AL91" s="13">
        <v>236880821.69999999</v>
      </c>
      <c r="AM91" s="13">
        <v>235620043.5</v>
      </c>
      <c r="AN91" s="13">
        <v>253966922.30000001</v>
      </c>
      <c r="AO91" s="13">
        <v>270419779.39999998</v>
      </c>
      <c r="AP91" s="13">
        <v>268550998.19999999</v>
      </c>
      <c r="AQ91" s="13">
        <v>206457544.5</v>
      </c>
      <c r="AR91" s="13">
        <v>224446663.80000001</v>
      </c>
      <c r="AS91" s="13">
        <v>370173838.69999999</v>
      </c>
      <c r="AT91" s="13">
        <v>392278168.19999999</v>
      </c>
      <c r="AU91" s="13">
        <v>415843482</v>
      </c>
      <c r="AV91" s="13">
        <v>476388260.60000002</v>
      </c>
      <c r="AW91" s="13">
        <v>531109356.19999999</v>
      </c>
      <c r="AX91" s="13">
        <v>586795675.39999998</v>
      </c>
      <c r="AY91" s="13">
        <v>591839470.70000005</v>
      </c>
      <c r="AZ91" s="13">
        <v>695990208.39999998</v>
      </c>
      <c r="BA91" s="13">
        <v>864654795.29999995</v>
      </c>
      <c r="BB91" s="13">
        <v>826798659.79999995</v>
      </c>
      <c r="BC91" s="13">
        <v>850633309.79999995</v>
      </c>
      <c r="BD91" s="13">
        <v>1099385895</v>
      </c>
      <c r="BE91" s="13">
        <v>989875559.10000002</v>
      </c>
      <c r="BF91" s="13">
        <v>1045790133</v>
      </c>
      <c r="BG91" s="13">
        <v>1053512334</v>
      </c>
      <c r="BH91" s="13">
        <v>1047808175</v>
      </c>
      <c r="BI91" s="13">
        <v>1178204501</v>
      </c>
      <c r="BJ91" s="13">
        <v>1346933490</v>
      </c>
      <c r="BK91" s="13">
        <f>AVERAGE(Table1[[#This Row],[1960]:[2017]])</f>
        <v>333740392.42051721</v>
      </c>
    </row>
    <row r="92" spans="1:63" x14ac:dyDescent="0.3">
      <c r="A92" t="s">
        <v>181</v>
      </c>
      <c r="B92" t="s">
        <v>182</v>
      </c>
      <c r="C92" t="s">
        <v>9</v>
      </c>
      <c r="D92" t="s">
        <v>10</v>
      </c>
      <c r="E92" s="13">
        <v>0</v>
      </c>
      <c r="F92" s="13">
        <v>0</v>
      </c>
      <c r="G92" s="13">
        <v>9122751.4529999997</v>
      </c>
      <c r="H92" s="13">
        <v>10840095.130000001</v>
      </c>
      <c r="I92" s="13">
        <v>12712471.4</v>
      </c>
      <c r="J92" s="13">
        <v>64748333.329999998</v>
      </c>
      <c r="K92" s="13">
        <v>69110000</v>
      </c>
      <c r="L92" s="13">
        <v>72317446.930000007</v>
      </c>
      <c r="M92" s="13">
        <v>67514285.709999993</v>
      </c>
      <c r="N92" s="13">
        <v>67225714.290000007</v>
      </c>
      <c r="O92" s="13">
        <v>66331428.57</v>
      </c>
      <c r="P92" s="13">
        <v>64946954.759999998</v>
      </c>
      <c r="Q92" s="13">
        <v>65429198.240000002</v>
      </c>
      <c r="R92" s="13">
        <v>81203226.909999996</v>
      </c>
      <c r="S92" s="13">
        <v>94159862.709999993</v>
      </c>
      <c r="T92" s="13">
        <v>104295643.40000001</v>
      </c>
      <c r="U92" s="13">
        <v>103653049.90000001</v>
      </c>
      <c r="V92" s="13">
        <v>103987520.09999999</v>
      </c>
      <c r="W92" s="13">
        <v>0</v>
      </c>
      <c r="X92" s="13">
        <v>0</v>
      </c>
      <c r="Y92" s="13">
        <v>50642880.770000003</v>
      </c>
      <c r="Z92" s="13">
        <v>36731422.850000001</v>
      </c>
      <c r="AA92" s="13">
        <v>44294647.729999997</v>
      </c>
      <c r="AB92" s="13">
        <v>44442456.950000003</v>
      </c>
      <c r="AC92" s="13">
        <v>50320914.409999996</v>
      </c>
      <c r="AD92" s="13">
        <v>62118564.850000001</v>
      </c>
      <c r="AE92" s="13">
        <v>76407396.760000005</v>
      </c>
      <c r="AF92" s="13">
        <v>93345847.730000004</v>
      </c>
      <c r="AG92" s="13">
        <v>100534663.3</v>
      </c>
      <c r="AH92" s="13">
        <v>88265974.579999998</v>
      </c>
      <c r="AI92" s="13">
        <v>112119406.5</v>
      </c>
      <c r="AJ92" s="13">
        <v>110906032.09999999</v>
      </c>
      <c r="AK92" s="13">
        <v>134707184.40000001</v>
      </c>
      <c r="AL92" s="13">
        <v>136047896.19999999</v>
      </c>
      <c r="AM92" s="13">
        <v>100807001.8</v>
      </c>
      <c r="AN92" s="13">
        <v>141853368.30000001</v>
      </c>
      <c r="AO92" s="13">
        <v>232463036.40000001</v>
      </c>
      <c r="AP92" s="13">
        <v>442337849.5</v>
      </c>
      <c r="AQ92" s="13">
        <v>370687618.69999999</v>
      </c>
      <c r="AR92" s="13">
        <v>621117885.70000005</v>
      </c>
      <c r="AS92" s="13">
        <v>1045998496</v>
      </c>
      <c r="AT92" s="13">
        <v>1461139022</v>
      </c>
      <c r="AU92" s="13">
        <v>1806742742</v>
      </c>
      <c r="AV92" s="13">
        <v>2484745935</v>
      </c>
      <c r="AW92" s="13">
        <v>4410764339</v>
      </c>
      <c r="AX92" s="13">
        <v>8217369093</v>
      </c>
      <c r="AY92" s="13">
        <v>10086528699</v>
      </c>
      <c r="AZ92" s="13">
        <v>13071718759</v>
      </c>
      <c r="BA92" s="13">
        <v>19749893536</v>
      </c>
      <c r="BB92" s="13">
        <v>15027795173</v>
      </c>
      <c r="BC92" s="13">
        <v>16298542028</v>
      </c>
      <c r="BD92" s="13">
        <v>21329395901</v>
      </c>
      <c r="BE92" s="13">
        <v>22389627294</v>
      </c>
      <c r="BF92" s="13">
        <v>21942597765</v>
      </c>
      <c r="BG92" s="13">
        <v>21736500713</v>
      </c>
      <c r="BH92" s="13">
        <v>13180194733</v>
      </c>
      <c r="BI92" s="13">
        <v>11259559879</v>
      </c>
      <c r="BJ92" s="13">
        <v>12486753871</v>
      </c>
      <c r="BK92" s="13">
        <f>AVERAGE(Table1[[#This Row],[1960]:[2017]])</f>
        <v>3829200310.5235</v>
      </c>
    </row>
    <row r="93" spans="1:63" x14ac:dyDescent="0.3">
      <c r="A93" t="s">
        <v>183</v>
      </c>
      <c r="B93" t="s">
        <v>184</v>
      </c>
      <c r="C93" t="s">
        <v>9</v>
      </c>
      <c r="D93" t="s">
        <v>10</v>
      </c>
      <c r="E93" s="13">
        <v>4446528165</v>
      </c>
      <c r="F93" s="13">
        <v>5016048786</v>
      </c>
      <c r="G93" s="13">
        <v>5327573509</v>
      </c>
      <c r="H93" s="13">
        <v>5949478035</v>
      </c>
      <c r="I93" s="13">
        <v>6680298251</v>
      </c>
      <c r="J93" s="13">
        <v>7600579093</v>
      </c>
      <c r="K93" s="13">
        <v>8455611129</v>
      </c>
      <c r="L93" s="13">
        <v>9136711288</v>
      </c>
      <c r="M93" s="13">
        <v>9915140546</v>
      </c>
      <c r="N93" s="13">
        <v>11266091571</v>
      </c>
      <c r="O93" s="13">
        <v>13139862500</v>
      </c>
      <c r="P93" s="13">
        <v>14591755682</v>
      </c>
      <c r="Q93" s="13">
        <v>16885506818</v>
      </c>
      <c r="R93" s="13">
        <v>22347844649</v>
      </c>
      <c r="S93" s="13">
        <v>25351305682</v>
      </c>
      <c r="T93" s="13">
        <v>28525872476</v>
      </c>
      <c r="U93" s="13">
        <v>31152840485</v>
      </c>
      <c r="V93" s="13">
        <v>36176233117</v>
      </c>
      <c r="W93" s="13">
        <v>44270203154</v>
      </c>
      <c r="X93" s="13">
        <v>54481875805</v>
      </c>
      <c r="Y93" s="13">
        <v>56829663469</v>
      </c>
      <c r="Z93" s="13">
        <v>52346507380</v>
      </c>
      <c r="AA93" s="13">
        <v>54617991327</v>
      </c>
      <c r="AB93" s="13">
        <v>49428872678</v>
      </c>
      <c r="AC93" s="13">
        <v>48020024788</v>
      </c>
      <c r="AD93" s="13">
        <v>47820850975</v>
      </c>
      <c r="AE93" s="13">
        <v>56379593720</v>
      </c>
      <c r="AF93" s="13">
        <v>65652751132</v>
      </c>
      <c r="AG93" s="13">
        <v>76261278405</v>
      </c>
      <c r="AH93" s="13">
        <v>79169043642</v>
      </c>
      <c r="AI93" s="13">
        <v>97891090929</v>
      </c>
      <c r="AJ93" s="13">
        <v>105143000000</v>
      </c>
      <c r="AK93" s="13">
        <v>116225000000</v>
      </c>
      <c r="AL93" s="13">
        <v>108809000000</v>
      </c>
      <c r="AM93" s="13">
        <v>116602000000</v>
      </c>
      <c r="AN93" s="13">
        <v>136878000000</v>
      </c>
      <c r="AO93" s="13">
        <v>145862000000</v>
      </c>
      <c r="AP93" s="13">
        <v>143158000000</v>
      </c>
      <c r="AQ93" s="13">
        <v>144428000000</v>
      </c>
      <c r="AR93" s="13">
        <v>142541000000</v>
      </c>
      <c r="AS93" s="13">
        <v>130134000000</v>
      </c>
      <c r="AT93" s="13">
        <v>136191000000</v>
      </c>
      <c r="AU93" s="13">
        <v>153831000000</v>
      </c>
      <c r="AV93" s="13">
        <v>201924000000</v>
      </c>
      <c r="AW93" s="13">
        <v>240521000000</v>
      </c>
      <c r="AX93" s="13">
        <v>247783000000</v>
      </c>
      <c r="AY93" s="13">
        <v>273318000000</v>
      </c>
      <c r="AZ93" s="13">
        <v>318498000000</v>
      </c>
      <c r="BA93" s="13">
        <v>354461000000</v>
      </c>
      <c r="BB93" s="13">
        <v>330000000000</v>
      </c>
      <c r="BC93" s="13">
        <v>299362000000</v>
      </c>
      <c r="BD93" s="13">
        <v>287798000000</v>
      </c>
      <c r="BE93" s="13">
        <v>245671000000</v>
      </c>
      <c r="BF93" s="13">
        <v>239862000000</v>
      </c>
      <c r="BG93" s="13">
        <v>237030000000</v>
      </c>
      <c r="BH93" s="13">
        <v>195542000000</v>
      </c>
      <c r="BI93" s="13">
        <v>192691000000</v>
      </c>
      <c r="BJ93" s="13">
        <v>200288000000</v>
      </c>
      <c r="BK93" s="13">
        <f>AVERAGE(Table1[[#This Row],[1960]:[2017]])</f>
        <v>111891138434.24138</v>
      </c>
    </row>
    <row r="94" spans="1:63" x14ac:dyDescent="0.3">
      <c r="A94" t="s">
        <v>185</v>
      </c>
      <c r="B94" t="s">
        <v>186</v>
      </c>
      <c r="C94" t="s">
        <v>9</v>
      </c>
      <c r="D94" t="s">
        <v>10</v>
      </c>
      <c r="E94" s="13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  <c r="N94" s="13">
        <v>0</v>
      </c>
      <c r="O94" s="13">
        <v>0</v>
      </c>
      <c r="P94" s="13">
        <v>0</v>
      </c>
      <c r="Q94" s="13">
        <v>0</v>
      </c>
      <c r="R94" s="13">
        <v>0</v>
      </c>
      <c r="S94" s="13">
        <v>0</v>
      </c>
      <c r="T94" s="13">
        <v>0</v>
      </c>
      <c r="U94" s="13">
        <v>0</v>
      </c>
      <c r="V94" s="13">
        <v>71494481.480000004</v>
      </c>
      <c r="W94" s="13">
        <v>88322370.370000005</v>
      </c>
      <c r="X94" s="13">
        <v>102244370.40000001</v>
      </c>
      <c r="Y94" s="13">
        <v>110900444.40000001</v>
      </c>
      <c r="Z94" s="13">
        <v>115651925.90000001</v>
      </c>
      <c r="AA94" s="13">
        <v>125435592.59999999</v>
      </c>
      <c r="AB94" s="13">
        <v>131803555.59999999</v>
      </c>
      <c r="AC94" s="13">
        <v>145533296.30000001</v>
      </c>
      <c r="AD94" s="13">
        <v>167728444.40000001</v>
      </c>
      <c r="AE94" s="13">
        <v>187589518.5</v>
      </c>
      <c r="AF94" s="13">
        <v>215009555.59999999</v>
      </c>
      <c r="AG94" s="13">
        <v>236357518.5</v>
      </c>
      <c r="AH94" s="13">
        <v>267327629.59999999</v>
      </c>
      <c r="AI94" s="13">
        <v>278098777.80000001</v>
      </c>
      <c r="AJ94" s="13">
        <v>300757888.89999998</v>
      </c>
      <c r="AK94" s="13">
        <v>310160444.39999998</v>
      </c>
      <c r="AL94" s="13">
        <v>309812185.19999999</v>
      </c>
      <c r="AM94" s="13">
        <v>325111814.80000001</v>
      </c>
      <c r="AN94" s="13">
        <v>342172518.5</v>
      </c>
      <c r="AO94" s="13">
        <v>366911444.39999998</v>
      </c>
      <c r="AP94" s="13">
        <v>392190592.60000002</v>
      </c>
      <c r="AQ94" s="13">
        <v>445903592.60000002</v>
      </c>
      <c r="AR94" s="13">
        <v>482009370.39999998</v>
      </c>
      <c r="AS94" s="13">
        <v>520044370.39999998</v>
      </c>
      <c r="AT94" s="13">
        <v>520444185.19999999</v>
      </c>
      <c r="AU94" s="13">
        <v>540336925.89999998</v>
      </c>
      <c r="AV94" s="13">
        <v>591018407.39999998</v>
      </c>
      <c r="AW94" s="13">
        <v>599118592.60000002</v>
      </c>
      <c r="AX94" s="13">
        <v>695370296.29999995</v>
      </c>
      <c r="AY94" s="13">
        <v>698700666.70000005</v>
      </c>
      <c r="AZ94" s="13">
        <v>758683592.60000002</v>
      </c>
      <c r="BA94" s="13">
        <v>825977888.89999998</v>
      </c>
      <c r="BB94" s="13">
        <v>771278111.10000002</v>
      </c>
      <c r="BC94" s="13">
        <v>771015888.89999998</v>
      </c>
      <c r="BD94" s="13">
        <v>778648666.70000005</v>
      </c>
      <c r="BE94" s="13">
        <v>799882148.10000002</v>
      </c>
      <c r="BF94" s="13">
        <v>842620111.10000002</v>
      </c>
      <c r="BG94" s="13">
        <v>911481481.5</v>
      </c>
      <c r="BH94" s="13">
        <v>997007925.89999998</v>
      </c>
      <c r="BI94" s="13">
        <v>1056188593</v>
      </c>
      <c r="BJ94" s="13">
        <v>1118816679</v>
      </c>
      <c r="BK94" s="13">
        <f>AVERAGE(Table1[[#This Row],[1960]:[2017]])</f>
        <v>333020032.14741385</v>
      </c>
    </row>
    <row r="95" spans="1:63" x14ac:dyDescent="0.3">
      <c r="A95" t="s">
        <v>187</v>
      </c>
      <c r="B95" t="s">
        <v>188</v>
      </c>
      <c r="C95" t="s">
        <v>9</v>
      </c>
      <c r="D95" t="s">
        <v>10</v>
      </c>
      <c r="E95" s="13">
        <v>0</v>
      </c>
      <c r="F95" s="13">
        <v>0</v>
      </c>
      <c r="G95" s="13">
        <v>0</v>
      </c>
      <c r="H95" s="13">
        <v>0</v>
      </c>
      <c r="I95" s="13">
        <v>0</v>
      </c>
      <c r="J95" s="13">
        <v>0</v>
      </c>
      <c r="K95" s="13">
        <v>0</v>
      </c>
      <c r="L95" s="13">
        <v>0</v>
      </c>
      <c r="M95" s="13">
        <v>0</v>
      </c>
      <c r="N95" s="13">
        <v>0</v>
      </c>
      <c r="O95" s="13">
        <v>69520026.670000002</v>
      </c>
      <c r="P95" s="13">
        <v>88570952.870000005</v>
      </c>
      <c r="Q95" s="13">
        <v>106101175.7</v>
      </c>
      <c r="R95" s="13">
        <v>140153748.19999999</v>
      </c>
      <c r="S95" s="13">
        <v>169918948.59999999</v>
      </c>
      <c r="T95" s="13">
        <v>211194305.69999999</v>
      </c>
      <c r="U95" s="13">
        <v>240780413.59999999</v>
      </c>
      <c r="V95" s="13">
        <v>282269373</v>
      </c>
      <c r="W95" s="13">
        <v>355989047.30000001</v>
      </c>
      <c r="X95" s="13">
        <v>420642463.39999998</v>
      </c>
      <c r="Y95" s="13">
        <v>476055288.39999998</v>
      </c>
      <c r="Z95" s="13">
        <v>435746974.80000001</v>
      </c>
      <c r="AA95" s="13">
        <v>402405069.39999998</v>
      </c>
      <c r="AB95" s="13">
        <v>416183706.89999998</v>
      </c>
      <c r="AC95" s="13">
        <v>379371608.39999998</v>
      </c>
      <c r="AD95" s="13">
        <v>412876071.10000002</v>
      </c>
      <c r="AE95" s="13">
        <v>603015696.5</v>
      </c>
      <c r="AF95" s="13">
        <v>787392365.79999995</v>
      </c>
      <c r="AG95" s="13">
        <v>898611007.89999998</v>
      </c>
      <c r="AH95" s="13">
        <v>929796722.39999998</v>
      </c>
      <c r="AI95" s="13">
        <v>1018970365</v>
      </c>
      <c r="AJ95" s="13">
        <v>1016493395</v>
      </c>
      <c r="AK95" s="13">
        <v>1037921837</v>
      </c>
      <c r="AL95" s="13">
        <v>927219728.89999998</v>
      </c>
      <c r="AM95" s="13">
        <v>1005879948</v>
      </c>
      <c r="AN95" s="13">
        <v>1208946166</v>
      </c>
      <c r="AO95" s="13">
        <v>1197509787</v>
      </c>
      <c r="AP95" s="13">
        <v>1072147778</v>
      </c>
      <c r="AQ95" s="13">
        <v>1149862703</v>
      </c>
      <c r="AR95" s="13">
        <v>1131561595</v>
      </c>
      <c r="AS95" s="13">
        <v>1068030830</v>
      </c>
      <c r="AT95" s="13">
        <v>1086172923</v>
      </c>
      <c r="AU95" s="13">
        <v>1169138789</v>
      </c>
      <c r="AV95" s="13">
        <v>1558768614</v>
      </c>
      <c r="AW95" s="13">
        <v>1825157317</v>
      </c>
      <c r="AX95" s="13">
        <v>1849805733</v>
      </c>
      <c r="AY95" s="13">
        <v>2013099482</v>
      </c>
      <c r="AZ95" s="13">
        <v>2249811709</v>
      </c>
      <c r="BA95" s="13">
        <v>2499107511</v>
      </c>
      <c r="BB95" s="13">
        <v>2529948330</v>
      </c>
      <c r="BC95" s="13">
        <v>2503156061</v>
      </c>
      <c r="BD95" s="13">
        <v>2684467376</v>
      </c>
      <c r="BE95" s="13">
        <v>2609667674</v>
      </c>
      <c r="BF95" s="13">
        <v>2669515517</v>
      </c>
      <c r="BG95" s="13">
        <v>2837737194</v>
      </c>
      <c r="BH95" s="13">
        <v>2520206900</v>
      </c>
      <c r="BI95" s="13">
        <v>2705891617</v>
      </c>
      <c r="BJ95" s="13">
        <v>0</v>
      </c>
      <c r="BK95" s="13">
        <f>AVERAGE(Table1[[#This Row],[1960]:[2017]])</f>
        <v>947806755.97482765</v>
      </c>
    </row>
    <row r="96" spans="1:63" x14ac:dyDescent="0.3">
      <c r="A96" t="s">
        <v>189</v>
      </c>
      <c r="B96" t="s">
        <v>190</v>
      </c>
      <c r="C96" t="s">
        <v>9</v>
      </c>
      <c r="D96" t="s">
        <v>10</v>
      </c>
      <c r="E96" s="13">
        <v>1043599900</v>
      </c>
      <c r="F96" s="13">
        <v>1076699900</v>
      </c>
      <c r="G96" s="13">
        <v>1143600000</v>
      </c>
      <c r="H96" s="13">
        <v>1262800000</v>
      </c>
      <c r="I96" s="13">
        <v>1299099900</v>
      </c>
      <c r="J96" s="13">
        <v>1331399900</v>
      </c>
      <c r="K96" s="13">
        <v>1390700000</v>
      </c>
      <c r="L96" s="13">
        <v>1453500000</v>
      </c>
      <c r="M96" s="13">
        <v>1610500000</v>
      </c>
      <c r="N96" s="13">
        <v>1715399900</v>
      </c>
      <c r="O96" s="13">
        <v>1904000000</v>
      </c>
      <c r="P96" s="13">
        <v>1984800000</v>
      </c>
      <c r="Q96" s="13">
        <v>2101300000</v>
      </c>
      <c r="R96" s="13">
        <v>2569200100</v>
      </c>
      <c r="S96" s="13">
        <v>3161499900</v>
      </c>
      <c r="T96" s="13">
        <v>3645900000</v>
      </c>
      <c r="U96" s="13">
        <v>4365300200</v>
      </c>
      <c r="V96" s="13">
        <v>5480500200</v>
      </c>
      <c r="W96" s="13">
        <v>6070600200</v>
      </c>
      <c r="X96" s="13">
        <v>6902600200</v>
      </c>
      <c r="Y96" s="13">
        <v>7878700000</v>
      </c>
      <c r="Z96" s="13">
        <v>8607500300</v>
      </c>
      <c r="AA96" s="13">
        <v>8716999700</v>
      </c>
      <c r="AB96" s="13">
        <v>9050000400</v>
      </c>
      <c r="AC96" s="13">
        <v>9470000100</v>
      </c>
      <c r="AD96" s="13">
        <v>9721652087</v>
      </c>
      <c r="AE96" s="13">
        <v>7231963516</v>
      </c>
      <c r="AF96" s="13">
        <v>7084399840</v>
      </c>
      <c r="AG96" s="13">
        <v>7841602824</v>
      </c>
      <c r="AH96" s="13">
        <v>8410724361</v>
      </c>
      <c r="AI96" s="13">
        <v>7650125217</v>
      </c>
      <c r="AJ96" s="13">
        <v>9406097735</v>
      </c>
      <c r="AK96" s="13">
        <v>10440842165</v>
      </c>
      <c r="AL96" s="13">
        <v>11399942453</v>
      </c>
      <c r="AM96" s="13">
        <v>12983235568</v>
      </c>
      <c r="AN96" s="13">
        <v>14655404433</v>
      </c>
      <c r="AO96" s="13">
        <v>15674835615</v>
      </c>
      <c r="AP96" s="13">
        <v>17790026222</v>
      </c>
      <c r="AQ96" s="13">
        <v>19395491993</v>
      </c>
      <c r="AR96" s="13">
        <v>18318412251</v>
      </c>
      <c r="AS96" s="13">
        <v>19288827159</v>
      </c>
      <c r="AT96" s="13">
        <v>18702802395</v>
      </c>
      <c r="AU96" s="13">
        <v>20776669467</v>
      </c>
      <c r="AV96" s="13">
        <v>21917706491</v>
      </c>
      <c r="AW96" s="13">
        <v>23965275996</v>
      </c>
      <c r="AX96" s="13">
        <v>27211377225</v>
      </c>
      <c r="AY96" s="13">
        <v>30231249362</v>
      </c>
      <c r="AZ96" s="13">
        <v>34113107086</v>
      </c>
      <c r="BA96" s="13">
        <v>39136893345</v>
      </c>
      <c r="BB96" s="13">
        <v>37733994976</v>
      </c>
      <c r="BC96" s="13">
        <v>41338595381</v>
      </c>
      <c r="BD96" s="13">
        <v>47654841113</v>
      </c>
      <c r="BE96" s="13">
        <v>50388454861</v>
      </c>
      <c r="BF96" s="13">
        <v>53851058955</v>
      </c>
      <c r="BG96" s="13">
        <v>58722323918</v>
      </c>
      <c r="BH96" s="13">
        <v>63767597194</v>
      </c>
      <c r="BI96" s="13">
        <v>68663653469</v>
      </c>
      <c r="BJ96" s="13">
        <v>75620095538</v>
      </c>
      <c r="BK96" s="13">
        <f>AVERAGE(Table1[[#This Row],[1960]:[2017]])</f>
        <v>17350439327.775864</v>
      </c>
    </row>
    <row r="97" spans="1:63" x14ac:dyDescent="0.3">
      <c r="A97" t="s">
        <v>191</v>
      </c>
      <c r="B97" t="s">
        <v>192</v>
      </c>
      <c r="C97" t="s">
        <v>9</v>
      </c>
      <c r="D97" t="s">
        <v>10</v>
      </c>
      <c r="E97" s="13">
        <v>0</v>
      </c>
      <c r="F97" s="13">
        <v>0</v>
      </c>
      <c r="G97" s="13">
        <v>0</v>
      </c>
      <c r="H97" s="13">
        <v>0</v>
      </c>
      <c r="I97" s="13">
        <v>0</v>
      </c>
      <c r="J97" s="13">
        <v>0</v>
      </c>
      <c r="K97" s="13">
        <v>0</v>
      </c>
      <c r="L97" s="13">
        <v>0</v>
      </c>
      <c r="M97" s="13">
        <v>0</v>
      </c>
      <c r="N97" s="13">
        <v>0</v>
      </c>
      <c r="O97" s="13">
        <v>0</v>
      </c>
      <c r="P97" s="13">
        <v>0</v>
      </c>
      <c r="Q97" s="13">
        <v>0</v>
      </c>
      <c r="R97" s="13">
        <v>0</v>
      </c>
      <c r="S97" s="13">
        <v>0</v>
      </c>
      <c r="T97" s="13">
        <v>0</v>
      </c>
      <c r="U97" s="13">
        <v>0</v>
      </c>
      <c r="V97" s="13">
        <v>0</v>
      </c>
      <c r="W97" s="13">
        <v>0</v>
      </c>
      <c r="X97" s="13">
        <v>0</v>
      </c>
      <c r="Y97" s="13">
        <v>0</v>
      </c>
      <c r="Z97" s="13">
        <v>0</v>
      </c>
      <c r="AA97" s="13">
        <v>0</v>
      </c>
      <c r="AB97" s="13">
        <v>0</v>
      </c>
      <c r="AC97" s="13">
        <v>0</v>
      </c>
      <c r="AD97" s="13">
        <v>0</v>
      </c>
      <c r="AE97" s="13">
        <v>0</v>
      </c>
      <c r="AF97" s="13">
        <v>0</v>
      </c>
      <c r="AG97" s="13">
        <v>0</v>
      </c>
      <c r="AH97" s="13">
        <v>0</v>
      </c>
      <c r="AI97" s="13">
        <v>0</v>
      </c>
      <c r="AJ97" s="13">
        <v>0</v>
      </c>
      <c r="AK97" s="13">
        <v>0</v>
      </c>
      <c r="AL97" s="13">
        <v>0</v>
      </c>
      <c r="AM97" s="13">
        <v>0</v>
      </c>
      <c r="AN97" s="13">
        <v>0</v>
      </c>
      <c r="AO97" s="13">
        <v>0</v>
      </c>
      <c r="AP97" s="13">
        <v>0</v>
      </c>
      <c r="AQ97" s="13">
        <v>0</v>
      </c>
      <c r="AR97" s="13">
        <v>0</v>
      </c>
      <c r="AS97" s="13">
        <v>0</v>
      </c>
      <c r="AT97" s="13">
        <v>0</v>
      </c>
      <c r="AU97" s="13">
        <v>3385000000</v>
      </c>
      <c r="AV97" s="13">
        <v>3560000000</v>
      </c>
      <c r="AW97" s="13">
        <v>3857000000</v>
      </c>
      <c r="AX97" s="13">
        <v>4197000000</v>
      </c>
      <c r="AY97" s="13">
        <v>4213000000</v>
      </c>
      <c r="AZ97" s="13">
        <v>4375000000</v>
      </c>
      <c r="BA97" s="13">
        <v>4621000000</v>
      </c>
      <c r="BB97" s="13">
        <v>4781000000</v>
      </c>
      <c r="BC97" s="13">
        <v>4895000000</v>
      </c>
      <c r="BD97" s="13">
        <v>4928000000</v>
      </c>
      <c r="BE97" s="13">
        <v>5199000000</v>
      </c>
      <c r="BF97" s="13">
        <v>5337000000</v>
      </c>
      <c r="BG97" s="13">
        <v>5531000000</v>
      </c>
      <c r="BH97" s="13">
        <v>5697000000</v>
      </c>
      <c r="BI97" s="13">
        <v>5793000000</v>
      </c>
      <c r="BJ97" s="13">
        <v>0</v>
      </c>
      <c r="BK97" s="13">
        <f>AVERAGE(Table1[[#This Row],[1960]:[2017]])</f>
        <v>1213258620.6896551</v>
      </c>
    </row>
    <row r="98" spans="1:63" x14ac:dyDescent="0.3">
      <c r="A98" t="s">
        <v>193</v>
      </c>
      <c r="B98" t="s">
        <v>194</v>
      </c>
      <c r="C98" t="s">
        <v>9</v>
      </c>
      <c r="D98" t="s">
        <v>10</v>
      </c>
      <c r="E98" s="13">
        <v>170215248.19999999</v>
      </c>
      <c r="F98" s="13">
        <v>185848451.30000001</v>
      </c>
      <c r="G98" s="13">
        <v>194948375.40000001</v>
      </c>
      <c r="H98" s="13">
        <v>175756868.69999999</v>
      </c>
      <c r="I98" s="13">
        <v>194773376.90000001</v>
      </c>
      <c r="J98" s="13">
        <v>213235294.09999999</v>
      </c>
      <c r="K98" s="13">
        <v>228705882.40000001</v>
      </c>
      <c r="L98" s="13">
        <v>250176470.59999999</v>
      </c>
      <c r="M98" s="13">
        <v>229750000</v>
      </c>
      <c r="N98" s="13">
        <v>249300000</v>
      </c>
      <c r="O98" s="13">
        <v>267800000</v>
      </c>
      <c r="P98" s="13">
        <v>282050000</v>
      </c>
      <c r="Q98" s="13">
        <v>285380952.39999998</v>
      </c>
      <c r="R98" s="13">
        <v>307047619</v>
      </c>
      <c r="S98" s="13">
        <v>433954545.5</v>
      </c>
      <c r="T98" s="13">
        <v>494791666.69999999</v>
      </c>
      <c r="U98" s="13">
        <v>454440000</v>
      </c>
      <c r="V98" s="13">
        <v>449880000</v>
      </c>
      <c r="W98" s="13">
        <v>507080000</v>
      </c>
      <c r="X98" s="13">
        <v>530440000</v>
      </c>
      <c r="Y98" s="13">
        <v>603200000</v>
      </c>
      <c r="Z98" s="13">
        <v>570357107.10000002</v>
      </c>
      <c r="AA98" s="13">
        <v>482000000</v>
      </c>
      <c r="AB98" s="13">
        <v>489333333.30000001</v>
      </c>
      <c r="AC98" s="13">
        <v>437631605.30000001</v>
      </c>
      <c r="AD98" s="13">
        <v>453488372.10000002</v>
      </c>
      <c r="AE98" s="13">
        <v>504651139.5</v>
      </c>
      <c r="AF98" s="13">
        <v>354591846.89999998</v>
      </c>
      <c r="AG98" s="13">
        <v>413799990</v>
      </c>
      <c r="AH98" s="13">
        <v>379779389.69999999</v>
      </c>
      <c r="AI98" s="13">
        <v>396582263.30000001</v>
      </c>
      <c r="AJ98" s="13">
        <v>336708419.5</v>
      </c>
      <c r="AK98" s="13">
        <v>368281378.89999998</v>
      </c>
      <c r="AL98" s="13">
        <v>442273433.19999999</v>
      </c>
      <c r="AM98" s="13">
        <v>540874934.20000005</v>
      </c>
      <c r="AN98" s="13">
        <v>621626785.89999998</v>
      </c>
      <c r="AO98" s="13">
        <v>705406001.39999998</v>
      </c>
      <c r="AP98" s="13">
        <v>749138009.60000002</v>
      </c>
      <c r="AQ98" s="13">
        <v>717530683.20000005</v>
      </c>
      <c r="AR98" s="13">
        <v>694754988.29999995</v>
      </c>
      <c r="AS98" s="13">
        <v>712667896.70000005</v>
      </c>
      <c r="AT98" s="13">
        <v>696281471.70000005</v>
      </c>
      <c r="AU98" s="13">
        <v>722460886.39999998</v>
      </c>
      <c r="AV98" s="13">
        <v>741929342.79999995</v>
      </c>
      <c r="AW98" s="13">
        <v>785918769.60000002</v>
      </c>
      <c r="AX98" s="13">
        <v>824880550.29999995</v>
      </c>
      <c r="AY98" s="13">
        <v>1458449453</v>
      </c>
      <c r="AZ98" s="13">
        <v>1740334782</v>
      </c>
      <c r="BA98" s="13">
        <v>1922598121</v>
      </c>
      <c r="BB98" s="13">
        <v>2061323854</v>
      </c>
      <c r="BC98" s="13">
        <v>2273225042</v>
      </c>
      <c r="BD98" s="13">
        <v>2576024116</v>
      </c>
      <c r="BE98" s="13">
        <v>2861562266</v>
      </c>
      <c r="BF98" s="13">
        <v>2990006534</v>
      </c>
      <c r="BG98" s="13">
        <v>3077086276</v>
      </c>
      <c r="BH98" s="13">
        <v>3166029056</v>
      </c>
      <c r="BI98" s="13">
        <v>3504024213</v>
      </c>
      <c r="BJ98" s="13">
        <v>3675631961</v>
      </c>
      <c r="BK98" s="13">
        <f>AVERAGE(Table1[[#This Row],[1960]:[2017]])</f>
        <v>899276190.07068968</v>
      </c>
    </row>
    <row r="99" spans="1:63" x14ac:dyDescent="0.3">
      <c r="A99" t="s">
        <v>195</v>
      </c>
      <c r="B99" t="s">
        <v>196</v>
      </c>
      <c r="C99" t="s">
        <v>9</v>
      </c>
      <c r="D99" t="s">
        <v>10</v>
      </c>
      <c r="E99" s="13">
        <v>1069450000000</v>
      </c>
      <c r="F99" s="13">
        <v>1131770000000</v>
      </c>
      <c r="G99" s="13">
        <v>1222350000000</v>
      </c>
      <c r="H99" s="13">
        <v>1316000000000</v>
      </c>
      <c r="I99" s="13">
        <v>1437020000000</v>
      </c>
      <c r="J99" s="13">
        <v>1560200000000</v>
      </c>
      <c r="K99" s="13">
        <v>1711170000000</v>
      </c>
      <c r="L99" s="13">
        <v>1835260000000</v>
      </c>
      <c r="M99" s="13">
        <v>1988530000000</v>
      </c>
      <c r="N99" s="13">
        <v>2182740000000</v>
      </c>
      <c r="O99" s="13">
        <v>2401060000000</v>
      </c>
      <c r="P99" s="13">
        <v>2666340000000</v>
      </c>
      <c r="Q99" s="13">
        <v>3101610000000</v>
      </c>
      <c r="R99" s="13">
        <v>3765710000000</v>
      </c>
      <c r="S99" s="13">
        <v>4257870000000</v>
      </c>
      <c r="T99" s="13">
        <v>4725730000000</v>
      </c>
      <c r="U99" s="13">
        <v>5147580000000</v>
      </c>
      <c r="V99" s="13">
        <v>5827490000000</v>
      </c>
      <c r="W99" s="13">
        <v>6972640000000</v>
      </c>
      <c r="X99" s="13">
        <v>8062430000000</v>
      </c>
      <c r="Y99" s="13">
        <v>9004630000000</v>
      </c>
      <c r="Z99" s="13">
        <v>9141990000000</v>
      </c>
      <c r="AA99" s="13">
        <v>9061270000000</v>
      </c>
      <c r="AB99" s="13">
        <v>9376500000000</v>
      </c>
      <c r="AC99" s="13">
        <v>9750520000000</v>
      </c>
      <c r="AD99" s="13">
        <v>10248400000000</v>
      </c>
      <c r="AE99" s="13">
        <v>12445900000000</v>
      </c>
      <c r="AF99" s="13">
        <v>14408100000000</v>
      </c>
      <c r="AG99" s="13">
        <v>16225000000000</v>
      </c>
      <c r="AH99" s="13">
        <v>16920800000000</v>
      </c>
      <c r="AI99" s="13">
        <v>19068900000000</v>
      </c>
      <c r="AJ99" s="13">
        <v>20216600000000</v>
      </c>
      <c r="AK99" s="13">
        <v>21777700000000</v>
      </c>
      <c r="AL99" s="13">
        <v>21960100000000</v>
      </c>
      <c r="AM99" s="13">
        <v>23550000000000</v>
      </c>
      <c r="AN99" s="13">
        <v>26119300000000</v>
      </c>
      <c r="AO99" s="13">
        <v>26365800000000</v>
      </c>
      <c r="AP99" s="13">
        <v>25961000000000</v>
      </c>
      <c r="AQ99" s="13">
        <v>26055500000000</v>
      </c>
      <c r="AR99" s="13">
        <v>27338900000000</v>
      </c>
      <c r="AS99" s="13">
        <v>27899000000000</v>
      </c>
      <c r="AT99" s="13">
        <v>27617200000000</v>
      </c>
      <c r="AU99" s="13">
        <v>28605800000000</v>
      </c>
      <c r="AV99" s="13">
        <v>32091700000000</v>
      </c>
      <c r="AW99" s="13">
        <v>35745700000000</v>
      </c>
      <c r="AX99" s="13">
        <v>37828900000000</v>
      </c>
      <c r="AY99" s="13">
        <v>39949600000000</v>
      </c>
      <c r="AZ99" s="13">
        <v>43701700000000</v>
      </c>
      <c r="BA99" s="13">
        <v>46482200000000</v>
      </c>
      <c r="BB99" s="13">
        <v>43561000000000</v>
      </c>
      <c r="BC99" s="13">
        <v>45719300000000</v>
      </c>
      <c r="BD99" s="13">
        <v>49412000000000</v>
      </c>
      <c r="BE99" s="13">
        <v>49467200000000</v>
      </c>
      <c r="BF99" s="13">
        <v>50012600000000</v>
      </c>
      <c r="BG99" s="13">
        <v>51048700000000</v>
      </c>
      <c r="BH99" s="13">
        <v>48322400000000</v>
      </c>
      <c r="BI99" s="13">
        <v>49281900000000</v>
      </c>
      <c r="BJ99" s="13">
        <v>51475400000000</v>
      </c>
      <c r="BK99" s="13">
        <f>AVERAGE(Table1[[#This Row],[1960]:[2017]])</f>
        <v>20269002758620.691</v>
      </c>
    </row>
    <row r="100" spans="1:63" x14ac:dyDescent="0.3">
      <c r="A100" t="s">
        <v>197</v>
      </c>
      <c r="B100" t="s">
        <v>198</v>
      </c>
      <c r="C100" t="s">
        <v>9</v>
      </c>
      <c r="D100" t="s">
        <v>10</v>
      </c>
      <c r="E100" s="13">
        <v>1320796652</v>
      </c>
      <c r="F100" s="13">
        <v>1383681651</v>
      </c>
      <c r="G100" s="13">
        <v>1612346412</v>
      </c>
      <c r="H100" s="13">
        <v>1935298266</v>
      </c>
      <c r="I100" s="13">
        <v>2206466461</v>
      </c>
      <c r="J100" s="13">
        <v>2435078534</v>
      </c>
      <c r="K100" s="13">
        <v>2489845017</v>
      </c>
      <c r="L100" s="13">
        <v>2692474989</v>
      </c>
      <c r="M100" s="13">
        <v>2716964388</v>
      </c>
      <c r="N100" s="13">
        <v>3189740055</v>
      </c>
      <c r="O100" s="13">
        <v>3800766536</v>
      </c>
      <c r="P100" s="13">
        <v>4476001946</v>
      </c>
      <c r="Q100" s="13">
        <v>5710107420</v>
      </c>
      <c r="R100" s="13">
        <v>8030117556</v>
      </c>
      <c r="S100" s="13">
        <v>9388663646</v>
      </c>
      <c r="T100" s="13">
        <v>10048022370</v>
      </c>
      <c r="U100" s="13">
        <v>12876366009</v>
      </c>
      <c r="V100" s="13">
        <v>15719433719</v>
      </c>
      <c r="W100" s="13">
        <v>18315007366</v>
      </c>
      <c r="X100" s="13">
        <v>22526035941</v>
      </c>
      <c r="Y100" s="13">
        <v>28861759209</v>
      </c>
      <c r="Z100" s="13">
        <v>31055409443</v>
      </c>
      <c r="AA100" s="13">
        <v>32291306282</v>
      </c>
      <c r="AB100" s="13">
        <v>29907091340</v>
      </c>
      <c r="AC100" s="13">
        <v>33511383986</v>
      </c>
      <c r="AD100" s="13">
        <v>35699543051</v>
      </c>
      <c r="AE100" s="13">
        <v>41075570592</v>
      </c>
      <c r="AF100" s="13">
        <v>50622571586</v>
      </c>
      <c r="AG100" s="13">
        <v>59707404561</v>
      </c>
      <c r="AH100" s="13">
        <v>68790369107</v>
      </c>
      <c r="AI100" s="13">
        <v>76928290842</v>
      </c>
      <c r="AJ100" s="13">
        <v>88959620136</v>
      </c>
      <c r="AK100" s="13">
        <v>104272000000</v>
      </c>
      <c r="AL100" s="13">
        <v>120354000000</v>
      </c>
      <c r="AM100" s="13">
        <v>135812000000</v>
      </c>
      <c r="AN100" s="13">
        <v>144653000000</v>
      </c>
      <c r="AO100" s="13">
        <v>159717000000</v>
      </c>
      <c r="AP100" s="13">
        <v>177353000000</v>
      </c>
      <c r="AQ100" s="13">
        <v>168886000000</v>
      </c>
      <c r="AR100" s="13">
        <v>165768000000</v>
      </c>
      <c r="AS100" s="13">
        <v>171668000000</v>
      </c>
      <c r="AT100" s="13">
        <v>169403000000</v>
      </c>
      <c r="AU100" s="13">
        <v>166349000000</v>
      </c>
      <c r="AV100" s="13">
        <v>161385000000</v>
      </c>
      <c r="AW100" s="13">
        <v>169100000000</v>
      </c>
      <c r="AX100" s="13">
        <v>181570000000</v>
      </c>
      <c r="AY100" s="13">
        <v>193536000000</v>
      </c>
      <c r="AZ100" s="13">
        <v>211597000000</v>
      </c>
      <c r="BA100" s="13">
        <v>219280000000</v>
      </c>
      <c r="BB100" s="13">
        <v>214046000000</v>
      </c>
      <c r="BC100" s="13">
        <v>228638000000</v>
      </c>
      <c r="BD100" s="13">
        <v>248514000000</v>
      </c>
      <c r="BE100" s="13">
        <v>262629000000</v>
      </c>
      <c r="BF100" s="13">
        <v>275697000000</v>
      </c>
      <c r="BG100" s="13">
        <v>291459000000</v>
      </c>
      <c r="BH100" s="13">
        <v>309384000000</v>
      </c>
      <c r="BI100" s="13">
        <v>320881000000</v>
      </c>
      <c r="BJ100" s="13">
        <v>341449000000</v>
      </c>
      <c r="BK100" s="13">
        <f>AVERAGE(Table1[[#This Row],[1960]:[2017]])</f>
        <v>103856612673.60345</v>
      </c>
    </row>
    <row r="101" spans="1:63" x14ac:dyDescent="0.3">
      <c r="A101" t="s">
        <v>199</v>
      </c>
      <c r="B101" t="s">
        <v>200</v>
      </c>
      <c r="C101" t="s">
        <v>9</v>
      </c>
      <c r="D101" t="s">
        <v>10</v>
      </c>
      <c r="E101" s="13">
        <v>335650000</v>
      </c>
      <c r="F101" s="13">
        <v>356200000</v>
      </c>
      <c r="G101" s="13">
        <v>387750000</v>
      </c>
      <c r="H101" s="13">
        <v>410200000</v>
      </c>
      <c r="I101" s="13">
        <v>457000000</v>
      </c>
      <c r="J101" s="13">
        <v>508650000</v>
      </c>
      <c r="K101" s="13">
        <v>549950000</v>
      </c>
      <c r="L101" s="13">
        <v>598100000</v>
      </c>
      <c r="M101" s="13">
        <v>646800000</v>
      </c>
      <c r="N101" s="13">
        <v>668000050</v>
      </c>
      <c r="O101" s="13">
        <v>723000000</v>
      </c>
      <c r="P101" s="13">
        <v>731000000</v>
      </c>
      <c r="Q101" s="13">
        <v>802999950</v>
      </c>
      <c r="R101" s="13">
        <v>912499950</v>
      </c>
      <c r="S101" s="13">
        <v>1034500000</v>
      </c>
      <c r="T101" s="13">
        <v>1124000000</v>
      </c>
      <c r="U101" s="13">
        <v>1347999950</v>
      </c>
      <c r="V101" s="13">
        <v>1669499950</v>
      </c>
      <c r="W101" s="13">
        <v>1929499950</v>
      </c>
      <c r="X101" s="13">
        <v>2251499950</v>
      </c>
      <c r="Y101" s="13">
        <v>2566000050</v>
      </c>
      <c r="Z101" s="13">
        <v>2819500000</v>
      </c>
      <c r="AA101" s="13">
        <v>2903500050</v>
      </c>
      <c r="AB101" s="13">
        <v>3076999950</v>
      </c>
      <c r="AC101" s="13">
        <v>3319000000</v>
      </c>
      <c r="AD101" s="13">
        <v>3639499950</v>
      </c>
      <c r="AE101" s="13">
        <v>3808500050</v>
      </c>
      <c r="AF101" s="13">
        <v>4152499950</v>
      </c>
      <c r="AG101" s="13">
        <v>3970386266</v>
      </c>
      <c r="AH101" s="13">
        <v>3563448310</v>
      </c>
      <c r="AI101" s="13">
        <v>3048881323</v>
      </c>
      <c r="AJ101" s="13">
        <v>3068444712</v>
      </c>
      <c r="AK101" s="13">
        <v>3419487441</v>
      </c>
      <c r="AL101" s="13">
        <v>3481990761</v>
      </c>
      <c r="AM101" s="13">
        <v>3432356579</v>
      </c>
      <c r="AN101" s="13">
        <v>3911053180</v>
      </c>
      <c r="AO101" s="13">
        <v>4034037162</v>
      </c>
      <c r="AP101" s="13">
        <v>4663193916</v>
      </c>
      <c r="AQ101" s="13">
        <v>5202215657</v>
      </c>
      <c r="AR101" s="13">
        <v>5372543554</v>
      </c>
      <c r="AS101" s="13">
        <v>7103507989</v>
      </c>
      <c r="AT101" s="13">
        <v>7565869928</v>
      </c>
      <c r="AU101" s="13">
        <v>7775078403</v>
      </c>
      <c r="AV101" s="13">
        <v>8140271081</v>
      </c>
      <c r="AW101" s="13">
        <v>8772194250</v>
      </c>
      <c r="AX101" s="13">
        <v>9672035709</v>
      </c>
      <c r="AY101" s="13">
        <v>10841742348</v>
      </c>
      <c r="AZ101" s="13">
        <v>12275501784</v>
      </c>
      <c r="BA101" s="13">
        <v>13789715133</v>
      </c>
      <c r="BB101" s="13">
        <v>14587496229</v>
      </c>
      <c r="BC101" s="13">
        <v>15839344592</v>
      </c>
      <c r="BD101" s="13">
        <v>17710315006</v>
      </c>
      <c r="BE101" s="13">
        <v>18528601901</v>
      </c>
      <c r="BF101" s="13">
        <v>18499710128</v>
      </c>
      <c r="BG101" s="13">
        <v>19756494435</v>
      </c>
      <c r="BH101" s="13">
        <v>20979767785</v>
      </c>
      <c r="BI101" s="13">
        <v>21643936939</v>
      </c>
      <c r="BJ101" s="13">
        <v>22978532897</v>
      </c>
      <c r="BK101" s="13">
        <f>AVERAGE(Table1[[#This Row],[1960]:[2017]])</f>
        <v>5988938881.8620691</v>
      </c>
    </row>
    <row r="102" spans="1:63" x14ac:dyDescent="0.3">
      <c r="A102" t="s">
        <v>201</v>
      </c>
      <c r="B102" t="s">
        <v>202</v>
      </c>
      <c r="C102" t="s">
        <v>9</v>
      </c>
      <c r="D102" t="s">
        <v>10</v>
      </c>
      <c r="E102" s="13">
        <v>14868500922</v>
      </c>
      <c r="F102" s="13">
        <v>15753280997</v>
      </c>
      <c r="G102" s="13">
        <v>16592539797</v>
      </c>
      <c r="H102" s="13">
        <v>17840018854</v>
      </c>
      <c r="I102" s="13">
        <v>19457134622</v>
      </c>
      <c r="J102" s="13">
        <v>21606074447</v>
      </c>
      <c r="K102" s="13">
        <v>23407992921</v>
      </c>
      <c r="L102" s="13">
        <v>24293446406</v>
      </c>
      <c r="M102" s="13">
        <v>24893477227</v>
      </c>
      <c r="N102" s="13">
        <v>26907469220</v>
      </c>
      <c r="O102" s="13">
        <v>28755651171</v>
      </c>
      <c r="P102" s="13">
        <v>30559495542</v>
      </c>
      <c r="Q102" s="13">
        <v>32953438859</v>
      </c>
      <c r="R102" s="13">
        <v>39099176006</v>
      </c>
      <c r="S102" s="13">
        <v>48048004456</v>
      </c>
      <c r="T102" s="13">
        <v>55403758236</v>
      </c>
      <c r="U102" s="13">
        <v>60386600059</v>
      </c>
      <c r="V102" s="13">
        <v>70079681832</v>
      </c>
      <c r="W102" s="13">
        <v>78333384418</v>
      </c>
      <c r="X102" s="13">
        <v>91830106981</v>
      </c>
      <c r="Y102" s="13">
        <v>97490628563</v>
      </c>
      <c r="Z102" s="13">
        <v>99514902367</v>
      </c>
      <c r="AA102" s="13">
        <v>97862677432</v>
      </c>
      <c r="AB102" s="13">
        <v>93988301957</v>
      </c>
      <c r="AC102" s="13">
        <v>97229483598</v>
      </c>
      <c r="AD102" s="13">
        <v>99442666427</v>
      </c>
      <c r="AE102" s="13">
        <v>115684000000</v>
      </c>
      <c r="AF102" s="13">
        <v>126209000000</v>
      </c>
      <c r="AG102" s="13">
        <v>127953000000</v>
      </c>
      <c r="AH102" s="13">
        <v>124218000000</v>
      </c>
      <c r="AI102" s="13">
        <v>126780000000</v>
      </c>
      <c r="AJ102" s="13">
        <v>130999000000</v>
      </c>
      <c r="AK102" s="13">
        <v>119800000000</v>
      </c>
      <c r="AL102" s="13">
        <v>121510000000</v>
      </c>
      <c r="AM102" s="13">
        <v>111775000000</v>
      </c>
      <c r="AN102" s="13">
        <v>127078000000</v>
      </c>
      <c r="AO102" s="13">
        <v>132908000000</v>
      </c>
      <c r="AP102" s="13">
        <v>139644000000</v>
      </c>
      <c r="AQ102" s="13">
        <v>143813000000</v>
      </c>
      <c r="AR102" s="13">
        <v>143744000000</v>
      </c>
      <c r="AS102" s="13">
        <v>155859000000</v>
      </c>
      <c r="AT102" s="13">
        <v>148158000000</v>
      </c>
      <c r="AU102" s="13">
        <v>160932000000</v>
      </c>
      <c r="AV102" s="13">
        <v>183271000000</v>
      </c>
      <c r="AW102" s="13">
        <v>211132000000</v>
      </c>
      <c r="AX102" s="13">
        <v>243511000000</v>
      </c>
      <c r="AY102" s="13">
        <v>292277000000</v>
      </c>
      <c r="AZ102" s="13">
        <v>348313000000</v>
      </c>
      <c r="BA102" s="13">
        <v>421087000000</v>
      </c>
      <c r="BB102" s="13">
        <v>423618000000</v>
      </c>
      <c r="BC102" s="13">
        <v>468988000000</v>
      </c>
      <c r="BD102" s="13">
        <v>524010000000</v>
      </c>
      <c r="BE102" s="13">
        <v>564382000000</v>
      </c>
      <c r="BF102" s="13">
        <v>612899000000</v>
      </c>
      <c r="BG102" s="13">
        <v>650445000000</v>
      </c>
      <c r="BH102" s="13">
        <v>640014000000</v>
      </c>
      <c r="BI102" s="13">
        <v>652176000000</v>
      </c>
      <c r="BJ102" s="13">
        <v>728774000000</v>
      </c>
      <c r="BK102" s="13">
        <f>AVERAGE(Table1[[#This Row],[1960]:[2017]])</f>
        <v>181871705057.18967</v>
      </c>
    </row>
    <row r="103" spans="1:63" x14ac:dyDescent="0.3">
      <c r="A103" t="s">
        <v>203</v>
      </c>
      <c r="B103" t="s">
        <v>204</v>
      </c>
      <c r="C103" t="s">
        <v>9</v>
      </c>
      <c r="D103" t="s">
        <v>10</v>
      </c>
      <c r="E103" s="13">
        <v>0</v>
      </c>
      <c r="F103" s="13">
        <v>0</v>
      </c>
      <c r="G103" s="13">
        <v>0</v>
      </c>
      <c r="H103" s="13">
        <v>0</v>
      </c>
      <c r="I103" s="13">
        <v>0</v>
      </c>
      <c r="J103" s="13">
        <v>0</v>
      </c>
      <c r="K103" s="13">
        <v>0</v>
      </c>
      <c r="L103" s="13">
        <v>0</v>
      </c>
      <c r="M103" s="13">
        <v>0</v>
      </c>
      <c r="N103" s="13">
        <v>0</v>
      </c>
      <c r="O103" s="13">
        <v>0</v>
      </c>
      <c r="P103" s="13">
        <v>0</v>
      </c>
      <c r="Q103" s="13">
        <v>0</v>
      </c>
      <c r="R103" s="13">
        <v>0</v>
      </c>
      <c r="S103" s="13">
        <v>0</v>
      </c>
      <c r="T103" s="13">
        <v>0</v>
      </c>
      <c r="U103" s="13">
        <v>0</v>
      </c>
      <c r="V103" s="13">
        <v>0</v>
      </c>
      <c r="W103" s="13">
        <v>0</v>
      </c>
      <c r="X103" s="13">
        <v>0</v>
      </c>
      <c r="Y103" s="13">
        <v>0</v>
      </c>
      <c r="Z103" s="13">
        <v>0</v>
      </c>
      <c r="AA103" s="13">
        <v>0</v>
      </c>
      <c r="AB103" s="13">
        <v>0</v>
      </c>
      <c r="AC103" s="13">
        <v>0</v>
      </c>
      <c r="AD103" s="13">
        <v>0</v>
      </c>
      <c r="AE103" s="13">
        <v>0</v>
      </c>
      <c r="AF103" s="13">
        <v>0</v>
      </c>
      <c r="AG103" s="13">
        <v>0</v>
      </c>
      <c r="AH103" s="13">
        <v>0</v>
      </c>
      <c r="AI103" s="13">
        <v>0</v>
      </c>
      <c r="AJ103" s="13">
        <v>0</v>
      </c>
      <c r="AK103" s="13">
        <v>0</v>
      </c>
      <c r="AL103" s="13">
        <v>0</v>
      </c>
      <c r="AM103" s="13">
        <v>0</v>
      </c>
      <c r="AN103" s="13">
        <v>22387561845</v>
      </c>
      <c r="AO103" s="13">
        <v>23678012697</v>
      </c>
      <c r="AP103" s="13">
        <v>23822087053</v>
      </c>
      <c r="AQ103" s="13">
        <v>25432144406</v>
      </c>
      <c r="AR103" s="13">
        <v>23386945597</v>
      </c>
      <c r="AS103" s="13">
        <v>21774273832</v>
      </c>
      <c r="AT103" s="13">
        <v>23289671102</v>
      </c>
      <c r="AU103" s="13">
        <v>26878499206</v>
      </c>
      <c r="AV103" s="13">
        <v>34658113497</v>
      </c>
      <c r="AW103" s="13">
        <v>41574530816</v>
      </c>
      <c r="AX103" s="13">
        <v>45416358502</v>
      </c>
      <c r="AY103" s="13">
        <v>50453577898</v>
      </c>
      <c r="AZ103" s="13">
        <v>60093222709</v>
      </c>
      <c r="BA103" s="13">
        <v>70481451449</v>
      </c>
      <c r="BB103" s="13">
        <v>62703143057</v>
      </c>
      <c r="BC103" s="13">
        <v>59829574391</v>
      </c>
      <c r="BD103" s="13">
        <v>62375044443</v>
      </c>
      <c r="BE103" s="13">
        <v>56565475275</v>
      </c>
      <c r="BF103" s="13">
        <v>58085856019</v>
      </c>
      <c r="BG103" s="13">
        <v>57629518806</v>
      </c>
      <c r="BH103" s="13">
        <v>49425513611</v>
      </c>
      <c r="BI103" s="13">
        <v>51338524831</v>
      </c>
      <c r="BJ103" s="13">
        <v>54849180229</v>
      </c>
      <c r="BK103" s="13">
        <f>AVERAGE(Table1[[#This Row],[1960]:[2017]])</f>
        <v>17347039332.258621</v>
      </c>
    </row>
    <row r="104" spans="1:63" x14ac:dyDescent="0.3">
      <c r="A104" t="s">
        <v>205</v>
      </c>
      <c r="B104" t="s">
        <v>206</v>
      </c>
      <c r="C104" t="s">
        <v>9</v>
      </c>
      <c r="D104" t="s">
        <v>10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0</v>
      </c>
      <c r="O104" s="13">
        <v>0</v>
      </c>
      <c r="P104" s="13">
        <v>0</v>
      </c>
      <c r="Q104" s="13">
        <v>0</v>
      </c>
      <c r="R104" s="13">
        <v>0</v>
      </c>
      <c r="S104" s="13">
        <v>0</v>
      </c>
      <c r="T104" s="13">
        <v>0</v>
      </c>
      <c r="U104" s="13">
        <v>0</v>
      </c>
      <c r="V104" s="13">
        <v>0</v>
      </c>
      <c r="W104" s="13">
        <v>0</v>
      </c>
      <c r="X104" s="13">
        <v>0</v>
      </c>
      <c r="Y104" s="13">
        <v>0</v>
      </c>
      <c r="Z104" s="13">
        <v>0</v>
      </c>
      <c r="AA104" s="13">
        <v>0</v>
      </c>
      <c r="AB104" s="13">
        <v>0</v>
      </c>
      <c r="AC104" s="13">
        <v>0</v>
      </c>
      <c r="AD104" s="13">
        <v>0</v>
      </c>
      <c r="AE104" s="13">
        <v>0</v>
      </c>
      <c r="AF104" s="13">
        <v>0</v>
      </c>
      <c r="AG104" s="13">
        <v>0</v>
      </c>
      <c r="AH104" s="13">
        <v>0</v>
      </c>
      <c r="AI104" s="13">
        <v>0</v>
      </c>
      <c r="AJ104" s="13">
        <v>3473540602</v>
      </c>
      <c r="AK104" s="13">
        <v>2257121668</v>
      </c>
      <c r="AL104" s="13">
        <v>1878248741</v>
      </c>
      <c r="AM104" s="13">
        <v>2167564195</v>
      </c>
      <c r="AN104" s="13">
        <v>2813313279</v>
      </c>
      <c r="AO104" s="13">
        <v>2907514523</v>
      </c>
      <c r="AP104" s="13">
        <v>3338938830</v>
      </c>
      <c r="AQ104" s="13">
        <v>3723909227</v>
      </c>
      <c r="AR104" s="13">
        <v>4153736347</v>
      </c>
      <c r="AS104" s="13">
        <v>3953846311</v>
      </c>
      <c r="AT104" s="13">
        <v>3596443005</v>
      </c>
      <c r="AU104" s="13">
        <v>3472191962</v>
      </c>
      <c r="AV104" s="13">
        <v>2960306121</v>
      </c>
      <c r="AW104" s="13">
        <v>3537720277</v>
      </c>
      <c r="AX104" s="13">
        <v>4310358096</v>
      </c>
      <c r="AY104" s="13">
        <v>4756204070</v>
      </c>
      <c r="AZ104" s="13">
        <v>5885325590</v>
      </c>
      <c r="BA104" s="13">
        <v>6548530572</v>
      </c>
      <c r="BB104" s="13">
        <v>6584649419</v>
      </c>
      <c r="BC104" s="13">
        <v>6622541529</v>
      </c>
      <c r="BD104" s="13">
        <v>7516834160</v>
      </c>
      <c r="BE104" s="13">
        <v>7890216508</v>
      </c>
      <c r="BF104" s="13">
        <v>8452509316</v>
      </c>
      <c r="BG104" s="13">
        <v>8776350790</v>
      </c>
      <c r="BH104" s="13">
        <v>8724656126</v>
      </c>
      <c r="BI104" s="13">
        <v>7970649131</v>
      </c>
      <c r="BJ104" s="13">
        <v>8408150518</v>
      </c>
      <c r="BK104" s="13">
        <f>AVERAGE(Table1[[#This Row],[1960]:[2017]])</f>
        <v>2356575360.5689654</v>
      </c>
    </row>
    <row r="105" spans="1:63" x14ac:dyDescent="0.3">
      <c r="A105" t="s">
        <v>207</v>
      </c>
      <c r="B105" t="s">
        <v>208</v>
      </c>
      <c r="C105" t="s">
        <v>9</v>
      </c>
      <c r="D105" t="s">
        <v>10</v>
      </c>
      <c r="E105" s="13">
        <v>0</v>
      </c>
      <c r="F105" s="13">
        <v>0</v>
      </c>
      <c r="G105" s="13">
        <v>0</v>
      </c>
      <c r="H105" s="13">
        <v>0</v>
      </c>
      <c r="I105" s="13">
        <v>0</v>
      </c>
      <c r="J105" s="13">
        <v>0</v>
      </c>
      <c r="K105" s="13">
        <v>0</v>
      </c>
      <c r="L105" s="13">
        <v>0</v>
      </c>
      <c r="M105" s="13">
        <v>0</v>
      </c>
      <c r="N105" s="13">
        <v>0</v>
      </c>
      <c r="O105" s="13">
        <v>0</v>
      </c>
      <c r="P105" s="13">
        <v>0</v>
      </c>
      <c r="Q105" s="13">
        <v>0</v>
      </c>
      <c r="R105" s="13">
        <v>0</v>
      </c>
      <c r="S105" s="13">
        <v>0</v>
      </c>
      <c r="T105" s="13">
        <v>0</v>
      </c>
      <c r="U105" s="13">
        <v>0</v>
      </c>
      <c r="V105" s="13">
        <v>0</v>
      </c>
      <c r="W105" s="13">
        <v>0</v>
      </c>
      <c r="X105" s="13">
        <v>0</v>
      </c>
      <c r="Y105" s="13">
        <v>0</v>
      </c>
      <c r="Z105" s="13">
        <v>0</v>
      </c>
      <c r="AA105" s="13">
        <v>0</v>
      </c>
      <c r="AB105" s="13">
        <v>0</v>
      </c>
      <c r="AC105" s="13">
        <v>0</v>
      </c>
      <c r="AD105" s="13">
        <v>0</v>
      </c>
      <c r="AE105" s="13">
        <v>0</v>
      </c>
      <c r="AF105" s="13">
        <v>0</v>
      </c>
      <c r="AG105" s="13">
        <v>0</v>
      </c>
      <c r="AH105" s="13">
        <v>0</v>
      </c>
      <c r="AI105" s="13">
        <v>0</v>
      </c>
      <c r="AJ105" s="13">
        <v>34748508332</v>
      </c>
      <c r="AK105" s="13">
        <v>38724945368</v>
      </c>
      <c r="AL105" s="13">
        <v>40119073326</v>
      </c>
      <c r="AM105" s="13">
        <v>43160392124</v>
      </c>
      <c r="AN105" s="13">
        <v>46418916500</v>
      </c>
      <c r="AO105" s="13">
        <v>46659796773</v>
      </c>
      <c r="AP105" s="13">
        <v>47290180589</v>
      </c>
      <c r="AQ105" s="13">
        <v>48770466839</v>
      </c>
      <c r="AR105" s="13">
        <v>49170434391</v>
      </c>
      <c r="AS105" s="13">
        <v>47310623887</v>
      </c>
      <c r="AT105" s="13">
        <v>53821315066</v>
      </c>
      <c r="AU105" s="13">
        <v>67716887203</v>
      </c>
      <c r="AV105" s="13">
        <v>85324771841</v>
      </c>
      <c r="AW105" s="13">
        <v>104067000000</v>
      </c>
      <c r="AX105" s="13">
        <v>113035000000</v>
      </c>
      <c r="AY105" s="13">
        <v>115295000000</v>
      </c>
      <c r="AZ105" s="13">
        <v>139851000000</v>
      </c>
      <c r="BA105" s="13">
        <v>157998000000</v>
      </c>
      <c r="BB105" s="13">
        <v>130594000000</v>
      </c>
      <c r="BC105" s="13">
        <v>130923000000</v>
      </c>
      <c r="BD105" s="13">
        <v>140782000000</v>
      </c>
      <c r="BE105" s="13">
        <v>127857000000</v>
      </c>
      <c r="BF105" s="13">
        <v>135216000000</v>
      </c>
      <c r="BG105" s="13">
        <v>140118000000</v>
      </c>
      <c r="BH105" s="13">
        <v>122879000000</v>
      </c>
      <c r="BI105" s="13">
        <v>125817000000</v>
      </c>
      <c r="BJ105" s="13">
        <v>139135000000</v>
      </c>
      <c r="BK105" s="13">
        <f>AVERAGE(Table1[[#This Row],[1960]:[2017]])</f>
        <v>42634539866.189651</v>
      </c>
    </row>
    <row r="106" spans="1:63" x14ac:dyDescent="0.3">
      <c r="A106" t="s">
        <v>209</v>
      </c>
      <c r="B106" t="s">
        <v>210</v>
      </c>
      <c r="C106" t="s">
        <v>9</v>
      </c>
      <c r="D106" t="s">
        <v>10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397384000000</v>
      </c>
      <c r="M106" s="13">
        <v>416547000000</v>
      </c>
      <c r="N106" s="13">
        <v>463696000000</v>
      </c>
      <c r="O106" s="13">
        <v>503902000000</v>
      </c>
      <c r="P106" s="13">
        <v>548247000000</v>
      </c>
      <c r="Q106" s="13">
        <v>629260000000</v>
      </c>
      <c r="R106" s="13">
        <v>809242000000</v>
      </c>
      <c r="S106" s="13">
        <v>1013120000000</v>
      </c>
      <c r="T106" s="13">
        <v>1086240000000</v>
      </c>
      <c r="U106" s="13">
        <v>1165620000000</v>
      </c>
      <c r="V106" s="13">
        <v>1317770000000</v>
      </c>
      <c r="W106" s="13">
        <v>1406160000000</v>
      </c>
      <c r="X106" s="13">
        <v>1705690000000</v>
      </c>
      <c r="Y106" s="13">
        <v>2039600000000</v>
      </c>
      <c r="Z106" s="13">
        <v>2199460000000</v>
      </c>
      <c r="AA106" s="13">
        <v>2153700000000</v>
      </c>
      <c r="AB106" s="13">
        <v>2257740000000</v>
      </c>
      <c r="AC106" s="13">
        <v>2276360000000</v>
      </c>
      <c r="AD106" s="13">
        <v>2407110000000</v>
      </c>
      <c r="AE106" s="13">
        <v>2522040000000</v>
      </c>
      <c r="AF106" s="13">
        <v>2586840000000</v>
      </c>
      <c r="AG106" s="13">
        <v>2814390000000</v>
      </c>
      <c r="AH106" s="13">
        <v>3010550000000</v>
      </c>
      <c r="AI106" s="13">
        <v>3405450000000</v>
      </c>
      <c r="AJ106" s="13">
        <v>3684620000000</v>
      </c>
      <c r="AK106" s="13">
        <v>3686140000000</v>
      </c>
      <c r="AL106" s="13">
        <v>3960800000000</v>
      </c>
      <c r="AM106" s="13">
        <v>4346910000000</v>
      </c>
      <c r="AN106" s="13">
        <v>4877660000000</v>
      </c>
      <c r="AO106" s="13">
        <v>5335230000000</v>
      </c>
      <c r="AP106" s="13">
        <v>5653690000000</v>
      </c>
      <c r="AQ106" s="13">
        <v>5497880000000</v>
      </c>
      <c r="AR106" s="13">
        <v>5336960000000</v>
      </c>
      <c r="AS106" s="13">
        <v>5800120000000</v>
      </c>
      <c r="AT106" s="13">
        <v>5885080000000</v>
      </c>
      <c r="AU106" s="13">
        <v>5974620000000</v>
      </c>
      <c r="AV106" s="13">
        <v>6727580000000</v>
      </c>
      <c r="AW106" s="13">
        <v>8003470000000</v>
      </c>
      <c r="AX106" s="13">
        <v>9567010000000</v>
      </c>
      <c r="AY106" s="13">
        <v>11338900000000</v>
      </c>
      <c r="AZ106" s="13">
        <v>14111300000000</v>
      </c>
      <c r="BA106" s="13">
        <v>16947300000000</v>
      </c>
      <c r="BB106" s="13">
        <v>16449900000000</v>
      </c>
      <c r="BC106" s="13">
        <v>19977200000000</v>
      </c>
      <c r="BD106" s="13">
        <v>23625400000000</v>
      </c>
      <c r="BE106" s="13">
        <v>25110800000000</v>
      </c>
      <c r="BF106" s="13">
        <v>26548500000000</v>
      </c>
      <c r="BG106" s="13">
        <v>27417800000000</v>
      </c>
      <c r="BH106" s="13">
        <v>25892300000000</v>
      </c>
      <c r="BI106" s="13">
        <v>26025500000000</v>
      </c>
      <c r="BJ106" s="13">
        <v>28648500000000</v>
      </c>
      <c r="BK106" s="13">
        <f>AVERAGE(Table1[[#This Row],[1960]:[2017]])</f>
        <v>6647711862068.9658</v>
      </c>
    </row>
    <row r="107" spans="1:63" x14ac:dyDescent="0.3">
      <c r="A107" t="s">
        <v>211</v>
      </c>
      <c r="B107" t="s">
        <v>212</v>
      </c>
      <c r="C107" t="s">
        <v>9</v>
      </c>
      <c r="D107" t="s">
        <v>10</v>
      </c>
      <c r="E107" s="13">
        <v>0</v>
      </c>
      <c r="F107" s="13">
        <v>0</v>
      </c>
      <c r="G107" s="13">
        <v>0</v>
      </c>
      <c r="H107" s="13">
        <v>0</v>
      </c>
      <c r="I107" s="13">
        <v>0</v>
      </c>
      <c r="J107" s="13">
        <v>427999000000</v>
      </c>
      <c r="K107" s="13">
        <v>438143000000</v>
      </c>
      <c r="L107" s="13">
        <v>454411000000</v>
      </c>
      <c r="M107" s="13">
        <v>476189000000</v>
      </c>
      <c r="N107" s="13">
        <v>530300000000</v>
      </c>
      <c r="O107" s="13">
        <v>583364000000</v>
      </c>
      <c r="P107" s="13">
        <v>626304000000</v>
      </c>
      <c r="Q107" s="13">
        <v>709469000000</v>
      </c>
      <c r="R107" s="13">
        <v>899155000000</v>
      </c>
      <c r="S107" s="13">
        <v>1137360000000</v>
      </c>
      <c r="T107" s="13">
        <v>1238060000000</v>
      </c>
      <c r="U107" s="13">
        <v>1324530000000</v>
      </c>
      <c r="V107" s="13">
        <v>1487950000000</v>
      </c>
      <c r="W107" s="13">
        <v>1597210000000</v>
      </c>
      <c r="X107" s="13">
        <v>1932470000000</v>
      </c>
      <c r="Y107" s="13">
        <v>2310920000000</v>
      </c>
      <c r="Z107" s="13">
        <v>2479530000000</v>
      </c>
      <c r="AA107" s="13">
        <v>2422340000000</v>
      </c>
      <c r="AB107" s="13">
        <v>2500050000000</v>
      </c>
      <c r="AC107" s="13">
        <v>2515050000000</v>
      </c>
      <c r="AD107" s="13">
        <v>2651660000000</v>
      </c>
      <c r="AE107" s="13">
        <v>2775520000000</v>
      </c>
      <c r="AF107" s="13">
        <v>2860080000000</v>
      </c>
      <c r="AG107" s="13">
        <v>3099120000000</v>
      </c>
      <c r="AH107" s="13">
        <v>3296570000000</v>
      </c>
      <c r="AI107" s="13">
        <v>3710340000000</v>
      </c>
      <c r="AJ107" s="13">
        <v>3995720000000</v>
      </c>
      <c r="AK107" s="13">
        <v>3990360000000</v>
      </c>
      <c r="AL107" s="13">
        <v>4254480000000</v>
      </c>
      <c r="AM107" s="13">
        <v>4633840000000</v>
      </c>
      <c r="AN107" s="13">
        <v>5209390000000</v>
      </c>
      <c r="AO107" s="13">
        <v>5700860000000</v>
      </c>
      <c r="AP107" s="13">
        <v>6031830000000</v>
      </c>
      <c r="AQ107" s="13">
        <v>5874040000000</v>
      </c>
      <c r="AR107" s="13">
        <v>5721740000000</v>
      </c>
      <c r="AS107" s="13">
        <v>6224690000000</v>
      </c>
      <c r="AT107" s="13">
        <v>6298750000000</v>
      </c>
      <c r="AU107" s="13">
        <v>6417900000000</v>
      </c>
      <c r="AV107" s="13">
        <v>7229580000000</v>
      </c>
      <c r="AW107" s="13">
        <v>8588210000000</v>
      </c>
      <c r="AX107" s="13">
        <v>10243800000000</v>
      </c>
      <c r="AY107" s="13">
        <v>12157000000000</v>
      </c>
      <c r="AZ107" s="13">
        <v>15067100000000</v>
      </c>
      <c r="BA107" s="13">
        <v>18098100000000</v>
      </c>
      <c r="BB107" s="13">
        <v>17580900000000</v>
      </c>
      <c r="BC107" s="13">
        <v>21428800000000</v>
      </c>
      <c r="BD107" s="13">
        <v>25280400000000</v>
      </c>
      <c r="BE107" s="13">
        <v>26896100000000</v>
      </c>
      <c r="BF107" s="13">
        <v>28487500000000</v>
      </c>
      <c r="BG107" s="13">
        <v>29510500000000</v>
      </c>
      <c r="BH107" s="13">
        <v>27915700000000</v>
      </c>
      <c r="BI107" s="13">
        <v>28005700000000</v>
      </c>
      <c r="BJ107" s="13">
        <v>30741800000000</v>
      </c>
      <c r="BK107" s="13">
        <f>AVERAGE(Table1[[#This Row],[1960]:[2017]])</f>
        <v>7173601448275.8623</v>
      </c>
    </row>
    <row r="108" spans="1:63" x14ac:dyDescent="0.3">
      <c r="A108" t="s">
        <v>213</v>
      </c>
      <c r="B108" t="s">
        <v>214</v>
      </c>
      <c r="C108" t="s">
        <v>9</v>
      </c>
      <c r="D108" t="s">
        <v>10</v>
      </c>
      <c r="E108" s="13">
        <v>35560103680</v>
      </c>
      <c r="F108" s="13">
        <v>38152725089</v>
      </c>
      <c r="G108" s="13">
        <v>40540339808</v>
      </c>
      <c r="H108" s="13">
        <v>43026206694</v>
      </c>
      <c r="I108" s="13">
        <v>46352449937</v>
      </c>
      <c r="J108" s="13">
        <v>51247126286</v>
      </c>
      <c r="K108" s="13">
        <v>55406653326</v>
      </c>
      <c r="L108" s="13">
        <v>57548586359</v>
      </c>
      <c r="M108" s="13">
        <v>60201085307</v>
      </c>
      <c r="N108" s="13">
        <v>67208515780</v>
      </c>
      <c r="O108" s="13">
        <v>79528472952</v>
      </c>
      <c r="P108" s="13">
        <v>78840227195</v>
      </c>
      <c r="Q108" s="13">
        <v>81575512062</v>
      </c>
      <c r="R108" s="13">
        <v>92330784594</v>
      </c>
      <c r="S108" s="13">
        <v>126681000000</v>
      </c>
      <c r="T108" s="13">
        <v>153612000000</v>
      </c>
      <c r="U108" s="13">
        <v>161009000000</v>
      </c>
      <c r="V108" s="13">
        <v>172975000000</v>
      </c>
      <c r="W108" s="13">
        <v>193600000000</v>
      </c>
      <c r="X108" s="13">
        <v>230097000000</v>
      </c>
      <c r="Y108" s="13">
        <v>275276000000</v>
      </c>
      <c r="Z108" s="13">
        <v>284919000000</v>
      </c>
      <c r="AA108" s="13">
        <v>273771000000</v>
      </c>
      <c r="AB108" s="13">
        <v>246618000000</v>
      </c>
      <c r="AC108" s="13">
        <v>242875000000</v>
      </c>
      <c r="AD108" s="13">
        <v>249171000000</v>
      </c>
      <c r="AE108" s="13">
        <v>258368000000</v>
      </c>
      <c r="AF108" s="13">
        <v>277915000000</v>
      </c>
      <c r="AG108" s="13">
        <v>289601000000</v>
      </c>
      <c r="AH108" s="13">
        <v>291249000000</v>
      </c>
      <c r="AI108" s="13">
        <v>307561000000</v>
      </c>
      <c r="AJ108" s="13">
        <v>313293000000</v>
      </c>
      <c r="AK108" s="13">
        <v>306230000000</v>
      </c>
      <c r="AL108" s="13">
        <v>294380000000</v>
      </c>
      <c r="AM108" s="13">
        <v>285846000000</v>
      </c>
      <c r="AN108" s="13">
        <v>330869000000</v>
      </c>
      <c r="AO108" s="13">
        <v>364803000000</v>
      </c>
      <c r="AP108" s="13">
        <v>376901000000</v>
      </c>
      <c r="AQ108" s="13">
        <v>375287000000</v>
      </c>
      <c r="AR108" s="13">
        <v>384672000000</v>
      </c>
      <c r="AS108" s="13">
        <v>424694000000</v>
      </c>
      <c r="AT108" s="13">
        <v>413595000000</v>
      </c>
      <c r="AU108" s="13">
        <v>443353000000</v>
      </c>
      <c r="AV108" s="13">
        <v>502103000000</v>
      </c>
      <c r="AW108" s="13">
        <v>584782000000</v>
      </c>
      <c r="AX108" s="13">
        <v>676588000000</v>
      </c>
      <c r="AY108" s="13">
        <v>818084000000</v>
      </c>
      <c r="AZ108" s="13">
        <v>955027000000</v>
      </c>
      <c r="BA108" s="13">
        <v>1150020000000</v>
      </c>
      <c r="BB108" s="13">
        <v>1130980000000</v>
      </c>
      <c r="BC108" s="13">
        <v>1455850000000</v>
      </c>
      <c r="BD108" s="13">
        <v>1656440000000</v>
      </c>
      <c r="BE108" s="13">
        <v>1788050000000</v>
      </c>
      <c r="BF108" s="13">
        <v>1944280000000</v>
      </c>
      <c r="BG108" s="13">
        <v>2101890000000</v>
      </c>
      <c r="BH108" s="13">
        <v>2033400000000</v>
      </c>
      <c r="BI108" s="13">
        <v>1988820000000</v>
      </c>
      <c r="BJ108" s="13">
        <v>2099620000000</v>
      </c>
      <c r="BK108" s="13">
        <f>AVERAGE(Table1[[#This Row],[1960]:[2017]])</f>
        <v>518321961880.5</v>
      </c>
    </row>
    <row r="109" spans="1:63" x14ac:dyDescent="0.3">
      <c r="A109" t="s">
        <v>215</v>
      </c>
      <c r="B109" t="s">
        <v>216</v>
      </c>
      <c r="C109" t="s">
        <v>9</v>
      </c>
      <c r="D109" t="s">
        <v>10</v>
      </c>
      <c r="E109" s="13">
        <v>12532037733</v>
      </c>
      <c r="F109" s="13">
        <v>13393145389</v>
      </c>
      <c r="G109" s="13">
        <v>14315077320</v>
      </c>
      <c r="H109" s="13">
        <v>15141028393</v>
      </c>
      <c r="I109" s="13">
        <v>16552295387</v>
      </c>
      <c r="J109" s="13">
        <v>18014099685</v>
      </c>
      <c r="K109" s="13">
        <v>19554625230</v>
      </c>
      <c r="L109" s="13">
        <v>19677023579</v>
      </c>
      <c r="M109" s="13">
        <v>20917432706</v>
      </c>
      <c r="N109" s="13">
        <v>23869327663</v>
      </c>
      <c r="O109" s="13">
        <v>32853738103</v>
      </c>
      <c r="P109" s="13">
        <v>30374828251</v>
      </c>
      <c r="Q109" s="13">
        <v>33946936943</v>
      </c>
      <c r="R109" s="13">
        <v>36085125189</v>
      </c>
      <c r="S109" s="13">
        <v>52403818573</v>
      </c>
      <c r="T109" s="13">
        <v>60270886492</v>
      </c>
      <c r="U109" s="13">
        <v>73287515056</v>
      </c>
      <c r="V109" s="13">
        <v>76817790274</v>
      </c>
      <c r="W109" s="13">
        <v>83214760812</v>
      </c>
      <c r="X109" s="13">
        <v>102395000000</v>
      </c>
      <c r="Y109" s="13">
        <v>131711000000</v>
      </c>
      <c r="Z109" s="13">
        <v>135653000000</v>
      </c>
      <c r="AA109" s="13">
        <v>127749000000</v>
      </c>
      <c r="AB109" s="13">
        <v>106319000000</v>
      </c>
      <c r="AC109" s="13">
        <v>99756302045</v>
      </c>
      <c r="AD109" s="13">
        <v>99685816717</v>
      </c>
      <c r="AE109" s="13">
        <v>96873674558</v>
      </c>
      <c r="AF109" s="13">
        <v>107082000000</v>
      </c>
      <c r="AG109" s="13">
        <v>114715000000</v>
      </c>
      <c r="AH109" s="13">
        <v>117278000000</v>
      </c>
      <c r="AI109" s="13">
        <v>124555000000</v>
      </c>
      <c r="AJ109" s="13">
        <v>128128000000</v>
      </c>
      <c r="AK109" s="13">
        <v>129505000000</v>
      </c>
      <c r="AL109" s="13">
        <v>119492000000</v>
      </c>
      <c r="AM109" s="13">
        <v>119340000000</v>
      </c>
      <c r="AN109" s="13">
        <v>140654000000</v>
      </c>
      <c r="AO109" s="13">
        <v>156597000000</v>
      </c>
      <c r="AP109" s="13">
        <v>158399000000</v>
      </c>
      <c r="AQ109" s="13">
        <v>151514000000</v>
      </c>
      <c r="AR109" s="13">
        <v>157838000000</v>
      </c>
      <c r="AS109" s="13">
        <v>175760000000</v>
      </c>
      <c r="AT109" s="13">
        <v>169726000000</v>
      </c>
      <c r="AU109" s="13">
        <v>184479000000</v>
      </c>
      <c r="AV109" s="13">
        <v>210422000000</v>
      </c>
      <c r="AW109" s="13">
        <v>254743000000</v>
      </c>
      <c r="AX109" s="13">
        <v>300313000000</v>
      </c>
      <c r="AY109" s="13">
        <v>380110000000</v>
      </c>
      <c r="AZ109" s="13">
        <v>434844000000</v>
      </c>
      <c r="BA109" s="13">
        <v>519063000000</v>
      </c>
      <c r="BB109" s="13">
        <v>482330000000</v>
      </c>
      <c r="BC109" s="13">
        <v>710339000000</v>
      </c>
      <c r="BD109" s="13">
        <v>815412000000</v>
      </c>
      <c r="BE109" s="13">
        <v>897230000000</v>
      </c>
      <c r="BF109" s="13">
        <v>973743000000</v>
      </c>
      <c r="BG109" s="13">
        <v>1055270000000</v>
      </c>
      <c r="BH109" s="13">
        <v>985847000000</v>
      </c>
      <c r="BI109" s="13">
        <v>924035000000</v>
      </c>
      <c r="BJ109" s="13">
        <v>915342000000</v>
      </c>
      <c r="BK109" s="13">
        <f>AVERAGE(Table1[[#This Row],[1960]:[2017]])</f>
        <v>235646022174.10345</v>
      </c>
    </row>
    <row r="110" spans="1:63" x14ac:dyDescent="0.3">
      <c r="A110" t="s">
        <v>217</v>
      </c>
      <c r="B110" t="s">
        <v>218</v>
      </c>
      <c r="C110" t="s">
        <v>9</v>
      </c>
      <c r="D110" t="s">
        <v>10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5667756645</v>
      </c>
      <c r="M110" s="13">
        <v>7076465295</v>
      </c>
      <c r="N110" s="13">
        <v>8337423313</v>
      </c>
      <c r="O110" s="13">
        <v>9150684932</v>
      </c>
      <c r="P110" s="13">
        <v>9333536360</v>
      </c>
      <c r="Q110" s="13">
        <v>10997590361</v>
      </c>
      <c r="R110" s="13">
        <v>16273253012</v>
      </c>
      <c r="S110" s="13">
        <v>25802409639</v>
      </c>
      <c r="T110" s="13">
        <v>30463855422</v>
      </c>
      <c r="U110" s="13">
        <v>37269156627</v>
      </c>
      <c r="V110" s="13">
        <v>45808915663</v>
      </c>
      <c r="W110" s="13">
        <v>51455719100</v>
      </c>
      <c r="X110" s="13">
        <v>51400186379</v>
      </c>
      <c r="Y110" s="13">
        <v>72482337370</v>
      </c>
      <c r="Z110" s="13">
        <v>85518233451</v>
      </c>
      <c r="AA110" s="13">
        <v>90158449307</v>
      </c>
      <c r="AB110" s="13">
        <v>81052283405</v>
      </c>
      <c r="AC110" s="13">
        <v>84853699994</v>
      </c>
      <c r="AD110" s="13">
        <v>85289491750</v>
      </c>
      <c r="AE110" s="13">
        <v>79954072570</v>
      </c>
      <c r="AF110" s="13">
        <v>75929617577</v>
      </c>
      <c r="AG110" s="13">
        <v>84300174477</v>
      </c>
      <c r="AH110" s="13">
        <v>94451427898</v>
      </c>
      <c r="AI110" s="13">
        <v>106141000000</v>
      </c>
      <c r="AJ110" s="13">
        <v>116622000000</v>
      </c>
      <c r="AK110" s="13">
        <v>128027000000</v>
      </c>
      <c r="AL110" s="13">
        <v>158007000000</v>
      </c>
      <c r="AM110" s="13">
        <v>176892000000</v>
      </c>
      <c r="AN110" s="13">
        <v>202132000000</v>
      </c>
      <c r="AO110" s="13">
        <v>227370000000</v>
      </c>
      <c r="AP110" s="13">
        <v>215749000000</v>
      </c>
      <c r="AQ110" s="13">
        <v>95445547873</v>
      </c>
      <c r="AR110" s="13">
        <v>140001000000</v>
      </c>
      <c r="AS110" s="13">
        <v>165021000000</v>
      </c>
      <c r="AT110" s="13">
        <v>160447000000</v>
      </c>
      <c r="AU110" s="13">
        <v>195661000000</v>
      </c>
      <c r="AV110" s="13">
        <v>234772000000</v>
      </c>
      <c r="AW110" s="13">
        <v>256837000000</v>
      </c>
      <c r="AX110" s="13">
        <v>285869000000</v>
      </c>
      <c r="AY110" s="13">
        <v>364571000000</v>
      </c>
      <c r="AZ110" s="13">
        <v>432217000000</v>
      </c>
      <c r="BA110" s="13">
        <v>510229000000</v>
      </c>
      <c r="BB110" s="13">
        <v>539580000000</v>
      </c>
      <c r="BC110" s="13">
        <v>755094000000</v>
      </c>
      <c r="BD110" s="13">
        <v>892969000000</v>
      </c>
      <c r="BE110" s="13">
        <v>917870000000</v>
      </c>
      <c r="BF110" s="13">
        <v>912524000000</v>
      </c>
      <c r="BG110" s="13">
        <v>890815000000</v>
      </c>
      <c r="BH110" s="13">
        <v>860854000000</v>
      </c>
      <c r="BI110" s="13">
        <v>932256000000</v>
      </c>
      <c r="BJ110" s="13">
        <v>1015540000000</v>
      </c>
      <c r="BK110" s="13">
        <f>AVERAGE(Table1[[#This Row],[1960]:[2017]])</f>
        <v>224698953248.6207</v>
      </c>
    </row>
    <row r="111" spans="1:63" x14ac:dyDescent="0.3">
      <c r="A111" t="s">
        <v>219</v>
      </c>
      <c r="B111" t="s">
        <v>220</v>
      </c>
      <c r="C111" t="s">
        <v>9</v>
      </c>
      <c r="D111" t="s">
        <v>10</v>
      </c>
      <c r="E111" s="13">
        <v>0</v>
      </c>
      <c r="F111" s="13">
        <v>0</v>
      </c>
      <c r="G111" s="13">
        <v>0</v>
      </c>
      <c r="H111" s="13">
        <v>0</v>
      </c>
      <c r="I111" s="13">
        <v>0</v>
      </c>
      <c r="J111" s="13">
        <v>0</v>
      </c>
      <c r="K111" s="13">
        <v>0</v>
      </c>
      <c r="L111" s="13">
        <v>0</v>
      </c>
      <c r="M111" s="13">
        <v>0</v>
      </c>
      <c r="N111" s="13">
        <v>0</v>
      </c>
      <c r="O111" s="13">
        <v>0</v>
      </c>
      <c r="P111" s="13">
        <v>0</v>
      </c>
      <c r="Q111" s="13">
        <v>0</v>
      </c>
      <c r="R111" s="13">
        <v>0</v>
      </c>
      <c r="S111" s="13">
        <v>0</v>
      </c>
      <c r="T111" s="13">
        <v>0</v>
      </c>
      <c r="U111" s="13">
        <v>0</v>
      </c>
      <c r="V111" s="13">
        <v>0</v>
      </c>
      <c r="W111" s="13">
        <v>0</v>
      </c>
      <c r="X111" s="13">
        <v>0</v>
      </c>
      <c r="Y111" s="13">
        <v>0</v>
      </c>
      <c r="Z111" s="13">
        <v>144836000000</v>
      </c>
      <c r="AA111" s="13">
        <v>142341000000</v>
      </c>
      <c r="AB111" s="13">
        <v>138905000000</v>
      </c>
      <c r="AC111" s="13">
        <v>142834000000</v>
      </c>
      <c r="AD111" s="13">
        <v>149457000000</v>
      </c>
      <c r="AE111" s="13">
        <v>162112000000</v>
      </c>
      <c r="AF111" s="13">
        <v>171259000000</v>
      </c>
      <c r="AG111" s="13">
        <v>175081000000</v>
      </c>
      <c r="AH111" s="13">
        <v>174086000000</v>
      </c>
      <c r="AI111" s="13">
        <v>183104000000</v>
      </c>
      <c r="AJ111" s="13">
        <v>185076000000</v>
      </c>
      <c r="AK111" s="13">
        <v>176106000000</v>
      </c>
      <c r="AL111" s="13">
        <v>174900000000</v>
      </c>
      <c r="AM111" s="13">
        <v>166176000000</v>
      </c>
      <c r="AN111" s="13">
        <v>189678000000</v>
      </c>
      <c r="AO111" s="13">
        <v>207500000000</v>
      </c>
      <c r="AP111" s="13">
        <v>218027000000</v>
      </c>
      <c r="AQ111" s="13">
        <v>223765000000</v>
      </c>
      <c r="AR111" s="13">
        <v>226635000000</v>
      </c>
      <c r="AS111" s="13">
        <v>248603000000</v>
      </c>
      <c r="AT111" s="13">
        <v>243589000000</v>
      </c>
      <c r="AU111" s="13">
        <v>258527000000</v>
      </c>
      <c r="AV111" s="13">
        <v>291259000000</v>
      </c>
      <c r="AW111" s="13">
        <v>329367000000</v>
      </c>
      <c r="AX111" s="13">
        <v>375393000000</v>
      </c>
      <c r="AY111" s="13">
        <v>436590000000</v>
      </c>
      <c r="AZ111" s="13">
        <v>518734000000</v>
      </c>
      <c r="BA111" s="13">
        <v>629698000000</v>
      </c>
      <c r="BB111" s="13">
        <v>650409000000</v>
      </c>
      <c r="BC111" s="13">
        <v>738243000000</v>
      </c>
      <c r="BD111" s="13">
        <v>833523000000</v>
      </c>
      <c r="BE111" s="13">
        <v>881149000000</v>
      </c>
      <c r="BF111" s="13">
        <v>960195000000</v>
      </c>
      <c r="BG111" s="13">
        <v>1035220000000</v>
      </c>
      <c r="BH111" s="13">
        <v>1039480000000</v>
      </c>
      <c r="BI111" s="13">
        <v>1060270000000</v>
      </c>
      <c r="BJ111" s="13">
        <v>1186020000000</v>
      </c>
      <c r="BK111" s="13">
        <f>AVERAGE(Table1[[#This Row],[1960]:[2017]])</f>
        <v>259795637931.03448</v>
      </c>
    </row>
    <row r="112" spans="1:63" x14ac:dyDescent="0.3">
      <c r="A112" t="s">
        <v>221</v>
      </c>
      <c r="B112" t="s">
        <v>222</v>
      </c>
      <c r="C112" t="s">
        <v>9</v>
      </c>
      <c r="D112" t="s">
        <v>10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0</v>
      </c>
      <c r="U112" s="13">
        <v>0</v>
      </c>
      <c r="V112" s="13">
        <v>0</v>
      </c>
      <c r="W112" s="13">
        <v>0</v>
      </c>
      <c r="X112" s="13">
        <v>0</v>
      </c>
      <c r="Y112" s="13">
        <v>0</v>
      </c>
      <c r="Z112" s="13">
        <v>0</v>
      </c>
      <c r="AA112" s="13">
        <v>0</v>
      </c>
      <c r="AB112" s="13">
        <v>0</v>
      </c>
      <c r="AC112" s="13">
        <v>0</v>
      </c>
      <c r="AD112" s="13">
        <v>0</v>
      </c>
      <c r="AE112" s="13">
        <v>0</v>
      </c>
      <c r="AF112" s="13">
        <v>0</v>
      </c>
      <c r="AG112" s="13">
        <v>0</v>
      </c>
      <c r="AH112" s="13">
        <v>0</v>
      </c>
      <c r="AI112" s="13">
        <v>0</v>
      </c>
      <c r="AJ112" s="13">
        <v>0</v>
      </c>
      <c r="AK112" s="13">
        <v>0</v>
      </c>
      <c r="AL112" s="13">
        <v>0</v>
      </c>
      <c r="AM112" s="13">
        <v>0</v>
      </c>
      <c r="AN112" s="13">
        <v>914727080.60000002</v>
      </c>
      <c r="AO112" s="13">
        <v>1023086919</v>
      </c>
      <c r="AP112" s="13">
        <v>1180919719</v>
      </c>
      <c r="AQ112" s="13">
        <v>1382548250</v>
      </c>
      <c r="AR112" s="13">
        <v>1567465657</v>
      </c>
      <c r="AS112" s="13">
        <v>1563667800</v>
      </c>
      <c r="AT112" s="13">
        <v>1614595291</v>
      </c>
      <c r="AU112" s="13">
        <v>1897606791</v>
      </c>
      <c r="AV112" s="13">
        <v>2264911807</v>
      </c>
      <c r="AW112" s="13">
        <v>2758117365</v>
      </c>
      <c r="AX112" s="13">
        <v>2971167185</v>
      </c>
      <c r="AY112" s="13">
        <v>3344402193</v>
      </c>
      <c r="AZ112" s="13">
        <v>5685988395</v>
      </c>
      <c r="BA112" s="13">
        <v>5827468750</v>
      </c>
      <c r="BB112" s="13">
        <v>5487083658</v>
      </c>
      <c r="BC112" s="13">
        <v>5920177689</v>
      </c>
      <c r="BD112" s="13">
        <v>6142169524</v>
      </c>
      <c r="BE112" s="13">
        <v>6433357030</v>
      </c>
      <c r="BF112" s="13">
        <v>6754330155</v>
      </c>
      <c r="BG112" s="13">
        <v>7428280402</v>
      </c>
      <c r="BH112" s="13">
        <v>6792417112</v>
      </c>
      <c r="BI112" s="13">
        <v>0</v>
      </c>
      <c r="BJ112" s="13">
        <v>0</v>
      </c>
      <c r="BK112" s="13">
        <f>AVERAGE(Table1[[#This Row],[1960]:[2017]])</f>
        <v>1361284289.1827588</v>
      </c>
    </row>
    <row r="113" spans="1:63" x14ac:dyDescent="0.3">
      <c r="A113" t="s">
        <v>223</v>
      </c>
      <c r="B113" t="s">
        <v>224</v>
      </c>
      <c r="C113" t="s">
        <v>9</v>
      </c>
      <c r="D113" t="s">
        <v>10</v>
      </c>
      <c r="E113" s="13">
        <v>36535925031</v>
      </c>
      <c r="F113" s="13">
        <v>38709096076</v>
      </c>
      <c r="G113" s="13">
        <v>41599070242</v>
      </c>
      <c r="H113" s="13">
        <v>47776000900</v>
      </c>
      <c r="I113" s="13">
        <v>55726873084</v>
      </c>
      <c r="J113" s="13">
        <v>58760424670</v>
      </c>
      <c r="K113" s="13">
        <v>45253641303</v>
      </c>
      <c r="L113" s="13">
        <v>49466168891</v>
      </c>
      <c r="M113" s="13">
        <v>52377324284</v>
      </c>
      <c r="N113" s="13">
        <v>57668330026</v>
      </c>
      <c r="O113" s="13">
        <v>61589800520</v>
      </c>
      <c r="P113" s="13">
        <v>66452561866</v>
      </c>
      <c r="Q113" s="13">
        <v>70509913049</v>
      </c>
      <c r="R113" s="13">
        <v>84374541630</v>
      </c>
      <c r="S113" s="13">
        <v>98198276857</v>
      </c>
      <c r="T113" s="13">
        <v>97159222024</v>
      </c>
      <c r="U113" s="13">
        <v>101347000000</v>
      </c>
      <c r="V113" s="13">
        <v>119867000000</v>
      </c>
      <c r="W113" s="13">
        <v>135469000000</v>
      </c>
      <c r="X113" s="13">
        <v>150951000000</v>
      </c>
      <c r="Y113" s="13">
        <v>183840000000</v>
      </c>
      <c r="Z113" s="13">
        <v>190910000000</v>
      </c>
      <c r="AA113" s="13">
        <v>198038000000</v>
      </c>
      <c r="AB113" s="13">
        <v>215351000000</v>
      </c>
      <c r="AC113" s="13">
        <v>209328000000</v>
      </c>
      <c r="AD113" s="13">
        <v>229410000000</v>
      </c>
      <c r="AE113" s="13">
        <v>245665000000</v>
      </c>
      <c r="AF113" s="13">
        <v>275311000000</v>
      </c>
      <c r="AG113" s="13">
        <v>292633000000</v>
      </c>
      <c r="AH113" s="13">
        <v>292093000000</v>
      </c>
      <c r="AI113" s="13">
        <v>316697000000</v>
      </c>
      <c r="AJ113" s="13">
        <v>266502000000</v>
      </c>
      <c r="AK113" s="13">
        <v>284364000000</v>
      </c>
      <c r="AL113" s="13">
        <v>275570000000</v>
      </c>
      <c r="AM113" s="13">
        <v>322910000000</v>
      </c>
      <c r="AN113" s="13">
        <v>355476000000</v>
      </c>
      <c r="AO113" s="13">
        <v>387656000000</v>
      </c>
      <c r="AP113" s="13">
        <v>410320000000</v>
      </c>
      <c r="AQ113" s="13">
        <v>415731000000</v>
      </c>
      <c r="AR113" s="13">
        <v>452700000000</v>
      </c>
      <c r="AS113" s="13">
        <v>462147000000</v>
      </c>
      <c r="AT113" s="13">
        <v>478965000000</v>
      </c>
      <c r="AU113" s="13">
        <v>508069000000</v>
      </c>
      <c r="AV113" s="13">
        <v>599593000000</v>
      </c>
      <c r="AW113" s="13">
        <v>699689000000</v>
      </c>
      <c r="AX113" s="13">
        <v>808901000000</v>
      </c>
      <c r="AY113" s="13">
        <v>920317000000</v>
      </c>
      <c r="AZ113" s="13">
        <v>1201110000000</v>
      </c>
      <c r="BA113" s="13">
        <v>1186950000000</v>
      </c>
      <c r="BB113" s="13">
        <v>1323940000000</v>
      </c>
      <c r="BC113" s="13">
        <v>1656620000000</v>
      </c>
      <c r="BD113" s="13">
        <v>1823050000000</v>
      </c>
      <c r="BE113" s="13">
        <v>1827640000000</v>
      </c>
      <c r="BF113" s="13">
        <v>1856720000000</v>
      </c>
      <c r="BG113" s="13">
        <v>2039130000000</v>
      </c>
      <c r="BH113" s="13">
        <v>2102390000000</v>
      </c>
      <c r="BI113" s="13">
        <v>2274230000000</v>
      </c>
      <c r="BJ113" s="13">
        <v>2597490000000</v>
      </c>
      <c r="BK113" s="13">
        <f>AVERAGE(Table1[[#This Row],[1960]:[2017]])</f>
        <v>545814606387.12067</v>
      </c>
    </row>
    <row r="114" spans="1:63" x14ac:dyDescent="0.3">
      <c r="A114" t="s">
        <v>225</v>
      </c>
      <c r="B114" t="s">
        <v>226</v>
      </c>
      <c r="C114" t="s">
        <v>9</v>
      </c>
      <c r="D114" t="s">
        <v>10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  <c r="P114" s="13">
        <v>0</v>
      </c>
      <c r="Q114" s="13">
        <v>0</v>
      </c>
      <c r="R114" s="13">
        <v>0</v>
      </c>
      <c r="S114" s="13">
        <v>0</v>
      </c>
      <c r="T114" s="13">
        <v>0</v>
      </c>
      <c r="U114" s="13">
        <v>0</v>
      </c>
      <c r="V114" s="13">
        <v>0</v>
      </c>
      <c r="W114" s="13">
        <v>0</v>
      </c>
      <c r="X114" s="13">
        <v>0</v>
      </c>
      <c r="Y114" s="13">
        <v>0</v>
      </c>
      <c r="Z114" s="13">
        <v>0</v>
      </c>
      <c r="AA114" s="13">
        <v>0</v>
      </c>
      <c r="AB114" s="13">
        <v>0</v>
      </c>
      <c r="AC114" s="13">
        <v>0</v>
      </c>
      <c r="AD114" s="13">
        <v>0</v>
      </c>
      <c r="AE114" s="13">
        <v>0</v>
      </c>
      <c r="AF114" s="13">
        <v>0</v>
      </c>
      <c r="AG114" s="13">
        <v>0</v>
      </c>
      <c r="AH114" s="13">
        <v>0</v>
      </c>
      <c r="AI114" s="13">
        <v>0</v>
      </c>
      <c r="AJ114" s="13">
        <v>0</v>
      </c>
      <c r="AK114" s="13">
        <v>0</v>
      </c>
      <c r="AL114" s="13">
        <v>0</v>
      </c>
      <c r="AM114" s="13">
        <v>0</v>
      </c>
      <c r="AN114" s="13">
        <v>0</v>
      </c>
      <c r="AO114" s="13">
        <v>0</v>
      </c>
      <c r="AP114" s="13">
        <v>0</v>
      </c>
      <c r="AQ114" s="13">
        <v>0</v>
      </c>
      <c r="AR114" s="13">
        <v>0</v>
      </c>
      <c r="AS114" s="13">
        <v>0</v>
      </c>
      <c r="AT114" s="13">
        <v>0</v>
      </c>
      <c r="AU114" s="13">
        <v>0</v>
      </c>
      <c r="AV114" s="13">
        <v>0</v>
      </c>
      <c r="AW114" s="13">
        <v>0</v>
      </c>
      <c r="AX114" s="13">
        <v>0</v>
      </c>
      <c r="AY114" s="13">
        <v>0</v>
      </c>
      <c r="AZ114" s="13">
        <v>0</v>
      </c>
      <c r="BA114" s="13">
        <v>0</v>
      </c>
      <c r="BB114" s="13">
        <v>0</v>
      </c>
      <c r="BC114" s="13">
        <v>0</v>
      </c>
      <c r="BD114" s="13">
        <v>0</v>
      </c>
      <c r="BE114" s="13">
        <v>0</v>
      </c>
      <c r="BF114" s="13">
        <v>0</v>
      </c>
      <c r="BG114" s="13">
        <v>0</v>
      </c>
      <c r="BH114" s="13">
        <v>0</v>
      </c>
      <c r="BI114" s="13">
        <v>0</v>
      </c>
      <c r="BJ114" s="13">
        <v>0</v>
      </c>
      <c r="BK114" s="13">
        <f>AVERAGE(Table1[[#This Row],[1960]:[2017]])</f>
        <v>0</v>
      </c>
    </row>
    <row r="115" spans="1:63" x14ac:dyDescent="0.3">
      <c r="A115" t="s">
        <v>227</v>
      </c>
      <c r="B115" t="s">
        <v>228</v>
      </c>
      <c r="C115" t="s">
        <v>9</v>
      </c>
      <c r="D115" t="s">
        <v>10</v>
      </c>
      <c r="E115" s="13">
        <v>1939329775</v>
      </c>
      <c r="F115" s="13">
        <v>2088012282</v>
      </c>
      <c r="G115" s="13">
        <v>2260349684</v>
      </c>
      <c r="H115" s="13">
        <v>2430843768</v>
      </c>
      <c r="I115" s="13">
        <v>2766608946</v>
      </c>
      <c r="J115" s="13">
        <v>2945704143</v>
      </c>
      <c r="K115" s="13">
        <v>3104034393</v>
      </c>
      <c r="L115" s="13">
        <v>3343636773</v>
      </c>
      <c r="M115" s="13">
        <v>3278584478</v>
      </c>
      <c r="N115" s="13">
        <v>3787077344</v>
      </c>
      <c r="O115" s="13">
        <v>4401259686</v>
      </c>
      <c r="P115" s="13">
        <v>5104355500</v>
      </c>
      <c r="Q115" s="13">
        <v>6325627655</v>
      </c>
      <c r="R115" s="13">
        <v>7490132549</v>
      </c>
      <c r="S115" s="13">
        <v>7906317253</v>
      </c>
      <c r="T115" s="13">
        <v>9495166028</v>
      </c>
      <c r="U115" s="13">
        <v>9465078404</v>
      </c>
      <c r="V115" s="13">
        <v>11261811100</v>
      </c>
      <c r="W115" s="13">
        <v>14665538508</v>
      </c>
      <c r="X115" s="13">
        <v>18341273856</v>
      </c>
      <c r="Y115" s="13">
        <v>21773901764</v>
      </c>
      <c r="Z115" s="13">
        <v>20694944733</v>
      </c>
      <c r="AA115" s="13">
        <v>21500472055</v>
      </c>
      <c r="AB115" s="13">
        <v>20790917686</v>
      </c>
      <c r="AC115" s="13">
        <v>20130728786</v>
      </c>
      <c r="AD115" s="13">
        <v>21295486383</v>
      </c>
      <c r="AE115" s="13">
        <v>28748960471</v>
      </c>
      <c r="AF115" s="13">
        <v>33961142322</v>
      </c>
      <c r="AG115" s="13">
        <v>37818134253</v>
      </c>
      <c r="AH115" s="13">
        <v>39285385088</v>
      </c>
      <c r="AI115" s="13">
        <v>49364681256</v>
      </c>
      <c r="AJ115" s="13">
        <v>49847128533</v>
      </c>
      <c r="AK115" s="13">
        <v>55985506499</v>
      </c>
      <c r="AL115" s="13">
        <v>52480253169</v>
      </c>
      <c r="AM115" s="13">
        <v>57166037102</v>
      </c>
      <c r="AN115" s="13">
        <v>69222626263</v>
      </c>
      <c r="AO115" s="13">
        <v>75880632560</v>
      </c>
      <c r="AP115" s="13">
        <v>82826146132</v>
      </c>
      <c r="AQ115" s="13">
        <v>90082034316</v>
      </c>
      <c r="AR115" s="13">
        <v>98691849563</v>
      </c>
      <c r="AS115" s="13">
        <v>99853528653</v>
      </c>
      <c r="AT115" s="13">
        <v>109134000000</v>
      </c>
      <c r="AU115" s="13">
        <v>127945000000</v>
      </c>
      <c r="AV115" s="13">
        <v>164285000000</v>
      </c>
      <c r="AW115" s="13">
        <v>193870000000</v>
      </c>
      <c r="AX115" s="13">
        <v>211651000000</v>
      </c>
      <c r="AY115" s="13">
        <v>232086000000</v>
      </c>
      <c r="AZ115" s="13">
        <v>269918000000</v>
      </c>
      <c r="BA115" s="13">
        <v>275020000000</v>
      </c>
      <c r="BB115" s="13">
        <v>236311000000</v>
      </c>
      <c r="BC115" s="13">
        <v>221951000000</v>
      </c>
      <c r="BD115" s="13">
        <v>239019000000</v>
      </c>
      <c r="BE115" s="13">
        <v>225572000000</v>
      </c>
      <c r="BF115" s="13">
        <v>239389000000</v>
      </c>
      <c r="BG115" s="13">
        <v>258099000000</v>
      </c>
      <c r="BH115" s="13">
        <v>290617000000</v>
      </c>
      <c r="BI115" s="13">
        <v>304819000000</v>
      </c>
      <c r="BJ115" s="13">
        <v>333731000000</v>
      </c>
      <c r="BK115" s="13">
        <f>AVERAGE(Table1[[#This Row],[1960]:[2017]])</f>
        <v>87986521374.344833</v>
      </c>
    </row>
    <row r="116" spans="1:63" x14ac:dyDescent="0.3">
      <c r="A116" t="s">
        <v>229</v>
      </c>
      <c r="B116" t="s">
        <v>230</v>
      </c>
      <c r="C116" t="s">
        <v>9</v>
      </c>
      <c r="D116" t="s">
        <v>10</v>
      </c>
      <c r="E116" s="13">
        <v>4199134390</v>
      </c>
      <c r="F116" s="13">
        <v>4426949095</v>
      </c>
      <c r="G116" s="13">
        <v>4693566416</v>
      </c>
      <c r="H116" s="13">
        <v>4928628018</v>
      </c>
      <c r="I116" s="13">
        <v>5379845647</v>
      </c>
      <c r="J116" s="13">
        <v>6197319930</v>
      </c>
      <c r="K116" s="13">
        <v>6789938673</v>
      </c>
      <c r="L116" s="13">
        <v>7555383690</v>
      </c>
      <c r="M116" s="13">
        <v>8623172960</v>
      </c>
      <c r="N116" s="13">
        <v>9743089606</v>
      </c>
      <c r="O116" s="13">
        <v>10976245154</v>
      </c>
      <c r="P116" s="13">
        <v>13731801565</v>
      </c>
      <c r="Q116" s="13">
        <v>17153463264</v>
      </c>
      <c r="R116" s="13">
        <v>27081698249</v>
      </c>
      <c r="S116" s="13">
        <v>46209092073</v>
      </c>
      <c r="T116" s="13">
        <v>51776222350</v>
      </c>
      <c r="U116" s="13">
        <v>68055295080</v>
      </c>
      <c r="V116" s="13">
        <v>80600122701</v>
      </c>
      <c r="W116" s="13">
        <v>77994316622</v>
      </c>
      <c r="X116" s="13">
        <v>90391877325</v>
      </c>
      <c r="Y116" s="13">
        <v>94362275580</v>
      </c>
      <c r="Z116" s="13">
        <v>100499000000</v>
      </c>
      <c r="AA116" s="13">
        <v>125949000000</v>
      </c>
      <c r="AB116" s="13">
        <v>156365000000</v>
      </c>
      <c r="AC116" s="13">
        <v>162277000000</v>
      </c>
      <c r="AD116" s="13">
        <v>180184000000</v>
      </c>
      <c r="AE116" s="13">
        <v>209095000000</v>
      </c>
      <c r="AF116" s="13">
        <v>134010000000</v>
      </c>
      <c r="AG116" s="13">
        <v>123058000000</v>
      </c>
      <c r="AH116" s="13">
        <v>120496000000</v>
      </c>
      <c r="AI116" s="13">
        <v>124813000000</v>
      </c>
      <c r="AJ116" s="13">
        <v>0</v>
      </c>
      <c r="AK116" s="13">
        <v>0</v>
      </c>
      <c r="AL116" s="13">
        <v>63743623232</v>
      </c>
      <c r="AM116" s="13">
        <v>71841461173</v>
      </c>
      <c r="AN116" s="13">
        <v>96419225744</v>
      </c>
      <c r="AO116" s="13">
        <v>120404000000</v>
      </c>
      <c r="AP116" s="13">
        <v>113919000000</v>
      </c>
      <c r="AQ116" s="13">
        <v>110277000000</v>
      </c>
      <c r="AR116" s="13">
        <v>113848000000</v>
      </c>
      <c r="AS116" s="13">
        <v>109592000000</v>
      </c>
      <c r="AT116" s="13">
        <v>126879000000</v>
      </c>
      <c r="AU116" s="13">
        <v>128627000000</v>
      </c>
      <c r="AV116" s="13">
        <v>153545000000</v>
      </c>
      <c r="AW116" s="13">
        <v>190043000000</v>
      </c>
      <c r="AX116" s="13">
        <v>226452000000</v>
      </c>
      <c r="AY116" s="13">
        <v>266299000000</v>
      </c>
      <c r="AZ116" s="13">
        <v>349882000000</v>
      </c>
      <c r="BA116" s="13">
        <v>406071000000</v>
      </c>
      <c r="BB116" s="13">
        <v>414059000000</v>
      </c>
      <c r="BC116" s="13">
        <v>487070000000</v>
      </c>
      <c r="BD116" s="13">
        <v>583500000000</v>
      </c>
      <c r="BE116" s="13">
        <v>598853000000</v>
      </c>
      <c r="BF116" s="13">
        <v>467415000000</v>
      </c>
      <c r="BG116" s="13">
        <v>434475000000</v>
      </c>
      <c r="BH116" s="13">
        <v>385874000000</v>
      </c>
      <c r="BI116" s="13">
        <v>418977000000</v>
      </c>
      <c r="BJ116" s="13">
        <v>439514000000</v>
      </c>
      <c r="BK116" s="13">
        <f>AVERAGE(Table1[[#This Row],[1960]:[2017]])</f>
        <v>154399909457.53448</v>
      </c>
    </row>
    <row r="117" spans="1:63" x14ac:dyDescent="0.3">
      <c r="A117" t="s">
        <v>231</v>
      </c>
      <c r="B117" t="s">
        <v>232</v>
      </c>
      <c r="C117" t="s">
        <v>9</v>
      </c>
      <c r="D117" t="s">
        <v>10</v>
      </c>
      <c r="E117" s="13">
        <v>1684121535</v>
      </c>
      <c r="F117" s="13">
        <v>1831700364</v>
      </c>
      <c r="G117" s="13">
        <v>1954634836</v>
      </c>
      <c r="H117" s="13">
        <v>1978437693</v>
      </c>
      <c r="I117" s="13">
        <v>2340521143</v>
      </c>
      <c r="J117" s="13">
        <v>0</v>
      </c>
      <c r="K117" s="13">
        <v>0</v>
      </c>
      <c r="L117" s="13">
        <v>0</v>
      </c>
      <c r="M117" s="13">
        <v>2896947634</v>
      </c>
      <c r="N117" s="13">
        <v>3008120975</v>
      </c>
      <c r="O117" s="13">
        <v>3281713806</v>
      </c>
      <c r="P117" s="13">
        <v>3865346535</v>
      </c>
      <c r="Q117" s="13">
        <v>4113848002</v>
      </c>
      <c r="R117" s="13">
        <v>5134367778</v>
      </c>
      <c r="S117" s="13">
        <v>11516762614</v>
      </c>
      <c r="T117" s="13">
        <v>13458516763</v>
      </c>
      <c r="U117" s="13">
        <v>17754825601</v>
      </c>
      <c r="V117" s="13">
        <v>19838130715</v>
      </c>
      <c r="W117" s="13">
        <v>23762275652</v>
      </c>
      <c r="X117" s="13">
        <v>37816457839</v>
      </c>
      <c r="Y117" s="13">
        <v>53405689130</v>
      </c>
      <c r="Z117" s="13">
        <v>38424991534</v>
      </c>
      <c r="AA117" s="13">
        <v>42595309883</v>
      </c>
      <c r="AB117" s="13">
        <v>40595046639</v>
      </c>
      <c r="AC117" s="13">
        <v>46802508845</v>
      </c>
      <c r="AD117" s="13">
        <v>48284979093</v>
      </c>
      <c r="AE117" s="13">
        <v>47127693792</v>
      </c>
      <c r="AF117" s="13">
        <v>56609842393</v>
      </c>
      <c r="AG117" s="13">
        <v>62503055645</v>
      </c>
      <c r="AH117" s="13">
        <v>65641363783</v>
      </c>
      <c r="AI117" s="13">
        <v>179886000000</v>
      </c>
      <c r="AJ117" s="13">
        <v>0</v>
      </c>
      <c r="AK117" s="13">
        <v>0</v>
      </c>
      <c r="AL117" s="13">
        <v>0</v>
      </c>
      <c r="AM117" s="13">
        <v>0</v>
      </c>
      <c r="AN117" s="13">
        <v>0</v>
      </c>
      <c r="AO117" s="13">
        <v>0</v>
      </c>
      <c r="AP117" s="13">
        <v>0</v>
      </c>
      <c r="AQ117" s="13">
        <v>0</v>
      </c>
      <c r="AR117" s="13">
        <v>0</v>
      </c>
      <c r="AS117" s="13">
        <v>0</v>
      </c>
      <c r="AT117" s="13">
        <v>0</v>
      </c>
      <c r="AU117" s="13">
        <v>0</v>
      </c>
      <c r="AV117" s="13">
        <v>0</v>
      </c>
      <c r="AW117" s="13">
        <v>36627901762</v>
      </c>
      <c r="AX117" s="13">
        <v>49954890353</v>
      </c>
      <c r="AY117" s="13">
        <v>65140293688</v>
      </c>
      <c r="AZ117" s="13">
        <v>88840050497</v>
      </c>
      <c r="BA117" s="13">
        <v>131614000000</v>
      </c>
      <c r="BB117" s="13">
        <v>111661000000</v>
      </c>
      <c r="BC117" s="13">
        <v>138517000000</v>
      </c>
      <c r="BD117" s="13">
        <v>185750000000</v>
      </c>
      <c r="BE117" s="13">
        <v>218001000000</v>
      </c>
      <c r="BF117" s="13">
        <v>234648000000</v>
      </c>
      <c r="BG117" s="13">
        <v>234648000000</v>
      </c>
      <c r="BH117" s="13">
        <v>179640000000</v>
      </c>
      <c r="BI117" s="13">
        <v>171489000000</v>
      </c>
      <c r="BJ117" s="13">
        <v>197716000000</v>
      </c>
      <c r="BK117" s="13">
        <f>AVERAGE(Table1[[#This Row],[1960]:[2017]])</f>
        <v>49695868043.482758</v>
      </c>
    </row>
    <row r="118" spans="1:63" x14ac:dyDescent="0.3">
      <c r="A118" t="s">
        <v>233</v>
      </c>
      <c r="B118" t="s">
        <v>234</v>
      </c>
      <c r="C118" t="s">
        <v>9</v>
      </c>
      <c r="D118" t="s">
        <v>10</v>
      </c>
      <c r="E118" s="13">
        <v>248434097</v>
      </c>
      <c r="F118" s="13">
        <v>253885656.30000001</v>
      </c>
      <c r="G118" s="13">
        <v>284916516.19999999</v>
      </c>
      <c r="H118" s="13">
        <v>340061650.10000002</v>
      </c>
      <c r="I118" s="13">
        <v>434267936.89999998</v>
      </c>
      <c r="J118" s="13">
        <v>523694949.39999998</v>
      </c>
      <c r="K118" s="13">
        <v>628893310.39999998</v>
      </c>
      <c r="L118" s="13">
        <v>621225962.20000005</v>
      </c>
      <c r="M118" s="13">
        <v>474399471.60000002</v>
      </c>
      <c r="N118" s="13">
        <v>414709311.39999998</v>
      </c>
      <c r="O118" s="13">
        <v>518902045.5</v>
      </c>
      <c r="P118" s="13">
        <v>660321818.20000005</v>
      </c>
      <c r="Q118" s="13">
        <v>827213233.60000002</v>
      </c>
      <c r="R118" s="13">
        <v>1137337734</v>
      </c>
      <c r="S118" s="13">
        <v>1492743372</v>
      </c>
      <c r="T118" s="13">
        <v>1386032921</v>
      </c>
      <c r="U118" s="13">
        <v>1644755723</v>
      </c>
      <c r="V118" s="13">
        <v>2175791271</v>
      </c>
      <c r="W118" s="13">
        <v>2474614621</v>
      </c>
      <c r="X118" s="13">
        <v>2811162819</v>
      </c>
      <c r="Y118" s="13">
        <v>3331325038</v>
      </c>
      <c r="Z118" s="13">
        <v>3441249882</v>
      </c>
      <c r="AA118" s="13">
        <v>3159121961</v>
      </c>
      <c r="AB118" s="13">
        <v>2724974073</v>
      </c>
      <c r="AC118" s="13">
        <v>2822006039</v>
      </c>
      <c r="AD118" s="13">
        <v>2939845038</v>
      </c>
      <c r="AE118" s="13">
        <v>3930518366</v>
      </c>
      <c r="AF118" s="13">
        <v>5438537482</v>
      </c>
      <c r="AG118" s="13">
        <v>6016168896</v>
      </c>
      <c r="AH118" s="13">
        <v>5588533007</v>
      </c>
      <c r="AI118" s="13">
        <v>6372905073</v>
      </c>
      <c r="AJ118" s="13">
        <v>6807365898</v>
      </c>
      <c r="AK118" s="13">
        <v>6976080331</v>
      </c>
      <c r="AL118" s="13">
        <v>6126456175</v>
      </c>
      <c r="AM118" s="13">
        <v>6294803497</v>
      </c>
      <c r="AN118" s="13">
        <v>7018100153</v>
      </c>
      <c r="AO118" s="13">
        <v>7330965239</v>
      </c>
      <c r="AP118" s="13">
        <v>7548912105</v>
      </c>
      <c r="AQ118" s="13">
        <v>8453704212</v>
      </c>
      <c r="AR118" s="13">
        <v>8917286036</v>
      </c>
      <c r="AS118" s="13">
        <v>8927140438</v>
      </c>
      <c r="AT118" s="13">
        <v>8136345144</v>
      </c>
      <c r="AU118" s="13">
        <v>9207689916</v>
      </c>
      <c r="AV118" s="13">
        <v>11316441660</v>
      </c>
      <c r="AW118" s="13">
        <v>13722824251</v>
      </c>
      <c r="AX118" s="13">
        <v>16691490114</v>
      </c>
      <c r="AY118" s="13">
        <v>17048647568</v>
      </c>
      <c r="AZ118" s="13">
        <v>21319946740</v>
      </c>
      <c r="BA118" s="13">
        <v>17658408759</v>
      </c>
      <c r="BB118" s="13">
        <v>12944114736</v>
      </c>
      <c r="BC118" s="13">
        <v>13310567803</v>
      </c>
      <c r="BD118" s="13">
        <v>14732689535</v>
      </c>
      <c r="BE118" s="13">
        <v>14292008745</v>
      </c>
      <c r="BF118" s="13">
        <v>15548321544</v>
      </c>
      <c r="BG118" s="13">
        <v>17304033021</v>
      </c>
      <c r="BH118" s="13">
        <v>16942247374</v>
      </c>
      <c r="BI118" s="13">
        <v>20304098101</v>
      </c>
      <c r="BJ118" s="13">
        <v>23909289979</v>
      </c>
      <c r="BK118" s="13">
        <f>AVERAGE(Table1[[#This Row],[1960]:[2017]])</f>
        <v>6963940143.9448271</v>
      </c>
    </row>
    <row r="119" spans="1:63" x14ac:dyDescent="0.3">
      <c r="A119" t="s">
        <v>235</v>
      </c>
      <c r="B119" t="s">
        <v>236</v>
      </c>
      <c r="C119" t="s">
        <v>9</v>
      </c>
      <c r="D119" t="s">
        <v>10</v>
      </c>
      <c r="E119" s="13">
        <v>2598500000</v>
      </c>
      <c r="F119" s="13">
        <v>3138500000</v>
      </c>
      <c r="G119" s="13">
        <v>2510000000</v>
      </c>
      <c r="H119" s="13">
        <v>2992333333</v>
      </c>
      <c r="I119" s="13">
        <v>3405333333</v>
      </c>
      <c r="J119" s="13">
        <v>3663333333</v>
      </c>
      <c r="K119" s="13">
        <v>3980000000</v>
      </c>
      <c r="L119" s="13">
        <v>4030000000</v>
      </c>
      <c r="M119" s="13">
        <v>4619000000</v>
      </c>
      <c r="N119" s="13">
        <v>5329333333</v>
      </c>
      <c r="O119" s="13">
        <v>0</v>
      </c>
      <c r="P119" s="13">
        <v>0</v>
      </c>
      <c r="Q119" s="13">
        <v>0</v>
      </c>
      <c r="R119" s="13">
        <v>0</v>
      </c>
      <c r="S119" s="13">
        <v>0</v>
      </c>
      <c r="T119" s="13">
        <v>0</v>
      </c>
      <c r="U119" s="13">
        <v>0</v>
      </c>
      <c r="V119" s="13">
        <v>0</v>
      </c>
      <c r="W119" s="13">
        <v>0</v>
      </c>
      <c r="X119" s="13">
        <v>0</v>
      </c>
      <c r="Y119" s="13">
        <v>0</v>
      </c>
      <c r="Z119" s="13">
        <v>0</v>
      </c>
      <c r="AA119" s="13">
        <v>0</v>
      </c>
      <c r="AB119" s="13">
        <v>0</v>
      </c>
      <c r="AC119" s="13">
        <v>0</v>
      </c>
      <c r="AD119" s="13">
        <v>0</v>
      </c>
      <c r="AE119" s="13">
        <v>0</v>
      </c>
      <c r="AF119" s="13">
        <v>0</v>
      </c>
      <c r="AG119" s="13">
        <v>0</v>
      </c>
      <c r="AH119" s="13">
        <v>0</v>
      </c>
      <c r="AI119" s="13">
        <v>0</v>
      </c>
      <c r="AJ119" s="13">
        <v>0</v>
      </c>
      <c r="AK119" s="13">
        <v>0</v>
      </c>
      <c r="AL119" s="13">
        <v>0</v>
      </c>
      <c r="AM119" s="13">
        <v>0</v>
      </c>
      <c r="AN119" s="13">
        <v>100343000000</v>
      </c>
      <c r="AO119" s="13">
        <v>109957000000</v>
      </c>
      <c r="AP119" s="13">
        <v>114725000000</v>
      </c>
      <c r="AQ119" s="13">
        <v>115979000000</v>
      </c>
      <c r="AR119" s="13">
        <v>117190000000</v>
      </c>
      <c r="AS119" s="13">
        <v>132339000000</v>
      </c>
      <c r="AT119" s="13">
        <v>130706000000</v>
      </c>
      <c r="AU119" s="13">
        <v>121069000000</v>
      </c>
      <c r="AV119" s="13">
        <v>126865000000</v>
      </c>
      <c r="AW119" s="13">
        <v>135445000000</v>
      </c>
      <c r="AX119" s="13">
        <v>142463000000</v>
      </c>
      <c r="AY119" s="13">
        <v>153967000000</v>
      </c>
      <c r="AZ119" s="13">
        <v>178707000000</v>
      </c>
      <c r="BA119" s="13">
        <v>215840000000</v>
      </c>
      <c r="BB119" s="13">
        <v>207419000000</v>
      </c>
      <c r="BC119" s="13">
        <v>233610000000</v>
      </c>
      <c r="BD119" s="13">
        <v>261629000000</v>
      </c>
      <c r="BE119" s="13">
        <v>257297000000</v>
      </c>
      <c r="BF119" s="13">
        <v>292489000000</v>
      </c>
      <c r="BG119" s="13">
        <v>308417000000</v>
      </c>
      <c r="BH119" s="13">
        <v>299094000000</v>
      </c>
      <c r="BI119" s="13">
        <v>317748000000</v>
      </c>
      <c r="BJ119" s="13">
        <v>350851000000</v>
      </c>
      <c r="BK119" s="13">
        <f>AVERAGE(Table1[[#This Row],[1960]:[2017]])</f>
        <v>76903712643.655167</v>
      </c>
    </row>
    <row r="120" spans="1:63" x14ac:dyDescent="0.3">
      <c r="A120" t="s">
        <v>237</v>
      </c>
      <c r="B120" t="s">
        <v>238</v>
      </c>
      <c r="C120" t="s">
        <v>9</v>
      </c>
      <c r="D120" t="s">
        <v>10</v>
      </c>
      <c r="E120" s="13">
        <v>40385288344</v>
      </c>
      <c r="F120" s="13">
        <v>44842760293</v>
      </c>
      <c r="G120" s="13">
        <v>50383891899</v>
      </c>
      <c r="H120" s="13">
        <v>57710743060</v>
      </c>
      <c r="I120" s="13">
        <v>63175417019</v>
      </c>
      <c r="J120" s="13">
        <v>67978153851</v>
      </c>
      <c r="K120" s="13">
        <v>73654870011</v>
      </c>
      <c r="L120" s="13">
        <v>81133120065</v>
      </c>
      <c r="M120" s="13">
        <v>87942231678</v>
      </c>
      <c r="N120" s="13">
        <v>97085082807</v>
      </c>
      <c r="O120" s="13">
        <v>113021000000</v>
      </c>
      <c r="P120" s="13">
        <v>124261000000</v>
      </c>
      <c r="Q120" s="13">
        <v>144781000000</v>
      </c>
      <c r="R120" s="13">
        <v>174913000000</v>
      </c>
      <c r="S120" s="13">
        <v>198906000000</v>
      </c>
      <c r="T120" s="13">
        <v>226945000000</v>
      </c>
      <c r="U120" s="13">
        <v>223976000000</v>
      </c>
      <c r="V120" s="13">
        <v>256747000000</v>
      </c>
      <c r="W120" s="13">
        <v>314019000000</v>
      </c>
      <c r="X120" s="13">
        <v>392379000000</v>
      </c>
      <c r="Y120" s="13">
        <v>475683000000</v>
      </c>
      <c r="Z120" s="13">
        <v>429282000000</v>
      </c>
      <c r="AA120" s="13">
        <v>425863000000</v>
      </c>
      <c r="AB120" s="13">
        <v>441581000000</v>
      </c>
      <c r="AC120" s="13">
        <v>436443000000</v>
      </c>
      <c r="AD120" s="13">
        <v>450726000000</v>
      </c>
      <c r="AE120" s="13">
        <v>638274000000</v>
      </c>
      <c r="AF120" s="13">
        <v>803055000000</v>
      </c>
      <c r="AG120" s="13">
        <v>888668000000</v>
      </c>
      <c r="AH120" s="13">
        <v>925598000000</v>
      </c>
      <c r="AI120" s="13">
        <v>1177330000000</v>
      </c>
      <c r="AJ120" s="13">
        <v>1242110000000</v>
      </c>
      <c r="AK120" s="13">
        <v>1315810000000</v>
      </c>
      <c r="AL120" s="13">
        <v>1061450000000</v>
      </c>
      <c r="AM120" s="13">
        <v>1095590000000</v>
      </c>
      <c r="AN120" s="13">
        <v>1170790000000</v>
      </c>
      <c r="AO120" s="13">
        <v>1308930000000</v>
      </c>
      <c r="AP120" s="13">
        <v>1239050000000</v>
      </c>
      <c r="AQ120" s="13">
        <v>1266310000000</v>
      </c>
      <c r="AR120" s="13">
        <v>1248560000000</v>
      </c>
      <c r="AS120" s="13">
        <v>1141760000000</v>
      </c>
      <c r="AT120" s="13">
        <v>1162320000000</v>
      </c>
      <c r="AU120" s="13">
        <v>1266510000000</v>
      </c>
      <c r="AV120" s="13">
        <v>1569650000000</v>
      </c>
      <c r="AW120" s="13">
        <v>1798310000000</v>
      </c>
      <c r="AX120" s="13">
        <v>1852660000000</v>
      </c>
      <c r="AY120" s="13">
        <v>1942630000000</v>
      </c>
      <c r="AZ120" s="13">
        <v>2203050000000</v>
      </c>
      <c r="BA120" s="13">
        <v>2390730000000</v>
      </c>
      <c r="BB120" s="13">
        <v>2185160000000</v>
      </c>
      <c r="BC120" s="13">
        <v>2125060000000</v>
      </c>
      <c r="BD120" s="13">
        <v>2276290000000</v>
      </c>
      <c r="BE120" s="13">
        <v>2072820000000</v>
      </c>
      <c r="BF120" s="13">
        <v>2130490000000</v>
      </c>
      <c r="BG120" s="13">
        <v>2151730000000</v>
      </c>
      <c r="BH120" s="13">
        <v>1832870000000</v>
      </c>
      <c r="BI120" s="13">
        <v>1859380000000</v>
      </c>
      <c r="BJ120" s="13">
        <v>1934800000000</v>
      </c>
      <c r="BK120" s="13">
        <f>AVERAGE(Table1[[#This Row],[1960]:[2017]])</f>
        <v>944337285500.46558</v>
      </c>
    </row>
    <row r="121" spans="1:63" x14ac:dyDescent="0.3">
      <c r="A121" t="s">
        <v>239</v>
      </c>
      <c r="B121" t="s">
        <v>240</v>
      </c>
      <c r="C121" t="s">
        <v>9</v>
      </c>
      <c r="D121" t="s">
        <v>10</v>
      </c>
      <c r="E121" s="13">
        <v>699050679</v>
      </c>
      <c r="F121" s="13">
        <v>748028839.39999998</v>
      </c>
      <c r="G121" s="13">
        <v>777712445.79999995</v>
      </c>
      <c r="H121" s="13">
        <v>826690466.20000005</v>
      </c>
      <c r="I121" s="13">
        <v>897931401.39999998</v>
      </c>
      <c r="J121" s="13">
        <v>972140557.20000005</v>
      </c>
      <c r="K121" s="13">
        <v>1096738065</v>
      </c>
      <c r="L121" s="13">
        <v>1148025407</v>
      </c>
      <c r="M121" s="13">
        <v>1083883355</v>
      </c>
      <c r="N121" s="13">
        <v>1191287652</v>
      </c>
      <c r="O121" s="13">
        <v>1404776071</v>
      </c>
      <c r="P121" s="13">
        <v>1539865514</v>
      </c>
      <c r="Q121" s="13">
        <v>1875048860</v>
      </c>
      <c r="R121" s="13">
        <v>1905917553</v>
      </c>
      <c r="S121" s="13">
        <v>2375096249</v>
      </c>
      <c r="T121" s="13">
        <v>2860411286</v>
      </c>
      <c r="U121" s="13">
        <v>2966010230</v>
      </c>
      <c r="V121" s="13">
        <v>3249697393</v>
      </c>
      <c r="W121" s="13">
        <v>2644449232</v>
      </c>
      <c r="X121" s="13">
        <v>2425033998</v>
      </c>
      <c r="Y121" s="13">
        <v>2679409453</v>
      </c>
      <c r="Z121" s="13">
        <v>2979061412</v>
      </c>
      <c r="AA121" s="13">
        <v>3293533288</v>
      </c>
      <c r="AB121" s="13">
        <v>3619294121</v>
      </c>
      <c r="AC121" s="13">
        <v>2373566957</v>
      </c>
      <c r="AD121" s="13">
        <v>2100223150</v>
      </c>
      <c r="AE121" s="13">
        <v>2754566176</v>
      </c>
      <c r="AF121" s="13">
        <v>3286987552</v>
      </c>
      <c r="AG121" s="13">
        <v>3828310735</v>
      </c>
      <c r="AH121" s="13">
        <v>4404970059</v>
      </c>
      <c r="AI121" s="13">
        <v>4592224067</v>
      </c>
      <c r="AJ121" s="13">
        <v>4071219198</v>
      </c>
      <c r="AK121" s="13">
        <v>3530892749</v>
      </c>
      <c r="AL121" s="13">
        <v>5405097571</v>
      </c>
      <c r="AM121" s="13">
        <v>5419134875</v>
      </c>
      <c r="AN121" s="13">
        <v>6538840170</v>
      </c>
      <c r="AO121" s="13">
        <v>7368000000</v>
      </c>
      <c r="AP121" s="13">
        <v>8375077443</v>
      </c>
      <c r="AQ121" s="13">
        <v>8763219645</v>
      </c>
      <c r="AR121" s="13">
        <v>8851581633</v>
      </c>
      <c r="AS121" s="13">
        <v>8985352832</v>
      </c>
      <c r="AT121" s="13">
        <v>9178016493</v>
      </c>
      <c r="AU121" s="13">
        <v>9694169757</v>
      </c>
      <c r="AV121" s="13">
        <v>9399447609</v>
      </c>
      <c r="AW121" s="13">
        <v>10150978155</v>
      </c>
      <c r="AX121" s="13">
        <v>11204416000</v>
      </c>
      <c r="AY121" s="13">
        <v>11905525197</v>
      </c>
      <c r="AZ121" s="13">
        <v>12824094990</v>
      </c>
      <c r="BA121" s="13">
        <v>13678606692</v>
      </c>
      <c r="BB121" s="13">
        <v>12038829246</v>
      </c>
      <c r="BC121" s="13">
        <v>13191645686</v>
      </c>
      <c r="BD121" s="13">
        <v>14439910353</v>
      </c>
      <c r="BE121" s="13">
        <v>14800165407</v>
      </c>
      <c r="BF121" s="13">
        <v>14274983016</v>
      </c>
      <c r="BG121" s="13">
        <v>13897723431</v>
      </c>
      <c r="BH121" s="13">
        <v>14186886643</v>
      </c>
      <c r="BI121" s="13">
        <v>14056908749</v>
      </c>
      <c r="BJ121" s="13">
        <v>14768134912</v>
      </c>
      <c r="BK121" s="13">
        <f>AVERAGE(Table1[[#This Row],[1960]:[2017]])</f>
        <v>6027565528.8965521</v>
      </c>
    </row>
    <row r="122" spans="1:63" x14ac:dyDescent="0.3">
      <c r="A122" t="s">
        <v>241</v>
      </c>
      <c r="B122" t="s">
        <v>242</v>
      </c>
      <c r="C122" t="s">
        <v>9</v>
      </c>
      <c r="D122" t="s">
        <v>10</v>
      </c>
      <c r="E122" s="13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599831979.79999995</v>
      </c>
      <c r="K122" s="13">
        <v>658078969.5</v>
      </c>
      <c r="L122" s="13">
        <v>631755810.70000005</v>
      </c>
      <c r="M122" s="13">
        <v>561187342.5</v>
      </c>
      <c r="N122" s="13">
        <v>698963875.70000005</v>
      </c>
      <c r="O122" s="13">
        <v>639596751.60000002</v>
      </c>
      <c r="P122" s="13">
        <v>678241389</v>
      </c>
      <c r="Q122" s="13">
        <v>788574629</v>
      </c>
      <c r="R122" s="13">
        <v>943700547.79999995</v>
      </c>
      <c r="S122" s="13">
        <v>1197454207</v>
      </c>
      <c r="T122" s="13">
        <v>1363039400</v>
      </c>
      <c r="U122" s="13">
        <v>1708734940</v>
      </c>
      <c r="V122" s="13">
        <v>2096568479</v>
      </c>
      <c r="W122" s="13">
        <v>2602748691</v>
      </c>
      <c r="X122" s="13">
        <v>3271728272</v>
      </c>
      <c r="Y122" s="13">
        <v>3910036925</v>
      </c>
      <c r="Z122" s="13">
        <v>4384685230</v>
      </c>
      <c r="AA122" s="13">
        <v>4680567376</v>
      </c>
      <c r="AB122" s="13">
        <v>4920407601</v>
      </c>
      <c r="AC122" s="13">
        <v>4966710013</v>
      </c>
      <c r="AD122" s="13">
        <v>4993829194</v>
      </c>
      <c r="AE122" s="13">
        <v>6401380000</v>
      </c>
      <c r="AF122" s="13">
        <v>6755599114</v>
      </c>
      <c r="AG122" s="13">
        <v>6277197435</v>
      </c>
      <c r="AH122" s="13">
        <v>4220945005</v>
      </c>
      <c r="AI122" s="13">
        <v>4160003917</v>
      </c>
      <c r="AJ122" s="13">
        <v>4344250257</v>
      </c>
      <c r="AK122" s="13">
        <v>5311329067</v>
      </c>
      <c r="AL122" s="13">
        <v>5605841536</v>
      </c>
      <c r="AM122" s="13">
        <v>6237739516</v>
      </c>
      <c r="AN122" s="13">
        <v>6727446632</v>
      </c>
      <c r="AO122" s="13">
        <v>6928359238</v>
      </c>
      <c r="AP122" s="13">
        <v>7246188575</v>
      </c>
      <c r="AQ122" s="13">
        <v>7912327362</v>
      </c>
      <c r="AR122" s="13">
        <v>8149106065</v>
      </c>
      <c r="AS122" s="13">
        <v>8460424401</v>
      </c>
      <c r="AT122" s="13">
        <v>8975689845</v>
      </c>
      <c r="AU122" s="13">
        <v>9582453032</v>
      </c>
      <c r="AV122" s="13">
        <v>10195660790</v>
      </c>
      <c r="AW122" s="13">
        <v>11411390409</v>
      </c>
      <c r="AX122" s="13">
        <v>12588665303</v>
      </c>
      <c r="AY122" s="13">
        <v>15056929760</v>
      </c>
      <c r="AZ122" s="13">
        <v>17110587447</v>
      </c>
      <c r="BA122" s="13">
        <v>21972004086</v>
      </c>
      <c r="BB122" s="13">
        <v>23820230000</v>
      </c>
      <c r="BC122" s="13">
        <v>26425379437</v>
      </c>
      <c r="BD122" s="13">
        <v>28840263380</v>
      </c>
      <c r="BE122" s="13">
        <v>30937277606</v>
      </c>
      <c r="BF122" s="13">
        <v>33593843662</v>
      </c>
      <c r="BG122" s="13">
        <v>35826925775</v>
      </c>
      <c r="BH122" s="13">
        <v>37517410282</v>
      </c>
      <c r="BI122" s="13">
        <v>38654727746</v>
      </c>
      <c r="BJ122" s="13">
        <v>40068308516</v>
      </c>
      <c r="BK122" s="13">
        <f>AVERAGE(Table1[[#This Row],[1960]:[2017]])</f>
        <v>9372626324.4758625</v>
      </c>
    </row>
    <row r="123" spans="1:63" x14ac:dyDescent="0.3">
      <c r="A123" t="s">
        <v>243</v>
      </c>
      <c r="B123" t="s">
        <v>244</v>
      </c>
      <c r="C123" t="s">
        <v>9</v>
      </c>
      <c r="D123" t="s">
        <v>10</v>
      </c>
      <c r="E123" s="13">
        <v>44307342950</v>
      </c>
      <c r="F123" s="13">
        <v>53508617739</v>
      </c>
      <c r="G123" s="13">
        <v>60723018684</v>
      </c>
      <c r="H123" s="13">
        <v>69498131797</v>
      </c>
      <c r="I123" s="13">
        <v>81749006382</v>
      </c>
      <c r="J123" s="13">
        <v>90950278258</v>
      </c>
      <c r="K123" s="13">
        <v>105628000000</v>
      </c>
      <c r="L123" s="13">
        <v>123782000000</v>
      </c>
      <c r="M123" s="13">
        <v>146601000000</v>
      </c>
      <c r="N123" s="13">
        <v>172204000000</v>
      </c>
      <c r="O123" s="13">
        <v>212609000000</v>
      </c>
      <c r="P123" s="13">
        <v>240152000000</v>
      </c>
      <c r="Q123" s="13">
        <v>318031000000</v>
      </c>
      <c r="R123" s="13">
        <v>432083000000</v>
      </c>
      <c r="S123" s="13">
        <v>479626000000</v>
      </c>
      <c r="T123" s="13">
        <v>521542000000</v>
      </c>
      <c r="U123" s="13">
        <v>586162000000</v>
      </c>
      <c r="V123" s="13">
        <v>721412000000</v>
      </c>
      <c r="W123" s="13">
        <v>1013610000000</v>
      </c>
      <c r="X123" s="13">
        <v>1055010000000</v>
      </c>
      <c r="Y123" s="13">
        <v>1105390000000</v>
      </c>
      <c r="Z123" s="13">
        <v>1218990000000</v>
      </c>
      <c r="AA123" s="13">
        <v>1134520000000</v>
      </c>
      <c r="AB123" s="13">
        <v>1243320000000</v>
      </c>
      <c r="AC123" s="13">
        <v>1318380000000</v>
      </c>
      <c r="AD123" s="13">
        <v>1398890000000</v>
      </c>
      <c r="AE123" s="13">
        <v>2078950000000</v>
      </c>
      <c r="AF123" s="13">
        <v>2532810000000</v>
      </c>
      <c r="AG123" s="13">
        <v>3071680000000</v>
      </c>
      <c r="AH123" s="13">
        <v>3054910000000</v>
      </c>
      <c r="AI123" s="13">
        <v>3132820000000</v>
      </c>
      <c r="AJ123" s="13">
        <v>3584420000000</v>
      </c>
      <c r="AK123" s="13">
        <v>3908810000000</v>
      </c>
      <c r="AL123" s="13">
        <v>4454140000000</v>
      </c>
      <c r="AM123" s="13">
        <v>4907040000000</v>
      </c>
      <c r="AN123" s="13">
        <v>5449120000000</v>
      </c>
      <c r="AO123" s="13">
        <v>4833710000000</v>
      </c>
      <c r="AP123" s="13">
        <v>4414730000000</v>
      </c>
      <c r="AQ123" s="13">
        <v>4032510000000</v>
      </c>
      <c r="AR123" s="13">
        <v>4562080000000</v>
      </c>
      <c r="AS123" s="13">
        <v>4887520000000</v>
      </c>
      <c r="AT123" s="13">
        <v>4303540000000</v>
      </c>
      <c r="AU123" s="13">
        <v>4115120000000</v>
      </c>
      <c r="AV123" s="13">
        <v>4445660000000</v>
      </c>
      <c r="AW123" s="13">
        <v>4815150000000</v>
      </c>
      <c r="AX123" s="13">
        <v>4755410000000</v>
      </c>
      <c r="AY123" s="13">
        <v>4530380000000</v>
      </c>
      <c r="AZ123" s="13">
        <v>4515260000000</v>
      </c>
      <c r="BA123" s="13">
        <v>5037910000000</v>
      </c>
      <c r="BB123" s="13">
        <v>5231380000000</v>
      </c>
      <c r="BC123" s="13">
        <v>5700100000000</v>
      </c>
      <c r="BD123" s="13">
        <v>6157460000000</v>
      </c>
      <c r="BE123" s="13">
        <v>6203210000000</v>
      </c>
      <c r="BF123" s="13">
        <v>5155720000000</v>
      </c>
      <c r="BG123" s="13">
        <v>4850410000000</v>
      </c>
      <c r="BH123" s="13">
        <v>4394980000000</v>
      </c>
      <c r="BI123" s="13">
        <v>4949270000000</v>
      </c>
      <c r="BJ123" s="13">
        <v>4872140000000</v>
      </c>
      <c r="BK123" s="13">
        <f>AVERAGE(Table1[[#This Row],[1960]:[2017]])</f>
        <v>2704948765445</v>
      </c>
    </row>
    <row r="124" spans="1:63" x14ac:dyDescent="0.3">
      <c r="A124" t="s">
        <v>245</v>
      </c>
      <c r="B124" t="s">
        <v>246</v>
      </c>
      <c r="C124" t="s">
        <v>9</v>
      </c>
      <c r="D124" t="s">
        <v>10</v>
      </c>
      <c r="E124" s="13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  <c r="N124" s="13">
        <v>0</v>
      </c>
      <c r="O124" s="13">
        <v>0</v>
      </c>
      <c r="P124" s="13">
        <v>0</v>
      </c>
      <c r="Q124" s="13">
        <v>0</v>
      </c>
      <c r="R124" s="13">
        <v>0</v>
      </c>
      <c r="S124" s="13">
        <v>0</v>
      </c>
      <c r="T124" s="13">
        <v>0</v>
      </c>
      <c r="U124" s="13">
        <v>0</v>
      </c>
      <c r="V124" s="13">
        <v>0</v>
      </c>
      <c r="W124" s="13">
        <v>0</v>
      </c>
      <c r="X124" s="13">
        <v>0</v>
      </c>
      <c r="Y124" s="13">
        <v>0</v>
      </c>
      <c r="Z124" s="13">
        <v>0</v>
      </c>
      <c r="AA124" s="13">
        <v>0</v>
      </c>
      <c r="AB124" s="13">
        <v>0</v>
      </c>
      <c r="AC124" s="13">
        <v>0</v>
      </c>
      <c r="AD124" s="13">
        <v>0</v>
      </c>
      <c r="AE124" s="13">
        <v>0</v>
      </c>
      <c r="AF124" s="13">
        <v>0</v>
      </c>
      <c r="AG124" s="13">
        <v>0</v>
      </c>
      <c r="AH124" s="13">
        <v>0</v>
      </c>
      <c r="AI124" s="13">
        <v>26932729103</v>
      </c>
      <c r="AJ124" s="13">
        <v>24923076923</v>
      </c>
      <c r="AK124" s="13">
        <v>24917355372</v>
      </c>
      <c r="AL124" s="13">
        <v>23409260880</v>
      </c>
      <c r="AM124" s="13">
        <v>21250792886</v>
      </c>
      <c r="AN124" s="13">
        <v>20374302652</v>
      </c>
      <c r="AO124" s="13">
        <v>21035368251</v>
      </c>
      <c r="AP124" s="13">
        <v>22165932063</v>
      </c>
      <c r="AQ124" s="13">
        <v>22135254836</v>
      </c>
      <c r="AR124" s="13">
        <v>16870821840</v>
      </c>
      <c r="AS124" s="13">
        <v>18291994909</v>
      </c>
      <c r="AT124" s="13">
        <v>22152694162</v>
      </c>
      <c r="AU124" s="13">
        <v>24636593223</v>
      </c>
      <c r="AV124" s="13">
        <v>30833699703</v>
      </c>
      <c r="AW124" s="13">
        <v>43151647003</v>
      </c>
      <c r="AX124" s="13">
        <v>57123671734</v>
      </c>
      <c r="AY124" s="13">
        <v>81003884545</v>
      </c>
      <c r="AZ124" s="13">
        <v>104850000000</v>
      </c>
      <c r="BA124" s="13">
        <v>133442000000</v>
      </c>
      <c r="BB124" s="13">
        <v>115309000000</v>
      </c>
      <c r="BC124" s="13">
        <v>148047000000</v>
      </c>
      <c r="BD124" s="13">
        <v>192627000000</v>
      </c>
      <c r="BE124" s="13">
        <v>207999000000</v>
      </c>
      <c r="BF124" s="13">
        <v>236635000000</v>
      </c>
      <c r="BG124" s="13">
        <v>221416000000</v>
      </c>
      <c r="BH124" s="13">
        <v>184388000000</v>
      </c>
      <c r="BI124" s="13">
        <v>137278000000</v>
      </c>
      <c r="BJ124" s="13">
        <v>159407000000</v>
      </c>
      <c r="BK124" s="13">
        <f>AVERAGE(Table1[[#This Row],[1960]:[2017]])</f>
        <v>40389777242.844826</v>
      </c>
    </row>
    <row r="125" spans="1:63" x14ac:dyDescent="0.3">
      <c r="A125" t="s">
        <v>247</v>
      </c>
      <c r="B125" t="s">
        <v>248</v>
      </c>
      <c r="C125" t="s">
        <v>9</v>
      </c>
      <c r="D125" t="s">
        <v>10</v>
      </c>
      <c r="E125" s="13">
        <v>791265458.79999995</v>
      </c>
      <c r="F125" s="13">
        <v>792959472.10000002</v>
      </c>
      <c r="G125" s="13">
        <v>868111400</v>
      </c>
      <c r="H125" s="13">
        <v>926589348.60000002</v>
      </c>
      <c r="I125" s="13">
        <v>998759333.60000002</v>
      </c>
      <c r="J125" s="13">
        <v>997919320</v>
      </c>
      <c r="K125" s="13">
        <v>1164519673</v>
      </c>
      <c r="L125" s="13">
        <v>1232559506</v>
      </c>
      <c r="M125" s="13">
        <v>1353295458</v>
      </c>
      <c r="N125" s="13">
        <v>1458379415</v>
      </c>
      <c r="O125" s="13">
        <v>1603447357</v>
      </c>
      <c r="P125" s="13">
        <v>1778391289</v>
      </c>
      <c r="Q125" s="13">
        <v>2107279157</v>
      </c>
      <c r="R125" s="13">
        <v>2502142444</v>
      </c>
      <c r="S125" s="13">
        <v>2973309272</v>
      </c>
      <c r="T125" s="13">
        <v>3259344936</v>
      </c>
      <c r="U125" s="13">
        <v>3474542392</v>
      </c>
      <c r="V125" s="13">
        <v>4494378855</v>
      </c>
      <c r="W125" s="13">
        <v>5303734883</v>
      </c>
      <c r="X125" s="13">
        <v>6234390975</v>
      </c>
      <c r="Y125" s="13">
        <v>7265315332</v>
      </c>
      <c r="Z125" s="13">
        <v>6854491454</v>
      </c>
      <c r="AA125" s="13">
        <v>6431579357</v>
      </c>
      <c r="AB125" s="13">
        <v>5979198464</v>
      </c>
      <c r="AC125" s="13">
        <v>6191437070</v>
      </c>
      <c r="AD125" s="13">
        <v>6135034338</v>
      </c>
      <c r="AE125" s="13">
        <v>7239126717</v>
      </c>
      <c r="AF125" s="13">
        <v>7970820531</v>
      </c>
      <c r="AG125" s="13">
        <v>8355380879</v>
      </c>
      <c r="AH125" s="13">
        <v>8283114648</v>
      </c>
      <c r="AI125" s="13">
        <v>8572359163</v>
      </c>
      <c r="AJ125" s="13">
        <v>8151479004</v>
      </c>
      <c r="AK125" s="13">
        <v>8209129172</v>
      </c>
      <c r="AL125" s="13">
        <v>5751789915</v>
      </c>
      <c r="AM125" s="13">
        <v>7148145376</v>
      </c>
      <c r="AN125" s="13">
        <v>9046326060</v>
      </c>
      <c r="AO125" s="13">
        <v>12045858436</v>
      </c>
      <c r="AP125" s="13">
        <v>13115773738</v>
      </c>
      <c r="AQ125" s="13">
        <v>14093998844</v>
      </c>
      <c r="AR125" s="13">
        <v>12896013577</v>
      </c>
      <c r="AS125" s="13">
        <v>12705357103</v>
      </c>
      <c r="AT125" s="13">
        <v>12986007426</v>
      </c>
      <c r="AU125" s="13">
        <v>13147743911</v>
      </c>
      <c r="AV125" s="13">
        <v>14904517650</v>
      </c>
      <c r="AW125" s="13">
        <v>16095337094</v>
      </c>
      <c r="AX125" s="13">
        <v>18737897745</v>
      </c>
      <c r="AY125" s="13">
        <v>25825524821</v>
      </c>
      <c r="AZ125" s="13">
        <v>31958195182</v>
      </c>
      <c r="BA125" s="13">
        <v>35895153328</v>
      </c>
      <c r="BB125" s="13">
        <v>37021512049</v>
      </c>
      <c r="BC125" s="13">
        <v>40000088347</v>
      </c>
      <c r="BD125" s="13">
        <v>41954942417</v>
      </c>
      <c r="BE125" s="13">
        <v>50334699324</v>
      </c>
      <c r="BF125" s="13">
        <v>55096730083</v>
      </c>
      <c r="BG125" s="13">
        <v>61448046802</v>
      </c>
      <c r="BH125" s="13">
        <v>64007293815</v>
      </c>
      <c r="BI125" s="13">
        <v>70875289605</v>
      </c>
      <c r="BJ125" s="13">
        <v>74938190655</v>
      </c>
      <c r="BK125" s="13">
        <f>AVERAGE(Table1[[#This Row],[1960]:[2017]])</f>
        <v>15379038265.122414</v>
      </c>
    </row>
    <row r="126" spans="1:63" x14ac:dyDescent="0.3">
      <c r="A126" t="s">
        <v>249</v>
      </c>
      <c r="B126" t="s">
        <v>250</v>
      </c>
      <c r="C126" t="s">
        <v>9</v>
      </c>
      <c r="D126" t="s">
        <v>10</v>
      </c>
      <c r="E126" s="13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  <c r="N126" s="13">
        <v>0</v>
      </c>
      <c r="O126" s="13">
        <v>0</v>
      </c>
      <c r="P126" s="13">
        <v>0</v>
      </c>
      <c r="Q126" s="13">
        <v>0</v>
      </c>
      <c r="R126" s="13">
        <v>0</v>
      </c>
      <c r="S126" s="13">
        <v>0</v>
      </c>
      <c r="T126" s="13">
        <v>0</v>
      </c>
      <c r="U126" s="13">
        <v>0</v>
      </c>
      <c r="V126" s="13">
        <v>0</v>
      </c>
      <c r="W126" s="13">
        <v>0</v>
      </c>
      <c r="X126" s="13">
        <v>0</v>
      </c>
      <c r="Y126" s="13">
        <v>0</v>
      </c>
      <c r="Z126" s="13">
        <v>0</v>
      </c>
      <c r="AA126" s="13">
        <v>0</v>
      </c>
      <c r="AB126" s="13">
        <v>0</v>
      </c>
      <c r="AC126" s="13">
        <v>0</v>
      </c>
      <c r="AD126" s="13">
        <v>0</v>
      </c>
      <c r="AE126" s="13">
        <v>0</v>
      </c>
      <c r="AF126" s="13">
        <v>0</v>
      </c>
      <c r="AG126" s="13">
        <v>0</v>
      </c>
      <c r="AH126" s="13">
        <v>0</v>
      </c>
      <c r="AI126" s="13">
        <v>2674000000</v>
      </c>
      <c r="AJ126" s="13">
        <v>2570833333</v>
      </c>
      <c r="AK126" s="13">
        <v>2316562500</v>
      </c>
      <c r="AL126" s="13">
        <v>2028295455</v>
      </c>
      <c r="AM126" s="13">
        <v>1681006993</v>
      </c>
      <c r="AN126" s="13">
        <v>1661018519</v>
      </c>
      <c r="AO126" s="13">
        <v>1827570586</v>
      </c>
      <c r="AP126" s="13">
        <v>1767864036</v>
      </c>
      <c r="AQ126" s="13">
        <v>1645963750</v>
      </c>
      <c r="AR126" s="13">
        <v>1249062025</v>
      </c>
      <c r="AS126" s="13">
        <v>1369693171</v>
      </c>
      <c r="AT126" s="13">
        <v>1525112242</v>
      </c>
      <c r="AU126" s="13">
        <v>1605640633</v>
      </c>
      <c r="AV126" s="13">
        <v>1919012781</v>
      </c>
      <c r="AW126" s="13">
        <v>2211535312</v>
      </c>
      <c r="AX126" s="13">
        <v>2460248026</v>
      </c>
      <c r="AY126" s="13">
        <v>2834168889</v>
      </c>
      <c r="AZ126" s="13">
        <v>3802566171</v>
      </c>
      <c r="BA126" s="13">
        <v>5139957785</v>
      </c>
      <c r="BB126" s="13">
        <v>4690062255</v>
      </c>
      <c r="BC126" s="13">
        <v>4794357795</v>
      </c>
      <c r="BD126" s="13">
        <v>6197766119</v>
      </c>
      <c r="BE126" s="13">
        <v>6605139933</v>
      </c>
      <c r="BF126" s="13">
        <v>7335027592</v>
      </c>
      <c r="BG126" s="13">
        <v>7468096567</v>
      </c>
      <c r="BH126" s="13">
        <v>6678178340</v>
      </c>
      <c r="BI126" s="13">
        <v>6813092066</v>
      </c>
      <c r="BJ126" s="13">
        <v>7564738836</v>
      </c>
      <c r="BK126" s="13">
        <f>AVERAGE(Table1[[#This Row],[1960]:[2017]])</f>
        <v>1731665029.4827585</v>
      </c>
    </row>
    <row r="127" spans="1:63" x14ac:dyDescent="0.3">
      <c r="A127" t="s">
        <v>251</v>
      </c>
      <c r="B127" t="s">
        <v>252</v>
      </c>
      <c r="C127" t="s">
        <v>9</v>
      </c>
      <c r="D127" t="s">
        <v>10</v>
      </c>
      <c r="E127" s="13">
        <v>637142865.70000005</v>
      </c>
      <c r="F127" s="13">
        <v>642857134.29999995</v>
      </c>
      <c r="G127" s="13">
        <v>660000008.60000002</v>
      </c>
      <c r="H127" s="13">
        <v>728571437.10000002</v>
      </c>
      <c r="I127" s="13">
        <v>782857128.60000002</v>
      </c>
      <c r="J127" s="13">
        <v>868571428.60000002</v>
      </c>
      <c r="K127" s="13">
        <v>914285714.29999995</v>
      </c>
      <c r="L127" s="13">
        <v>962857134.29999995</v>
      </c>
      <c r="M127" s="13">
        <v>1065714249</v>
      </c>
      <c r="N127" s="13">
        <v>978873232.39999998</v>
      </c>
      <c r="O127" s="13">
        <v>718401157.70000005</v>
      </c>
      <c r="P127" s="13">
        <v>969911421.39999998</v>
      </c>
      <c r="Q127" s="13">
        <v>505549441.39999998</v>
      </c>
      <c r="R127" s="13">
        <v>702899156</v>
      </c>
      <c r="S127" s="13">
        <v>588443893.70000005</v>
      </c>
      <c r="T127" s="13">
        <v>0</v>
      </c>
      <c r="U127" s="13">
        <v>0</v>
      </c>
      <c r="V127" s="13">
        <v>0</v>
      </c>
      <c r="W127" s="13">
        <v>0</v>
      </c>
      <c r="X127" s="13">
        <v>0</v>
      </c>
      <c r="Y127" s="13">
        <v>0</v>
      </c>
      <c r="Z127" s="13">
        <v>0</v>
      </c>
      <c r="AA127" s="13">
        <v>0</v>
      </c>
      <c r="AB127" s="13">
        <v>0</v>
      </c>
      <c r="AC127" s="13">
        <v>0</v>
      </c>
      <c r="AD127" s="13">
        <v>0</v>
      </c>
      <c r="AE127" s="13">
        <v>0</v>
      </c>
      <c r="AF127" s="13">
        <v>0</v>
      </c>
      <c r="AG127" s="13">
        <v>0</v>
      </c>
      <c r="AH127" s="13">
        <v>0</v>
      </c>
      <c r="AI127" s="13">
        <v>0</v>
      </c>
      <c r="AJ127" s="13">
        <v>0</v>
      </c>
      <c r="AK127" s="13">
        <v>0</v>
      </c>
      <c r="AL127" s="13">
        <v>2533727592</v>
      </c>
      <c r="AM127" s="13">
        <v>2791435272</v>
      </c>
      <c r="AN127" s="13">
        <v>3441205693</v>
      </c>
      <c r="AO127" s="13">
        <v>3506695720</v>
      </c>
      <c r="AP127" s="13">
        <v>3443413389</v>
      </c>
      <c r="AQ127" s="13">
        <v>3120425503</v>
      </c>
      <c r="AR127" s="13">
        <v>3517242477</v>
      </c>
      <c r="AS127" s="13">
        <v>3677897739</v>
      </c>
      <c r="AT127" s="13">
        <v>3984000517</v>
      </c>
      <c r="AU127" s="13">
        <v>4284028483</v>
      </c>
      <c r="AV127" s="13">
        <v>4658246918</v>
      </c>
      <c r="AW127" s="13">
        <v>5337833248</v>
      </c>
      <c r="AX127" s="13">
        <v>6293046162</v>
      </c>
      <c r="AY127" s="13">
        <v>7274595707</v>
      </c>
      <c r="AZ127" s="13">
        <v>8639235842</v>
      </c>
      <c r="BA127" s="13">
        <v>10351914093</v>
      </c>
      <c r="BB127" s="13">
        <v>10401851851</v>
      </c>
      <c r="BC127" s="13">
        <v>11242275199</v>
      </c>
      <c r="BD127" s="13">
        <v>12829541141</v>
      </c>
      <c r="BE127" s="13">
        <v>14054443213</v>
      </c>
      <c r="BF127" s="13">
        <v>15227991395</v>
      </c>
      <c r="BG127" s="13">
        <v>16702610842</v>
      </c>
      <c r="BH127" s="13">
        <v>18049954289</v>
      </c>
      <c r="BI127" s="13">
        <v>20016747754</v>
      </c>
      <c r="BJ127" s="13">
        <v>22158209503</v>
      </c>
      <c r="BK127" s="13">
        <f>AVERAGE(Table1[[#This Row],[1960]:[2017]])</f>
        <v>3952853533.5362072</v>
      </c>
    </row>
    <row r="128" spans="1:63" x14ac:dyDescent="0.3">
      <c r="A128" t="s">
        <v>253</v>
      </c>
      <c r="B128" t="s">
        <v>254</v>
      </c>
      <c r="C128" t="s">
        <v>9</v>
      </c>
      <c r="D128" t="s">
        <v>10</v>
      </c>
      <c r="E128" s="13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  <c r="N128" s="13">
        <v>0</v>
      </c>
      <c r="O128" s="13">
        <v>14295279.539999999</v>
      </c>
      <c r="P128" s="13">
        <v>15278632.48</v>
      </c>
      <c r="Q128" s="13">
        <v>18936526.949999999</v>
      </c>
      <c r="R128" s="13">
        <v>31710657.73</v>
      </c>
      <c r="S128" s="13">
        <v>85637174.370000005</v>
      </c>
      <c r="T128" s="13">
        <v>55081816.990000002</v>
      </c>
      <c r="U128" s="13">
        <v>41109617.5</v>
      </c>
      <c r="V128" s="13">
        <v>38748059.439999998</v>
      </c>
      <c r="W128" s="13">
        <v>45210026.32</v>
      </c>
      <c r="X128" s="13">
        <v>42620165.439999998</v>
      </c>
      <c r="Y128" s="13">
        <v>38715554.539999999</v>
      </c>
      <c r="Z128" s="13">
        <v>41369800.049999997</v>
      </c>
      <c r="AA128" s="13">
        <v>40572066.130000003</v>
      </c>
      <c r="AB128" s="13">
        <v>37837837.840000004</v>
      </c>
      <c r="AC128" s="13">
        <v>41246160.600000001</v>
      </c>
      <c r="AD128" s="13">
        <v>32125148.399999999</v>
      </c>
      <c r="AE128" s="13">
        <v>32085561.5</v>
      </c>
      <c r="AF128" s="13">
        <v>33608738.270000003</v>
      </c>
      <c r="AG128" s="13">
        <v>42972107.200000003</v>
      </c>
      <c r="AH128" s="13">
        <v>41119721.649999999</v>
      </c>
      <c r="AI128" s="13">
        <v>39809538.68</v>
      </c>
      <c r="AJ128" s="13">
        <v>47515189.280000001</v>
      </c>
      <c r="AK128" s="13">
        <v>47737955.350000001</v>
      </c>
      <c r="AL128" s="13">
        <v>46919624.640000001</v>
      </c>
      <c r="AM128" s="13">
        <v>54832577.859999999</v>
      </c>
      <c r="AN128" s="13">
        <v>56338028.170000002</v>
      </c>
      <c r="AO128" s="13">
        <v>66515376.789999999</v>
      </c>
      <c r="AP128" s="13">
        <v>67537479.590000004</v>
      </c>
      <c r="AQ128" s="13">
        <v>65334841.060000002</v>
      </c>
      <c r="AR128" s="13">
        <v>69032258.060000002</v>
      </c>
      <c r="AS128" s="13">
        <v>67254174.400000006</v>
      </c>
      <c r="AT128" s="13">
        <v>63101272.369999997</v>
      </c>
      <c r="AU128" s="13">
        <v>72196457.680000007</v>
      </c>
      <c r="AV128" s="13">
        <v>90231856.799999997</v>
      </c>
      <c r="AW128" s="13">
        <v>102367039.3</v>
      </c>
      <c r="AX128" s="13">
        <v>112133944.3</v>
      </c>
      <c r="AY128" s="13">
        <v>108545632.5</v>
      </c>
      <c r="AZ128" s="13">
        <v>130754915.90000001</v>
      </c>
      <c r="BA128" s="13">
        <v>139125482.30000001</v>
      </c>
      <c r="BB128" s="13">
        <v>130465372</v>
      </c>
      <c r="BC128" s="13">
        <v>153275912.69999999</v>
      </c>
      <c r="BD128" s="13">
        <v>177142135.09999999</v>
      </c>
      <c r="BE128" s="13">
        <v>188045661.59999999</v>
      </c>
      <c r="BF128" s="13">
        <v>187153601.09999999</v>
      </c>
      <c r="BG128" s="13">
        <v>178869298.69999999</v>
      </c>
      <c r="BH128" s="13">
        <v>169140560.40000001</v>
      </c>
      <c r="BI128" s="13">
        <v>181551516.5</v>
      </c>
      <c r="BJ128" s="13">
        <v>196150061.30000001</v>
      </c>
      <c r="BK128" s="13">
        <f>AVERAGE(Table1[[#This Row],[1960]:[2017]])</f>
        <v>65161352.02362068</v>
      </c>
    </row>
    <row r="129" spans="1:63" x14ac:dyDescent="0.3">
      <c r="A129" t="s">
        <v>255</v>
      </c>
      <c r="B129" t="s">
        <v>256</v>
      </c>
      <c r="C129" t="s">
        <v>9</v>
      </c>
      <c r="D129" t="s">
        <v>10</v>
      </c>
      <c r="E129" s="13">
        <v>12366563.609999999</v>
      </c>
      <c r="F129" s="13">
        <v>12483229.310000001</v>
      </c>
      <c r="G129" s="13">
        <v>12541562.15</v>
      </c>
      <c r="H129" s="13">
        <v>12833226.390000001</v>
      </c>
      <c r="I129" s="13">
        <v>13416554.859999999</v>
      </c>
      <c r="J129" s="13">
        <v>13593932.32</v>
      </c>
      <c r="K129" s="13">
        <v>14469078.18</v>
      </c>
      <c r="L129" s="13">
        <v>16742338.25</v>
      </c>
      <c r="M129" s="13">
        <v>14600000</v>
      </c>
      <c r="N129" s="13">
        <v>15850000</v>
      </c>
      <c r="O129" s="13">
        <v>16300000</v>
      </c>
      <c r="P129" s="13">
        <v>19624746.449999999</v>
      </c>
      <c r="Q129" s="13">
        <v>22944849.120000001</v>
      </c>
      <c r="R129" s="13">
        <v>24196018.379999999</v>
      </c>
      <c r="S129" s="13">
        <v>31514856.309999999</v>
      </c>
      <c r="T129" s="13">
        <v>33364055.300000001</v>
      </c>
      <c r="U129" s="13">
        <v>30095602.289999999</v>
      </c>
      <c r="V129" s="13">
        <v>44680000</v>
      </c>
      <c r="W129" s="13">
        <v>49095407.409999996</v>
      </c>
      <c r="X129" s="13">
        <v>58296666.670000002</v>
      </c>
      <c r="Y129" s="13">
        <v>67715444.439999998</v>
      </c>
      <c r="Z129" s="13">
        <v>79026037.040000007</v>
      </c>
      <c r="AA129" s="13">
        <v>84381407.409999996</v>
      </c>
      <c r="AB129" s="13">
        <v>85100481.480000004</v>
      </c>
      <c r="AC129" s="13">
        <v>95898444.439999998</v>
      </c>
      <c r="AD129" s="13">
        <v>106057000</v>
      </c>
      <c r="AE129" s="13">
        <v>125272259.3</v>
      </c>
      <c r="AF129" s="13">
        <v>140705629.59999999</v>
      </c>
      <c r="AG129" s="13">
        <v>165745740.69999999</v>
      </c>
      <c r="AH129" s="13">
        <v>185094777.80000001</v>
      </c>
      <c r="AI129" s="13">
        <v>208740444.40000001</v>
      </c>
      <c r="AJ129" s="13">
        <v>209880963</v>
      </c>
      <c r="AK129" s="13">
        <v>229434518.5</v>
      </c>
      <c r="AL129" s="13">
        <v>249676000</v>
      </c>
      <c r="AM129" s="13">
        <v>277567259.30000001</v>
      </c>
      <c r="AN129" s="13">
        <v>299699666.69999999</v>
      </c>
      <c r="AO129" s="13">
        <v>318742963</v>
      </c>
      <c r="AP129" s="13">
        <v>357237682.10000002</v>
      </c>
      <c r="AQ129" s="13">
        <v>364975456.89999998</v>
      </c>
      <c r="AR129" s="13">
        <v>389984428.89999998</v>
      </c>
      <c r="AS129" s="13">
        <v>420515107.69999999</v>
      </c>
      <c r="AT129" s="13">
        <v>461078078.10000002</v>
      </c>
      <c r="AU129" s="13">
        <v>483120194.30000001</v>
      </c>
      <c r="AV129" s="13">
        <v>465850739.60000002</v>
      </c>
      <c r="AW129" s="13">
        <v>502561629.60000002</v>
      </c>
      <c r="AX129" s="13">
        <v>543167666.70000005</v>
      </c>
      <c r="AY129" s="13">
        <v>636218037</v>
      </c>
      <c r="AZ129" s="13">
        <v>674008481.5</v>
      </c>
      <c r="BA129" s="13">
        <v>738942555.60000002</v>
      </c>
      <c r="BB129" s="13">
        <v>723209111.10000002</v>
      </c>
      <c r="BC129" s="13">
        <v>705015370.39999998</v>
      </c>
      <c r="BD129" s="13">
        <v>753225963</v>
      </c>
      <c r="BE129" s="13">
        <v>734462666.70000005</v>
      </c>
      <c r="BF129" s="13">
        <v>788163888.89999998</v>
      </c>
      <c r="BG129" s="13">
        <v>847778185.20000005</v>
      </c>
      <c r="BH129" s="13">
        <v>878281518.5</v>
      </c>
      <c r="BI129" s="13">
        <v>909854629.60000002</v>
      </c>
      <c r="BJ129" s="13">
        <v>945854481.5</v>
      </c>
      <c r="BK129" s="13">
        <f>AVERAGE(Table1[[#This Row],[1960]:[2017]])</f>
        <v>288297475.81051725</v>
      </c>
    </row>
    <row r="130" spans="1:63" x14ac:dyDescent="0.3">
      <c r="A130" t="s">
        <v>257</v>
      </c>
      <c r="B130" t="s">
        <v>258</v>
      </c>
      <c r="C130" t="s">
        <v>9</v>
      </c>
      <c r="D130" t="s">
        <v>10</v>
      </c>
      <c r="E130" s="13">
        <v>3957873926</v>
      </c>
      <c r="F130" s="13">
        <v>2417237754</v>
      </c>
      <c r="G130" s="13">
        <v>2813933900</v>
      </c>
      <c r="H130" s="13">
        <v>3988246109</v>
      </c>
      <c r="I130" s="13">
        <v>3458518494</v>
      </c>
      <c r="J130" s="13">
        <v>3120307808</v>
      </c>
      <c r="K130" s="13">
        <v>3928171298</v>
      </c>
      <c r="L130" s="13">
        <v>4854576371</v>
      </c>
      <c r="M130" s="13">
        <v>6117260076</v>
      </c>
      <c r="N130" s="13">
        <v>7675805108</v>
      </c>
      <c r="O130" s="13">
        <v>8999227202</v>
      </c>
      <c r="P130" s="13">
        <v>9889961112</v>
      </c>
      <c r="Q130" s="13">
        <v>10842220469</v>
      </c>
      <c r="R130" s="13">
        <v>13841885921</v>
      </c>
      <c r="S130" s="13">
        <v>19482038223</v>
      </c>
      <c r="T130" s="13">
        <v>21704752066</v>
      </c>
      <c r="U130" s="13">
        <v>29779338843</v>
      </c>
      <c r="V130" s="13">
        <v>38265082645</v>
      </c>
      <c r="W130" s="13">
        <v>51700619835</v>
      </c>
      <c r="X130" s="13">
        <v>66567975207</v>
      </c>
      <c r="Y130" s="13">
        <v>64980820835</v>
      </c>
      <c r="Z130" s="13">
        <v>72425590649</v>
      </c>
      <c r="AA130" s="13">
        <v>77773431088</v>
      </c>
      <c r="AB130" s="13">
        <v>87024427973</v>
      </c>
      <c r="AC130" s="13">
        <v>96597434180</v>
      </c>
      <c r="AD130" s="13">
        <v>100273000000</v>
      </c>
      <c r="AE130" s="13">
        <v>115537000000</v>
      </c>
      <c r="AF130" s="13">
        <v>146133000000</v>
      </c>
      <c r="AG130" s="13">
        <v>196964000000</v>
      </c>
      <c r="AH130" s="13">
        <v>243526000000</v>
      </c>
      <c r="AI130" s="13">
        <v>279349000000</v>
      </c>
      <c r="AJ130" s="13">
        <v>325734000000</v>
      </c>
      <c r="AK130" s="13">
        <v>350051000000</v>
      </c>
      <c r="AL130" s="13">
        <v>386303000000</v>
      </c>
      <c r="AM130" s="13">
        <v>455603000000</v>
      </c>
      <c r="AN130" s="13">
        <v>556131000000</v>
      </c>
      <c r="AO130" s="13">
        <v>598099000000</v>
      </c>
      <c r="AP130" s="13">
        <v>557503000000</v>
      </c>
      <c r="AQ130" s="13">
        <v>374241000000</v>
      </c>
      <c r="AR130" s="13">
        <v>485248000000</v>
      </c>
      <c r="AS130" s="13">
        <v>561633000000</v>
      </c>
      <c r="AT130" s="13">
        <v>533052000000</v>
      </c>
      <c r="AU130" s="13">
        <v>609020000000</v>
      </c>
      <c r="AV130" s="13">
        <v>680521000000</v>
      </c>
      <c r="AW130" s="13">
        <v>764881000000</v>
      </c>
      <c r="AX130" s="13">
        <v>898137000000</v>
      </c>
      <c r="AY130" s="13">
        <v>1011800000000</v>
      </c>
      <c r="AZ130" s="13">
        <v>1122680000000</v>
      </c>
      <c r="BA130" s="13">
        <v>1002220000000</v>
      </c>
      <c r="BB130" s="13">
        <v>901935000000</v>
      </c>
      <c r="BC130" s="13">
        <v>1094500000000</v>
      </c>
      <c r="BD130" s="13">
        <v>1202460000000</v>
      </c>
      <c r="BE130" s="13">
        <v>1222810000000</v>
      </c>
      <c r="BF130" s="13">
        <v>1305600000000</v>
      </c>
      <c r="BG130" s="13">
        <v>1411330000000</v>
      </c>
      <c r="BH130" s="13">
        <v>1382760000000</v>
      </c>
      <c r="BI130" s="13">
        <v>1414800000000</v>
      </c>
      <c r="BJ130" s="13">
        <v>1530750000000</v>
      </c>
      <c r="BK130" s="13">
        <f>AVERAGE(Table1[[#This Row],[1960]:[2017]])</f>
        <v>422996392018.82758</v>
      </c>
    </row>
    <row r="131" spans="1:63" x14ac:dyDescent="0.3">
      <c r="A131" t="s">
        <v>259</v>
      </c>
      <c r="B131" t="s">
        <v>260</v>
      </c>
      <c r="C131" t="s">
        <v>9</v>
      </c>
      <c r="D131" t="s">
        <v>10</v>
      </c>
      <c r="E131" s="13">
        <v>0</v>
      </c>
      <c r="F131" s="13">
        <v>0</v>
      </c>
      <c r="G131" s="13">
        <v>0</v>
      </c>
      <c r="H131" s="13">
        <v>0</v>
      </c>
      <c r="I131" s="13">
        <v>0</v>
      </c>
      <c r="J131" s="13">
        <v>2097451694</v>
      </c>
      <c r="K131" s="13">
        <v>2391486978</v>
      </c>
      <c r="L131" s="13">
        <v>2441893027</v>
      </c>
      <c r="M131" s="13">
        <v>2663119574</v>
      </c>
      <c r="N131" s="13">
        <v>2769532344</v>
      </c>
      <c r="O131" s="13">
        <v>2873984878</v>
      </c>
      <c r="P131" s="13">
        <v>3880370402</v>
      </c>
      <c r="Q131" s="13">
        <v>4451200973</v>
      </c>
      <c r="R131" s="13">
        <v>5408293999</v>
      </c>
      <c r="S131" s="13">
        <v>13004774557</v>
      </c>
      <c r="T131" s="13">
        <v>12024138276</v>
      </c>
      <c r="U131" s="13">
        <v>13131668947</v>
      </c>
      <c r="V131" s="13">
        <v>14135729588</v>
      </c>
      <c r="W131" s="13">
        <v>15500908760</v>
      </c>
      <c r="X131" s="13">
        <v>24746019537</v>
      </c>
      <c r="Y131" s="13">
        <v>28638550499</v>
      </c>
      <c r="Z131" s="13">
        <v>25056672166</v>
      </c>
      <c r="AA131" s="13">
        <v>21577977770</v>
      </c>
      <c r="AB131" s="13">
        <v>20869434305</v>
      </c>
      <c r="AC131" s="13">
        <v>21697297872</v>
      </c>
      <c r="AD131" s="13">
        <v>21442619681</v>
      </c>
      <c r="AE131" s="13">
        <v>17903681693</v>
      </c>
      <c r="AF131" s="13">
        <v>22365734482</v>
      </c>
      <c r="AG131" s="13">
        <v>20692472760</v>
      </c>
      <c r="AH131" s="13">
        <v>24312117767</v>
      </c>
      <c r="AI131" s="13">
        <v>18427777778</v>
      </c>
      <c r="AJ131" s="13">
        <v>11008793176</v>
      </c>
      <c r="AK131" s="13">
        <v>19858555215</v>
      </c>
      <c r="AL131" s="13">
        <v>23941391391</v>
      </c>
      <c r="AM131" s="13">
        <v>24848483838</v>
      </c>
      <c r="AN131" s="13">
        <v>27191689008</v>
      </c>
      <c r="AO131" s="13">
        <v>31493987642</v>
      </c>
      <c r="AP131" s="13">
        <v>30354434553</v>
      </c>
      <c r="AQ131" s="13">
        <v>25941929462</v>
      </c>
      <c r="AR131" s="13">
        <v>30121879435</v>
      </c>
      <c r="AS131" s="13">
        <v>37711864407</v>
      </c>
      <c r="AT131" s="13">
        <v>34890772742</v>
      </c>
      <c r="AU131" s="13">
        <v>38137545245</v>
      </c>
      <c r="AV131" s="13">
        <v>47875838926</v>
      </c>
      <c r="AW131" s="13">
        <v>59440108585</v>
      </c>
      <c r="AX131" s="13">
        <v>80797945205</v>
      </c>
      <c r="AY131" s="13">
        <v>101551000000</v>
      </c>
      <c r="AZ131" s="13">
        <v>114641000000</v>
      </c>
      <c r="BA131" s="13">
        <v>147396000000</v>
      </c>
      <c r="BB131" s="13">
        <v>105900000000</v>
      </c>
      <c r="BC131" s="13">
        <v>115419000000</v>
      </c>
      <c r="BD131" s="13">
        <v>154028000000</v>
      </c>
      <c r="BE131" s="13">
        <v>174070000000</v>
      </c>
      <c r="BF131" s="13">
        <v>174161000000</v>
      </c>
      <c r="BG131" s="13">
        <v>162631000000</v>
      </c>
      <c r="BH131" s="13">
        <v>114567000000</v>
      </c>
      <c r="BI131" s="13">
        <v>110912000000</v>
      </c>
      <c r="BJ131" s="13">
        <v>120126000000</v>
      </c>
      <c r="BK131" s="13">
        <f>AVERAGE(Table1[[#This Row],[1960]:[2017]])</f>
        <v>42819347054.086205</v>
      </c>
    </row>
    <row r="132" spans="1:63" x14ac:dyDescent="0.3">
      <c r="A132" t="s">
        <v>261</v>
      </c>
      <c r="B132" t="s">
        <v>262</v>
      </c>
      <c r="C132" t="s">
        <v>9</v>
      </c>
      <c r="D132" t="s">
        <v>10</v>
      </c>
      <c r="E132" s="13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  <c r="N132" s="13">
        <v>0</v>
      </c>
      <c r="O132" s="13">
        <v>0</v>
      </c>
      <c r="P132" s="13">
        <v>0</v>
      </c>
      <c r="Q132" s="13">
        <v>0</v>
      </c>
      <c r="R132" s="13">
        <v>0</v>
      </c>
      <c r="S132" s="13">
        <v>0</v>
      </c>
      <c r="T132" s="13">
        <v>0</v>
      </c>
      <c r="U132" s="13">
        <v>0</v>
      </c>
      <c r="V132" s="13">
        <v>0</v>
      </c>
      <c r="W132" s="13">
        <v>0</v>
      </c>
      <c r="X132" s="13">
        <v>0</v>
      </c>
      <c r="Y132" s="13">
        <v>0</v>
      </c>
      <c r="Z132" s="13">
        <v>0</v>
      </c>
      <c r="AA132" s="13">
        <v>579790000000</v>
      </c>
      <c r="AB132" s="13">
        <v>583116000000</v>
      </c>
      <c r="AC132" s="13">
        <v>577633000000</v>
      </c>
      <c r="AD132" s="13">
        <v>594661000000</v>
      </c>
      <c r="AE132" s="13">
        <v>585701000000</v>
      </c>
      <c r="AF132" s="13">
        <v>618556000000</v>
      </c>
      <c r="AG132" s="13">
        <v>712847000000</v>
      </c>
      <c r="AH132" s="13">
        <v>843181000000</v>
      </c>
      <c r="AI132" s="13">
        <v>933617000000</v>
      </c>
      <c r="AJ132" s="13">
        <v>1144750000000</v>
      </c>
      <c r="AK132" s="13">
        <v>1010840000000</v>
      </c>
      <c r="AL132" s="13">
        <v>1197930000000</v>
      </c>
      <c r="AM132" s="13">
        <v>1397850000000</v>
      </c>
      <c r="AN132" s="13">
        <v>1493300000000</v>
      </c>
      <c r="AO132" s="13">
        <v>1627050000000</v>
      </c>
      <c r="AP132" s="13">
        <v>1791030000000</v>
      </c>
      <c r="AQ132" s="13">
        <v>1798860000000</v>
      </c>
      <c r="AR132" s="13">
        <v>1592060000000</v>
      </c>
      <c r="AS132" s="13">
        <v>1797540000000</v>
      </c>
      <c r="AT132" s="13">
        <v>1763700000000</v>
      </c>
      <c r="AU132" s="13">
        <v>1710340000000</v>
      </c>
      <c r="AV132" s="13">
        <v>1712770000000</v>
      </c>
      <c r="AW132" s="13">
        <v>1952340000000</v>
      </c>
      <c r="AX132" s="13">
        <v>2375470000000</v>
      </c>
      <c r="AY132" s="13">
        <v>2788730000000</v>
      </c>
      <c r="AZ132" s="13">
        <v>3295780000000</v>
      </c>
      <c r="BA132" s="13">
        <v>3832670000000</v>
      </c>
      <c r="BB132" s="13">
        <v>3595620000000</v>
      </c>
      <c r="BC132" s="13">
        <v>4474790000000</v>
      </c>
      <c r="BD132" s="13">
        <v>5047010000000</v>
      </c>
      <c r="BE132" s="13">
        <v>5066110000000</v>
      </c>
      <c r="BF132" s="13">
        <v>5185320000000</v>
      </c>
      <c r="BG132" s="13">
        <v>5344270000000</v>
      </c>
      <c r="BH132" s="13">
        <v>4375650000000</v>
      </c>
      <c r="BI132" s="13">
        <v>4263790000000</v>
      </c>
      <c r="BJ132" s="13">
        <v>4723050000000</v>
      </c>
      <c r="BK132" s="13">
        <f>AVERAGE(Table1[[#This Row],[1960]:[2017]])</f>
        <v>1420477965517.2415</v>
      </c>
    </row>
    <row r="133" spans="1:63" x14ac:dyDescent="0.3">
      <c r="A133" t="s">
        <v>263</v>
      </c>
      <c r="B133" t="s">
        <v>264</v>
      </c>
      <c r="C133" t="s">
        <v>9</v>
      </c>
      <c r="D133" t="s">
        <v>10</v>
      </c>
      <c r="E133" s="13">
        <v>0</v>
      </c>
      <c r="F133" s="13">
        <v>0</v>
      </c>
      <c r="G133" s="13">
        <v>0</v>
      </c>
      <c r="H133" s="13">
        <v>0</v>
      </c>
      <c r="I133" s="13">
        <v>0</v>
      </c>
      <c r="J133" s="13">
        <v>0</v>
      </c>
      <c r="K133" s="13">
        <v>0</v>
      </c>
      <c r="L133" s="13">
        <v>0</v>
      </c>
      <c r="M133" s="13">
        <v>0</v>
      </c>
      <c r="N133" s="13">
        <v>0</v>
      </c>
      <c r="O133" s="13">
        <v>0</v>
      </c>
      <c r="P133" s="13">
        <v>0</v>
      </c>
      <c r="Q133" s="13">
        <v>0</v>
      </c>
      <c r="R133" s="13">
        <v>0</v>
      </c>
      <c r="S133" s="13">
        <v>0</v>
      </c>
      <c r="T133" s="13">
        <v>0</v>
      </c>
      <c r="U133" s="13">
        <v>0</v>
      </c>
      <c r="V133" s="13">
        <v>0</v>
      </c>
      <c r="W133" s="13">
        <v>0</v>
      </c>
      <c r="X133" s="13">
        <v>0</v>
      </c>
      <c r="Y133" s="13">
        <v>0</v>
      </c>
      <c r="Z133" s="13">
        <v>0</v>
      </c>
      <c r="AA133" s="13">
        <v>0</v>
      </c>
      <c r="AB133" s="13">
        <v>0</v>
      </c>
      <c r="AC133" s="13">
        <v>1757142806</v>
      </c>
      <c r="AD133" s="13">
        <v>2366666616</v>
      </c>
      <c r="AE133" s="13">
        <v>1776842041</v>
      </c>
      <c r="AF133" s="13">
        <v>1087273104</v>
      </c>
      <c r="AG133" s="13">
        <v>598961269.29999995</v>
      </c>
      <c r="AH133" s="13">
        <v>714046821.10000002</v>
      </c>
      <c r="AI133" s="13">
        <v>865559856.20000005</v>
      </c>
      <c r="AJ133" s="13">
        <v>1028087972</v>
      </c>
      <c r="AK133" s="13">
        <v>1127806945</v>
      </c>
      <c r="AL133" s="13">
        <v>1327748655</v>
      </c>
      <c r="AM133" s="13">
        <v>1543606345</v>
      </c>
      <c r="AN133" s="13">
        <v>1763536305</v>
      </c>
      <c r="AO133" s="13">
        <v>1873671550</v>
      </c>
      <c r="AP133" s="13">
        <v>1747011857</v>
      </c>
      <c r="AQ133" s="13">
        <v>1280177839</v>
      </c>
      <c r="AR133" s="13">
        <v>1454430642</v>
      </c>
      <c r="AS133" s="13">
        <v>1731198022</v>
      </c>
      <c r="AT133" s="13">
        <v>1768619058</v>
      </c>
      <c r="AU133" s="13">
        <v>1758176653</v>
      </c>
      <c r="AV133" s="13">
        <v>2023324407</v>
      </c>
      <c r="AW133" s="13">
        <v>2366398120</v>
      </c>
      <c r="AX133" s="13">
        <v>2735558726</v>
      </c>
      <c r="AY133" s="13">
        <v>3452882514</v>
      </c>
      <c r="AZ133" s="13">
        <v>4222962988</v>
      </c>
      <c r="BA133" s="13">
        <v>5443915121</v>
      </c>
      <c r="BB133" s="13">
        <v>5832915387</v>
      </c>
      <c r="BC133" s="13">
        <v>7127792630</v>
      </c>
      <c r="BD133" s="13">
        <v>8749241114</v>
      </c>
      <c r="BE133" s="13">
        <v>10191350120</v>
      </c>
      <c r="BF133" s="13">
        <v>11942230508</v>
      </c>
      <c r="BG133" s="13">
        <v>13268458232</v>
      </c>
      <c r="BH133" s="13">
        <v>14390391264</v>
      </c>
      <c r="BI133" s="13">
        <v>15805707154</v>
      </c>
      <c r="BJ133" s="13">
        <v>16853079615</v>
      </c>
      <c r="BK133" s="13">
        <f>AVERAGE(Table1[[#This Row],[1960]:[2017]])</f>
        <v>2620289176.8379312</v>
      </c>
    </row>
    <row r="134" spans="1:63" x14ac:dyDescent="0.3">
      <c r="A134" t="s">
        <v>265</v>
      </c>
      <c r="B134" t="s">
        <v>266</v>
      </c>
      <c r="C134" t="s">
        <v>9</v>
      </c>
      <c r="D134" t="s">
        <v>10</v>
      </c>
      <c r="E134" s="13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  <c r="N134" s="13">
        <v>0</v>
      </c>
      <c r="O134" s="13">
        <v>0</v>
      </c>
      <c r="P134" s="13">
        <v>0</v>
      </c>
      <c r="Q134" s="13">
        <v>0</v>
      </c>
      <c r="R134" s="13">
        <v>0</v>
      </c>
      <c r="S134" s="13">
        <v>0</v>
      </c>
      <c r="T134" s="13">
        <v>0</v>
      </c>
      <c r="U134" s="13">
        <v>0</v>
      </c>
      <c r="V134" s="13">
        <v>0</v>
      </c>
      <c r="W134" s="13">
        <v>0</v>
      </c>
      <c r="X134" s="13">
        <v>0</v>
      </c>
      <c r="Y134" s="13">
        <v>0</v>
      </c>
      <c r="Z134" s="13">
        <v>0</v>
      </c>
      <c r="AA134" s="13">
        <v>0</v>
      </c>
      <c r="AB134" s="13">
        <v>0</v>
      </c>
      <c r="AC134" s="13">
        <v>0</v>
      </c>
      <c r="AD134" s="13">
        <v>0</v>
      </c>
      <c r="AE134" s="13">
        <v>0</v>
      </c>
      <c r="AF134" s="13">
        <v>0</v>
      </c>
      <c r="AG134" s="13">
        <v>3313540068</v>
      </c>
      <c r="AH134" s="13">
        <v>2717998688</v>
      </c>
      <c r="AI134" s="13">
        <v>2838485354</v>
      </c>
      <c r="AJ134" s="13">
        <v>4451497288</v>
      </c>
      <c r="AK134" s="13">
        <v>5545921947</v>
      </c>
      <c r="AL134" s="13">
        <v>7535259851</v>
      </c>
      <c r="AM134" s="13">
        <v>9599127050</v>
      </c>
      <c r="AN134" s="13">
        <v>11718795528</v>
      </c>
      <c r="AO134" s="13">
        <v>13690217333</v>
      </c>
      <c r="AP134" s="13">
        <v>15751867489</v>
      </c>
      <c r="AQ134" s="13">
        <v>17247179006</v>
      </c>
      <c r="AR134" s="13">
        <v>17391056369</v>
      </c>
      <c r="AS134" s="13">
        <v>17260364842</v>
      </c>
      <c r="AT134" s="13">
        <v>17649751244</v>
      </c>
      <c r="AU134" s="13">
        <v>19152238806</v>
      </c>
      <c r="AV134" s="13">
        <v>20082918740</v>
      </c>
      <c r="AW134" s="13">
        <v>20955223881</v>
      </c>
      <c r="AX134" s="13">
        <v>21287562189</v>
      </c>
      <c r="AY134" s="13">
        <v>21796351575</v>
      </c>
      <c r="AZ134" s="13">
        <v>24577114428</v>
      </c>
      <c r="BA134" s="13">
        <v>29227350570</v>
      </c>
      <c r="BB134" s="13">
        <v>35477118070</v>
      </c>
      <c r="BC134" s="13">
        <v>38419626628</v>
      </c>
      <c r="BD134" s="13">
        <v>40075674163</v>
      </c>
      <c r="BE134" s="13">
        <v>43868565282</v>
      </c>
      <c r="BF134" s="13">
        <v>46014226808</v>
      </c>
      <c r="BG134" s="13">
        <v>47833413749</v>
      </c>
      <c r="BH134" s="13">
        <v>49459296463</v>
      </c>
      <c r="BI134" s="13">
        <v>49598825982</v>
      </c>
      <c r="BJ134" s="13">
        <v>51844487742</v>
      </c>
      <c r="BK134" s="13">
        <f>AVERAGE(Table1[[#This Row],[1960]:[2017]])</f>
        <v>12178983743.672413</v>
      </c>
    </row>
    <row r="135" spans="1:63" x14ac:dyDescent="0.3">
      <c r="A135" t="s">
        <v>267</v>
      </c>
      <c r="B135" t="s">
        <v>268</v>
      </c>
      <c r="C135" t="s">
        <v>9</v>
      </c>
      <c r="D135" t="s">
        <v>10</v>
      </c>
      <c r="E135" s="13">
        <v>190495600</v>
      </c>
      <c r="F135" s="13">
        <v>183920900</v>
      </c>
      <c r="G135" s="13">
        <v>191861800</v>
      </c>
      <c r="H135" s="13">
        <v>200229600</v>
      </c>
      <c r="I135" s="13">
        <v>218929100</v>
      </c>
      <c r="J135" s="13">
        <v>229260800</v>
      </c>
      <c r="K135" s="13">
        <v>244459500</v>
      </c>
      <c r="L135" s="13">
        <v>261024300</v>
      </c>
      <c r="M135" s="13">
        <v>276820700</v>
      </c>
      <c r="N135" s="13">
        <v>306961800</v>
      </c>
      <c r="O135" s="13">
        <v>323099700</v>
      </c>
      <c r="P135" s="13">
        <v>341543100</v>
      </c>
      <c r="Q135" s="13">
        <v>368098000</v>
      </c>
      <c r="R135" s="13">
        <v>386968300</v>
      </c>
      <c r="S135" s="13">
        <v>486955000</v>
      </c>
      <c r="T135" s="13">
        <v>577549300</v>
      </c>
      <c r="U135" s="13">
        <v>596675700</v>
      </c>
      <c r="V135" s="13">
        <v>673010600</v>
      </c>
      <c r="W135" s="13">
        <v>717240400</v>
      </c>
      <c r="X135" s="13">
        <v>814067900</v>
      </c>
      <c r="Y135" s="13">
        <v>854711500</v>
      </c>
      <c r="Z135" s="13">
        <v>846514500</v>
      </c>
      <c r="AA135" s="13">
        <v>863933200</v>
      </c>
      <c r="AB135" s="13">
        <v>823374900</v>
      </c>
      <c r="AC135" s="13">
        <v>848478300</v>
      </c>
      <c r="AD135" s="13">
        <v>851296100</v>
      </c>
      <c r="AE135" s="13">
        <v>840964400</v>
      </c>
      <c r="AF135" s="13">
        <v>972800000</v>
      </c>
      <c r="AG135" s="13">
        <v>1038300000</v>
      </c>
      <c r="AH135" s="13">
        <v>786300000</v>
      </c>
      <c r="AI135" s="13">
        <v>384400000</v>
      </c>
      <c r="AJ135" s="13">
        <v>348000000</v>
      </c>
      <c r="AK135" s="13">
        <v>223500000</v>
      </c>
      <c r="AL135" s="13">
        <v>160400000</v>
      </c>
      <c r="AM135" s="13">
        <v>132200000</v>
      </c>
      <c r="AN135" s="13">
        <v>134800000</v>
      </c>
      <c r="AO135" s="13">
        <v>159400000</v>
      </c>
      <c r="AP135" s="13">
        <v>295900000</v>
      </c>
      <c r="AQ135" s="13">
        <v>359600000</v>
      </c>
      <c r="AR135" s="13">
        <v>441800000</v>
      </c>
      <c r="AS135" s="13">
        <v>529064600</v>
      </c>
      <c r="AT135" s="13">
        <v>521000000</v>
      </c>
      <c r="AU135" s="13">
        <v>543000000</v>
      </c>
      <c r="AV135" s="13">
        <v>416000000</v>
      </c>
      <c r="AW135" s="13">
        <v>474700000</v>
      </c>
      <c r="AX135" s="13">
        <v>550000000</v>
      </c>
      <c r="AY135" s="13">
        <v>604028900</v>
      </c>
      <c r="AZ135" s="13">
        <v>739027200</v>
      </c>
      <c r="BA135" s="13">
        <v>850040500</v>
      </c>
      <c r="BB135" s="13">
        <v>1155147400</v>
      </c>
      <c r="BC135" s="13">
        <v>1292697100</v>
      </c>
      <c r="BD135" s="13">
        <v>1545400000</v>
      </c>
      <c r="BE135" s="13">
        <v>1735500000</v>
      </c>
      <c r="BF135" s="13">
        <v>1946500000</v>
      </c>
      <c r="BG135" s="13">
        <v>2013000000</v>
      </c>
      <c r="BH135" s="13">
        <v>2034000000</v>
      </c>
      <c r="BI135" s="13">
        <v>2101000000</v>
      </c>
      <c r="BJ135" s="13">
        <v>2158000000</v>
      </c>
      <c r="BK135" s="13">
        <f>AVERAGE(Table1[[#This Row],[1960]:[2017]])</f>
        <v>692481908.62068963</v>
      </c>
    </row>
    <row r="136" spans="1:63" x14ac:dyDescent="0.3">
      <c r="A136" t="s">
        <v>269</v>
      </c>
      <c r="B136" t="s">
        <v>270</v>
      </c>
      <c r="C136" t="s">
        <v>9</v>
      </c>
      <c r="D136" t="s">
        <v>10</v>
      </c>
      <c r="E136" s="13">
        <v>0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  <c r="N136" s="13">
        <v>0</v>
      </c>
      <c r="O136" s="13">
        <v>0</v>
      </c>
      <c r="P136" s="13">
        <v>0</v>
      </c>
      <c r="Q136" s="13">
        <v>0</v>
      </c>
      <c r="R136" s="13">
        <v>0</v>
      </c>
      <c r="S136" s="13">
        <v>0</v>
      </c>
      <c r="T136" s="13">
        <v>0</v>
      </c>
      <c r="U136" s="13">
        <v>0</v>
      </c>
      <c r="V136" s="13">
        <v>0</v>
      </c>
      <c r="W136" s="13">
        <v>0</v>
      </c>
      <c r="X136" s="13">
        <v>0</v>
      </c>
      <c r="Y136" s="13">
        <v>0</v>
      </c>
      <c r="Z136" s="13">
        <v>0</v>
      </c>
      <c r="AA136" s="13">
        <v>0</v>
      </c>
      <c r="AB136" s="13">
        <v>0</v>
      </c>
      <c r="AC136" s="13">
        <v>0</v>
      </c>
      <c r="AD136" s="13">
        <v>0</v>
      </c>
      <c r="AE136" s="13">
        <v>0</v>
      </c>
      <c r="AF136" s="13">
        <v>0</v>
      </c>
      <c r="AG136" s="13">
        <v>0</v>
      </c>
      <c r="AH136" s="13">
        <v>0</v>
      </c>
      <c r="AI136" s="13">
        <v>28901836158</v>
      </c>
      <c r="AJ136" s="13">
        <v>31995012469</v>
      </c>
      <c r="AK136" s="13">
        <v>33881392045</v>
      </c>
      <c r="AL136" s="13">
        <v>30657030223</v>
      </c>
      <c r="AM136" s="13">
        <v>28607921929</v>
      </c>
      <c r="AN136" s="13">
        <v>25544128199</v>
      </c>
      <c r="AO136" s="13">
        <v>27884615385</v>
      </c>
      <c r="AP136" s="13">
        <v>30698633109</v>
      </c>
      <c r="AQ136" s="13">
        <v>27249786142</v>
      </c>
      <c r="AR136" s="13">
        <v>35976714101</v>
      </c>
      <c r="AS136" s="13">
        <v>38270206950</v>
      </c>
      <c r="AT136" s="13">
        <v>34110064452</v>
      </c>
      <c r="AU136" s="13">
        <v>20481889764</v>
      </c>
      <c r="AV136" s="13">
        <v>26265625000</v>
      </c>
      <c r="AW136" s="13">
        <v>33122307692</v>
      </c>
      <c r="AX136" s="13">
        <v>47334148578</v>
      </c>
      <c r="AY136" s="13">
        <v>54961936663</v>
      </c>
      <c r="AZ136" s="13">
        <v>67516236338</v>
      </c>
      <c r="BA136" s="13">
        <v>87140405361</v>
      </c>
      <c r="BB136" s="13">
        <v>63028320702</v>
      </c>
      <c r="BC136" s="13">
        <v>74773444901</v>
      </c>
      <c r="BD136" s="13">
        <v>34699395524</v>
      </c>
      <c r="BE136" s="13">
        <v>81873662519</v>
      </c>
      <c r="BF136" s="13">
        <v>65502870174</v>
      </c>
      <c r="BG136" s="13">
        <v>41142722414</v>
      </c>
      <c r="BH136" s="13">
        <v>29274816454</v>
      </c>
      <c r="BI136" s="13">
        <v>32257171354</v>
      </c>
      <c r="BJ136" s="13">
        <v>50984362478</v>
      </c>
      <c r="BK136" s="13">
        <f>AVERAGE(Table1[[#This Row],[1960]:[2017]])</f>
        <v>20416149259.965519</v>
      </c>
    </row>
    <row r="137" spans="1:63" x14ac:dyDescent="0.3">
      <c r="A137" t="s">
        <v>271</v>
      </c>
      <c r="B137" t="s">
        <v>272</v>
      </c>
      <c r="C137" t="s">
        <v>9</v>
      </c>
      <c r="D137" t="s">
        <v>10</v>
      </c>
      <c r="E137" s="13">
        <v>0</v>
      </c>
      <c r="F137" s="13">
        <v>0</v>
      </c>
      <c r="G137" s="13">
        <v>0</v>
      </c>
      <c r="H137" s="13">
        <v>0</v>
      </c>
      <c r="I137" s="13">
        <v>0</v>
      </c>
      <c r="J137" s="13">
        <v>0</v>
      </c>
      <c r="K137" s="13">
        <v>0</v>
      </c>
      <c r="L137" s="13">
        <v>0</v>
      </c>
      <c r="M137" s="13">
        <v>0</v>
      </c>
      <c r="N137" s="13">
        <v>0</v>
      </c>
      <c r="O137" s="13">
        <v>0</v>
      </c>
      <c r="P137" s="13">
        <v>0</v>
      </c>
      <c r="Q137" s="13">
        <v>0</v>
      </c>
      <c r="R137" s="13">
        <v>0</v>
      </c>
      <c r="S137" s="13">
        <v>0</v>
      </c>
      <c r="T137" s="13">
        <v>0</v>
      </c>
      <c r="U137" s="13">
        <v>0</v>
      </c>
      <c r="V137" s="13">
        <v>87350297.040000007</v>
      </c>
      <c r="W137" s="13">
        <v>102094121.5</v>
      </c>
      <c r="X137" s="13">
        <v>123935513.7</v>
      </c>
      <c r="Y137" s="13">
        <v>146341385.90000001</v>
      </c>
      <c r="Z137" s="13">
        <v>167970095.90000001</v>
      </c>
      <c r="AA137" s="13">
        <v>182754001.09999999</v>
      </c>
      <c r="AB137" s="13">
        <v>197228760.40000001</v>
      </c>
      <c r="AC137" s="13">
        <v>217663028.09999999</v>
      </c>
      <c r="AD137" s="13">
        <v>241273008.09999999</v>
      </c>
      <c r="AE137" s="13">
        <v>289689704.39999998</v>
      </c>
      <c r="AF137" s="13">
        <v>319998986.69999999</v>
      </c>
      <c r="AG137" s="13">
        <v>366541091.10000002</v>
      </c>
      <c r="AH137" s="13">
        <v>415518112.19999999</v>
      </c>
      <c r="AI137" s="13">
        <v>483962430.69999999</v>
      </c>
      <c r="AJ137" s="13">
        <v>513753818.10000002</v>
      </c>
      <c r="AK137" s="13">
        <v>566894748.5</v>
      </c>
      <c r="AL137" s="13">
        <v>574870405.20000005</v>
      </c>
      <c r="AM137" s="13">
        <v>600005564.39999998</v>
      </c>
      <c r="AN137" s="13">
        <v>640449501.5</v>
      </c>
      <c r="AO137" s="13">
        <v>662196185.20000005</v>
      </c>
      <c r="AP137" s="13">
        <v>676949593.70000005</v>
      </c>
      <c r="AQ137" s="13">
        <v>737554871.89999998</v>
      </c>
      <c r="AR137" s="13">
        <v>775934812.60000002</v>
      </c>
      <c r="AS137" s="13">
        <v>784159228.70000005</v>
      </c>
      <c r="AT137" s="13">
        <v>743808076</v>
      </c>
      <c r="AU137" s="13">
        <v>748346605.89999998</v>
      </c>
      <c r="AV137" s="13">
        <v>823837141.10000002</v>
      </c>
      <c r="AW137" s="13">
        <v>893107210.79999995</v>
      </c>
      <c r="AX137" s="13">
        <v>951207366</v>
      </c>
      <c r="AY137" s="13">
        <v>1134193630</v>
      </c>
      <c r="AZ137" s="13">
        <v>1277494148</v>
      </c>
      <c r="BA137" s="13">
        <v>1282215407</v>
      </c>
      <c r="BB137" s="13">
        <v>1262973407</v>
      </c>
      <c r="BC137" s="13">
        <v>1381968259</v>
      </c>
      <c r="BD137" s="13">
        <v>1437684815</v>
      </c>
      <c r="BE137" s="13">
        <v>1436803333</v>
      </c>
      <c r="BF137" s="13">
        <v>1489928889</v>
      </c>
      <c r="BG137" s="13">
        <v>1551921037</v>
      </c>
      <c r="BH137" s="13">
        <v>1649142630</v>
      </c>
      <c r="BI137" s="13">
        <v>1667078704</v>
      </c>
      <c r="BJ137" s="13">
        <v>1712306556</v>
      </c>
      <c r="BK137" s="13">
        <f>AVERAGE(Table1[[#This Row],[1960]:[2017]])</f>
        <v>539984594.50758624</v>
      </c>
    </row>
    <row r="138" spans="1:63" x14ac:dyDescent="0.3">
      <c r="A138" t="s">
        <v>273</v>
      </c>
      <c r="B138" t="s">
        <v>274</v>
      </c>
      <c r="C138" t="s">
        <v>9</v>
      </c>
      <c r="D138" t="s">
        <v>10</v>
      </c>
      <c r="E138" s="13">
        <v>0</v>
      </c>
      <c r="F138" s="13">
        <v>0</v>
      </c>
      <c r="G138" s="13">
        <v>0</v>
      </c>
      <c r="H138" s="13">
        <v>0</v>
      </c>
      <c r="I138" s="13">
        <v>0</v>
      </c>
      <c r="J138" s="13">
        <v>0</v>
      </c>
      <c r="K138" s="13">
        <v>0</v>
      </c>
      <c r="L138" s="13">
        <v>0</v>
      </c>
      <c r="M138" s="13">
        <v>0</v>
      </c>
      <c r="N138" s="13">
        <v>0</v>
      </c>
      <c r="O138" s="13">
        <v>0</v>
      </c>
      <c r="P138" s="13">
        <v>0</v>
      </c>
      <c r="Q138" s="13">
        <v>0</v>
      </c>
      <c r="R138" s="13">
        <v>0</v>
      </c>
      <c r="S138" s="13">
        <v>0</v>
      </c>
      <c r="T138" s="13">
        <v>0</v>
      </c>
      <c r="U138" s="13">
        <v>0</v>
      </c>
      <c r="V138" s="13">
        <v>0</v>
      </c>
      <c r="W138" s="13">
        <v>0</v>
      </c>
      <c r="X138" s="13">
        <v>0</v>
      </c>
      <c r="Y138" s="13">
        <v>0</v>
      </c>
      <c r="Z138" s="13">
        <v>0</v>
      </c>
      <c r="AA138" s="13">
        <v>735419000000</v>
      </c>
      <c r="AB138" s="13">
        <v>750070000000</v>
      </c>
      <c r="AC138" s="13">
        <v>721215000000</v>
      </c>
      <c r="AD138" s="13">
        <v>747120000000</v>
      </c>
      <c r="AE138" s="13">
        <v>762955000000</v>
      </c>
      <c r="AF138" s="13">
        <v>803580000000</v>
      </c>
      <c r="AG138" s="13">
        <v>919445000000</v>
      </c>
      <c r="AH138" s="13">
        <v>1006540000000</v>
      </c>
      <c r="AI138" s="13">
        <v>1170490000000</v>
      </c>
      <c r="AJ138" s="13">
        <v>1440080000000</v>
      </c>
      <c r="AK138" s="13">
        <v>1358300000000</v>
      </c>
      <c r="AL138" s="13">
        <v>1562050000000</v>
      </c>
      <c r="AM138" s="13">
        <v>1797860000000</v>
      </c>
      <c r="AN138" s="13">
        <v>1916420000000</v>
      </c>
      <c r="AO138" s="13">
        <v>2074550000000</v>
      </c>
      <c r="AP138" s="13">
        <v>2277060000000</v>
      </c>
      <c r="AQ138" s="13">
        <v>2297210000000</v>
      </c>
      <c r="AR138" s="13">
        <v>2072560000000</v>
      </c>
      <c r="AS138" s="13">
        <v>2287150000000</v>
      </c>
      <c r="AT138" s="13">
        <v>2237490000000</v>
      </c>
      <c r="AU138" s="13">
        <v>2007550000000</v>
      </c>
      <c r="AV138" s="13">
        <v>2050860000000</v>
      </c>
      <c r="AW138" s="13">
        <v>2363200000000</v>
      </c>
      <c r="AX138" s="13">
        <v>2858510000000</v>
      </c>
      <c r="AY138" s="13">
        <v>3349190000000</v>
      </c>
      <c r="AZ138" s="13">
        <v>3945130000000</v>
      </c>
      <c r="BA138" s="13">
        <v>4584230000000</v>
      </c>
      <c r="BB138" s="13">
        <v>4306890000000</v>
      </c>
      <c r="BC138" s="13">
        <v>5340990000000</v>
      </c>
      <c r="BD138" s="13">
        <v>6073300000000</v>
      </c>
      <c r="BE138" s="13">
        <v>6134230000000</v>
      </c>
      <c r="BF138" s="13">
        <v>6283950000000</v>
      </c>
      <c r="BG138" s="13">
        <v>6404660000000</v>
      </c>
      <c r="BH138" s="13">
        <v>5504780000000</v>
      </c>
      <c r="BI138" s="13">
        <v>5360660000000</v>
      </c>
      <c r="BJ138" s="13">
        <v>5954670000000</v>
      </c>
      <c r="BK138" s="13">
        <f>AVERAGE(Table1[[#This Row],[1960]:[2017]])</f>
        <v>1749316620689.6553</v>
      </c>
    </row>
    <row r="139" spans="1:63" x14ac:dyDescent="0.3">
      <c r="A139" t="s">
        <v>275</v>
      </c>
      <c r="B139" t="s">
        <v>276</v>
      </c>
      <c r="C139" t="s">
        <v>9</v>
      </c>
      <c r="D139" t="s">
        <v>10</v>
      </c>
      <c r="E139" s="13">
        <v>0</v>
      </c>
      <c r="F139" s="13">
        <v>0</v>
      </c>
      <c r="G139" s="13">
        <v>0</v>
      </c>
      <c r="H139" s="13">
        <v>0</v>
      </c>
      <c r="I139" s="13">
        <v>0</v>
      </c>
      <c r="J139" s="13">
        <v>0</v>
      </c>
      <c r="K139" s="13">
        <v>0</v>
      </c>
      <c r="L139" s="13">
        <v>0</v>
      </c>
      <c r="M139" s="13">
        <v>0</v>
      </c>
      <c r="N139" s="13">
        <v>0</v>
      </c>
      <c r="O139" s="13">
        <v>0</v>
      </c>
      <c r="P139" s="13">
        <v>0</v>
      </c>
      <c r="Q139" s="13">
        <v>0</v>
      </c>
      <c r="R139" s="13">
        <v>0</v>
      </c>
      <c r="S139" s="13">
        <v>0</v>
      </c>
      <c r="T139" s="13">
        <v>0</v>
      </c>
      <c r="U139" s="13">
        <v>0</v>
      </c>
      <c r="V139" s="13">
        <v>0</v>
      </c>
      <c r="W139" s="13">
        <v>0</v>
      </c>
      <c r="X139" s="13">
        <v>0</v>
      </c>
      <c r="Y139" s="13">
        <v>100756000000</v>
      </c>
      <c r="Z139" s="13">
        <v>104784000000</v>
      </c>
      <c r="AA139" s="13">
        <v>102734000000</v>
      </c>
      <c r="AB139" s="13">
        <v>98691627280</v>
      </c>
      <c r="AC139" s="13">
        <v>102261000000</v>
      </c>
      <c r="AD139" s="13">
        <v>110749000000</v>
      </c>
      <c r="AE139" s="13">
        <v>121368000000</v>
      </c>
      <c r="AF139" s="13">
        <v>132706000000</v>
      </c>
      <c r="AG139" s="13">
        <v>137653000000</v>
      </c>
      <c r="AH139" s="13">
        <v>140050000000</v>
      </c>
      <c r="AI139" s="13">
        <v>145546000000</v>
      </c>
      <c r="AJ139" s="13">
        <v>147384000000</v>
      </c>
      <c r="AK139" s="13">
        <v>135449000000</v>
      </c>
      <c r="AL139" s="13">
        <v>135072000000</v>
      </c>
      <c r="AM139" s="13">
        <v>131955000000</v>
      </c>
      <c r="AN139" s="13">
        <v>151684000000</v>
      </c>
      <c r="AO139" s="13">
        <v>165855000000</v>
      </c>
      <c r="AP139" s="13">
        <v>176702000000</v>
      </c>
      <c r="AQ139" s="13">
        <v>177724000000</v>
      </c>
      <c r="AR139" s="13">
        <v>179728000000</v>
      </c>
      <c r="AS139" s="13">
        <v>203941000000</v>
      </c>
      <c r="AT139" s="13">
        <v>194103000000</v>
      </c>
      <c r="AU139" s="13">
        <v>209535000000</v>
      </c>
      <c r="AV139" s="13">
        <v>237211000000</v>
      </c>
      <c r="AW139" s="13">
        <v>272973000000</v>
      </c>
      <c r="AX139" s="13">
        <v>320116000000</v>
      </c>
      <c r="AY139" s="13">
        <v>376779000000</v>
      </c>
      <c r="AZ139" s="13">
        <v>458485000000</v>
      </c>
      <c r="BA139" s="13">
        <v>571465000000</v>
      </c>
      <c r="BB139" s="13">
        <v>582962000000</v>
      </c>
      <c r="BC139" s="13">
        <v>661535000000</v>
      </c>
      <c r="BD139" s="13">
        <v>757956000000</v>
      </c>
      <c r="BE139" s="13">
        <v>805122000000</v>
      </c>
      <c r="BF139" s="13">
        <v>874604000000</v>
      </c>
      <c r="BG139" s="13">
        <v>944664000000</v>
      </c>
      <c r="BH139" s="13">
        <v>928338000000</v>
      </c>
      <c r="BI139" s="13">
        <v>929672000000</v>
      </c>
      <c r="BJ139" s="13">
        <v>1062640000000</v>
      </c>
      <c r="BK139" s="13">
        <f>AVERAGE(Table1[[#This Row],[1960]:[2017]])</f>
        <v>225706079780.68967</v>
      </c>
    </row>
    <row r="140" spans="1:63" x14ac:dyDescent="0.3">
      <c r="A140" t="s">
        <v>277</v>
      </c>
      <c r="B140" t="s">
        <v>278</v>
      </c>
      <c r="C140" t="s">
        <v>9</v>
      </c>
      <c r="D140" t="s">
        <v>10</v>
      </c>
      <c r="E140" s="13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0</v>
      </c>
      <c r="Q140" s="13">
        <v>0</v>
      </c>
      <c r="R140" s="13">
        <v>0</v>
      </c>
      <c r="S140" s="13">
        <v>0</v>
      </c>
      <c r="T140" s="13">
        <v>0</v>
      </c>
      <c r="U140" s="13">
        <v>0</v>
      </c>
      <c r="V140" s="13">
        <v>0</v>
      </c>
      <c r="W140" s="13">
        <v>0</v>
      </c>
      <c r="X140" s="13">
        <v>0</v>
      </c>
      <c r="Y140" s="13">
        <v>0</v>
      </c>
      <c r="Z140" s="13">
        <v>0</v>
      </c>
      <c r="AA140" s="13">
        <v>0</v>
      </c>
      <c r="AB140" s="13">
        <v>0</v>
      </c>
      <c r="AC140" s="13">
        <v>0</v>
      </c>
      <c r="AD140" s="13">
        <v>0</v>
      </c>
      <c r="AE140" s="13">
        <v>98813187570</v>
      </c>
      <c r="AF140" s="13">
        <v>99234880495</v>
      </c>
      <c r="AG140" s="13">
        <v>106027000000</v>
      </c>
      <c r="AH140" s="13">
        <v>103472000000</v>
      </c>
      <c r="AI140" s="13">
        <v>112558000000</v>
      </c>
      <c r="AJ140" s="13">
        <v>114558000000</v>
      </c>
      <c r="AK140" s="13">
        <v>105816000000</v>
      </c>
      <c r="AL140" s="13">
        <v>101085000000</v>
      </c>
      <c r="AM140" s="13">
        <v>86915904344</v>
      </c>
      <c r="AN140" s="13">
        <v>98943626987</v>
      </c>
      <c r="AO140" s="13">
        <v>112284000000</v>
      </c>
      <c r="AP140" s="13">
        <v>117127000000</v>
      </c>
      <c r="AQ140" s="13">
        <v>118779000000</v>
      </c>
      <c r="AR140" s="13">
        <v>120820000000</v>
      </c>
      <c r="AS140" s="13">
        <v>141048000000</v>
      </c>
      <c r="AT140" s="13">
        <v>133035000000</v>
      </c>
      <c r="AU140" s="13">
        <v>142496000000</v>
      </c>
      <c r="AV140" s="13">
        <v>154737000000</v>
      </c>
      <c r="AW140" s="13">
        <v>177432000000</v>
      </c>
      <c r="AX140" s="13">
        <v>205513000000</v>
      </c>
      <c r="AY140" s="13">
        <v>231980000000</v>
      </c>
      <c r="AZ140" s="13">
        <v>276756000000</v>
      </c>
      <c r="BA140" s="13">
        <v>336094000000</v>
      </c>
      <c r="BB140" s="13">
        <v>352981000000</v>
      </c>
      <c r="BC140" s="13">
        <v>384821000000</v>
      </c>
      <c r="BD140" s="13">
        <v>436772000000</v>
      </c>
      <c r="BE140" s="13">
        <v>473082000000</v>
      </c>
      <c r="BF140" s="13">
        <v>516219000000</v>
      </c>
      <c r="BG140" s="13">
        <v>554429000000</v>
      </c>
      <c r="BH140" s="13">
        <v>530150000000</v>
      </c>
      <c r="BI140" s="13">
        <v>501780000000</v>
      </c>
      <c r="BJ140" s="13">
        <v>549654000000</v>
      </c>
      <c r="BK140" s="13">
        <f>AVERAGE(Table1[[#This Row],[1960]:[2017]])</f>
        <v>130955389644.75862</v>
      </c>
    </row>
    <row r="141" spans="1:63" x14ac:dyDescent="0.3">
      <c r="A141" t="s">
        <v>279</v>
      </c>
      <c r="B141" t="s">
        <v>280</v>
      </c>
      <c r="C141" t="s">
        <v>9</v>
      </c>
      <c r="D141" t="s">
        <v>10</v>
      </c>
      <c r="E141" s="13">
        <v>0</v>
      </c>
      <c r="F141" s="13">
        <v>0</v>
      </c>
      <c r="G141" s="13">
        <v>0</v>
      </c>
      <c r="H141" s="13">
        <v>0</v>
      </c>
      <c r="I141" s="13">
        <v>0</v>
      </c>
      <c r="J141" s="13">
        <v>0</v>
      </c>
      <c r="K141" s="13">
        <v>0</v>
      </c>
      <c r="L141" s="13">
        <v>0</v>
      </c>
      <c r="M141" s="13">
        <v>0</v>
      </c>
      <c r="N141" s="13">
        <v>0</v>
      </c>
      <c r="O141" s="13">
        <v>90098330.670000002</v>
      </c>
      <c r="P141" s="13">
        <v>104888628.2</v>
      </c>
      <c r="Q141" s="13">
        <v>124941925</v>
      </c>
      <c r="R141" s="13">
        <v>165930611.69999999</v>
      </c>
      <c r="S141" s="13">
        <v>193983720.5</v>
      </c>
      <c r="T141" s="13">
        <v>246387479.19999999</v>
      </c>
      <c r="U141" s="13">
        <v>272493879</v>
      </c>
      <c r="V141" s="13">
        <v>303496276.30000001</v>
      </c>
      <c r="W141" s="13">
        <v>436918176.69999999</v>
      </c>
      <c r="X141" s="13">
        <v>503180670</v>
      </c>
      <c r="Y141" s="13">
        <v>534701915.60000002</v>
      </c>
      <c r="Z141" s="13">
        <v>511658690.60000002</v>
      </c>
      <c r="AA141" s="13">
        <v>522090331.5</v>
      </c>
      <c r="AB141" s="13">
        <v>524034109.89999998</v>
      </c>
      <c r="AC141" s="13">
        <v>502617355.39999998</v>
      </c>
      <c r="AD141" s="13">
        <v>529078995.60000002</v>
      </c>
      <c r="AE141" s="13">
        <v>779365167.60000002</v>
      </c>
      <c r="AF141" s="13">
        <v>1052843348</v>
      </c>
      <c r="AG141" s="13">
        <v>1161757671</v>
      </c>
      <c r="AH141" s="13">
        <v>1120000917</v>
      </c>
      <c r="AI141" s="13">
        <v>1421466240</v>
      </c>
      <c r="AJ141" s="13">
        <v>1484152022</v>
      </c>
      <c r="AK141" s="13">
        <v>1631197909</v>
      </c>
      <c r="AL141" s="13">
        <v>1673104494</v>
      </c>
      <c r="AM141" s="13">
        <v>1948118228</v>
      </c>
      <c r="AN141" s="13">
        <v>2428461395</v>
      </c>
      <c r="AO141" s="13">
        <v>2504033252</v>
      </c>
      <c r="AP141" s="13">
        <v>2298410391</v>
      </c>
      <c r="AQ141" s="13">
        <v>2479721341</v>
      </c>
      <c r="AR141" s="13">
        <v>2664026095</v>
      </c>
      <c r="AS141" s="13">
        <v>2483953103</v>
      </c>
      <c r="AT141" s="13">
        <v>2491822707</v>
      </c>
      <c r="AU141" s="13">
        <v>2688630823</v>
      </c>
      <c r="AV141" s="13">
        <v>3070691320</v>
      </c>
      <c r="AW141" s="13">
        <v>3454362686</v>
      </c>
      <c r="AX141" s="13">
        <v>3659251526</v>
      </c>
      <c r="AY141" s="13">
        <v>4000239273</v>
      </c>
      <c r="AZ141" s="13">
        <v>4601299567</v>
      </c>
      <c r="BA141" s="13">
        <v>5081432924</v>
      </c>
      <c r="BB141" s="13">
        <v>4504549214</v>
      </c>
      <c r="BC141" s="13">
        <v>5082366478</v>
      </c>
      <c r="BD141" s="13">
        <v>5739977477</v>
      </c>
      <c r="BE141" s="13">
        <v>5456009385</v>
      </c>
      <c r="BF141" s="13">
        <v>6391735894</v>
      </c>
      <c r="BG141" s="13">
        <v>6657170923</v>
      </c>
      <c r="BH141" s="13">
        <v>6289165410</v>
      </c>
      <c r="BI141" s="13">
        <v>0</v>
      </c>
      <c r="BJ141" s="13">
        <v>0</v>
      </c>
      <c r="BK141" s="13">
        <f>AVERAGE(Table1[[#This Row],[1960]:[2017]])</f>
        <v>1756307211.663276</v>
      </c>
    </row>
    <row r="142" spans="1:63" x14ac:dyDescent="0.3">
      <c r="A142" t="s">
        <v>281</v>
      </c>
      <c r="B142" t="s">
        <v>282</v>
      </c>
      <c r="C142" t="s">
        <v>9</v>
      </c>
      <c r="D142" t="s">
        <v>10</v>
      </c>
      <c r="E142" s="13">
        <v>1409873950</v>
      </c>
      <c r="F142" s="13">
        <v>1444327731</v>
      </c>
      <c r="G142" s="13">
        <v>1464285714</v>
      </c>
      <c r="H142" s="13">
        <v>1550840336</v>
      </c>
      <c r="I142" s="13">
        <v>1637184874</v>
      </c>
      <c r="J142" s="13">
        <v>1698319328</v>
      </c>
      <c r="K142" s="13">
        <v>1751470588</v>
      </c>
      <c r="L142" s="13">
        <v>1859465021</v>
      </c>
      <c r="M142" s="13">
        <v>1801344538</v>
      </c>
      <c r="N142" s="13">
        <v>1965546218</v>
      </c>
      <c r="O142" s="13">
        <v>2296470588</v>
      </c>
      <c r="P142" s="13">
        <v>2365319865</v>
      </c>
      <c r="Q142" s="13">
        <v>2553936348</v>
      </c>
      <c r="R142" s="13">
        <v>2875625000</v>
      </c>
      <c r="S142" s="13">
        <v>3574586466</v>
      </c>
      <c r="T142" s="13">
        <v>3791298146</v>
      </c>
      <c r="U142" s="13">
        <v>3591319857</v>
      </c>
      <c r="V142" s="13">
        <v>4104509583</v>
      </c>
      <c r="W142" s="13">
        <v>2733183857</v>
      </c>
      <c r="X142" s="13">
        <v>3364611432</v>
      </c>
      <c r="Y142" s="13">
        <v>4024621900</v>
      </c>
      <c r="Z142" s="13">
        <v>4415844156</v>
      </c>
      <c r="AA142" s="13">
        <v>4768765017</v>
      </c>
      <c r="AB142" s="13">
        <v>5167913302</v>
      </c>
      <c r="AC142" s="13">
        <v>6043474843</v>
      </c>
      <c r="AD142" s="13">
        <v>5978460972</v>
      </c>
      <c r="AE142" s="13">
        <v>6405210564</v>
      </c>
      <c r="AF142" s="13">
        <v>6679898132</v>
      </c>
      <c r="AG142" s="13">
        <v>6978371581</v>
      </c>
      <c r="AH142" s="13">
        <v>6987267684</v>
      </c>
      <c r="AI142" s="13">
        <v>8032551173</v>
      </c>
      <c r="AJ142" s="13">
        <v>9000362582</v>
      </c>
      <c r="AK142" s="13">
        <v>9703011636</v>
      </c>
      <c r="AL142" s="13">
        <v>10353678756</v>
      </c>
      <c r="AM142" s="13">
        <v>11717604209</v>
      </c>
      <c r="AN142" s="13">
        <v>13029697561</v>
      </c>
      <c r="AO142" s="13">
        <v>13897738375</v>
      </c>
      <c r="AP142" s="13">
        <v>15091913884</v>
      </c>
      <c r="AQ142" s="13">
        <v>15760736956</v>
      </c>
      <c r="AR142" s="13">
        <v>15711933513</v>
      </c>
      <c r="AS142" s="13">
        <v>16595882819</v>
      </c>
      <c r="AT142" s="13">
        <v>15749753805</v>
      </c>
      <c r="AU142" s="13">
        <v>16536535647</v>
      </c>
      <c r="AV142" s="13">
        <v>18881765437</v>
      </c>
      <c r="AW142" s="13">
        <v>20662525941</v>
      </c>
      <c r="AX142" s="13">
        <v>24405791045</v>
      </c>
      <c r="AY142" s="13">
        <v>28267410543</v>
      </c>
      <c r="AZ142" s="13">
        <v>32351184234</v>
      </c>
      <c r="BA142" s="13">
        <v>40715240469</v>
      </c>
      <c r="BB142" s="13">
        <v>42067974595</v>
      </c>
      <c r="BC142" s="13">
        <v>56728002830</v>
      </c>
      <c r="BD142" s="13">
        <v>65289915890</v>
      </c>
      <c r="BE142" s="13">
        <v>68436230408</v>
      </c>
      <c r="BF142" s="13">
        <v>74294206491</v>
      </c>
      <c r="BG142" s="13">
        <v>79359306576</v>
      </c>
      <c r="BH142" s="13">
        <v>80554807486</v>
      </c>
      <c r="BI142" s="13">
        <v>81788375090</v>
      </c>
      <c r="BJ142" s="13">
        <v>87174682200</v>
      </c>
      <c r="BK142" s="13">
        <f>AVERAGE(Table1[[#This Row],[1960]:[2017]])</f>
        <v>18576589099</v>
      </c>
    </row>
    <row r="143" spans="1:63" x14ac:dyDescent="0.3">
      <c r="A143" t="s">
        <v>283</v>
      </c>
      <c r="B143" t="s">
        <v>284</v>
      </c>
      <c r="C143" t="s">
        <v>9</v>
      </c>
      <c r="D143" t="s">
        <v>10</v>
      </c>
      <c r="E143" s="13">
        <v>0</v>
      </c>
      <c r="F143" s="13">
        <v>0</v>
      </c>
      <c r="G143" s="13">
        <v>0</v>
      </c>
      <c r="H143" s="13">
        <v>0</v>
      </c>
      <c r="I143" s="13">
        <v>0</v>
      </c>
      <c r="J143" s="13">
        <v>128446000000</v>
      </c>
      <c r="K143" s="13">
        <v>115989000000</v>
      </c>
      <c r="L143" s="13">
        <v>123593000000</v>
      </c>
      <c r="M143" s="13">
        <v>132452000000</v>
      </c>
      <c r="N143" s="13">
        <v>147539000000</v>
      </c>
      <c r="O143" s="13">
        <v>162842000000</v>
      </c>
      <c r="P143" s="13">
        <v>168956000000</v>
      </c>
      <c r="Q143" s="13">
        <v>179054000000</v>
      </c>
      <c r="R143" s="13">
        <v>213710000000</v>
      </c>
      <c r="S143" s="13">
        <v>273374000000</v>
      </c>
      <c r="T143" s="13">
        <v>302113000000</v>
      </c>
      <c r="U143" s="13">
        <v>326398000000</v>
      </c>
      <c r="V143" s="13">
        <v>374176000000</v>
      </c>
      <c r="W143" s="13">
        <v>418252000000</v>
      </c>
      <c r="X143" s="13">
        <v>477684000000</v>
      </c>
      <c r="Y143" s="13">
        <v>593306000000</v>
      </c>
      <c r="Z143" s="13">
        <v>623084000000</v>
      </c>
      <c r="AA143" s="13">
        <v>627790000000</v>
      </c>
      <c r="AB143" s="13">
        <v>610557000000</v>
      </c>
      <c r="AC143" s="13">
        <v>607707000000</v>
      </c>
      <c r="AD143" s="13">
        <v>644258000000</v>
      </c>
      <c r="AE143" s="13">
        <v>677038000000</v>
      </c>
      <c r="AF143" s="13">
        <v>749454000000</v>
      </c>
      <c r="AG143" s="13">
        <v>784640000000</v>
      </c>
      <c r="AH143" s="13">
        <v>798415000000</v>
      </c>
      <c r="AI143" s="13">
        <v>855379000000</v>
      </c>
      <c r="AJ143" s="13">
        <v>818183000000</v>
      </c>
      <c r="AK143" s="13">
        <v>871921000000</v>
      </c>
      <c r="AL143" s="13">
        <v>888241000000</v>
      </c>
      <c r="AM143" s="13">
        <v>971985000000</v>
      </c>
      <c r="AN143" s="13">
        <v>1093360000000</v>
      </c>
      <c r="AO143" s="13">
        <v>1197630000000</v>
      </c>
      <c r="AP143" s="13">
        <v>1235620000000</v>
      </c>
      <c r="AQ143" s="13">
        <v>1109580000000</v>
      </c>
      <c r="AR143" s="13">
        <v>1206880000000</v>
      </c>
      <c r="AS143" s="13">
        <v>1271770000000</v>
      </c>
      <c r="AT143" s="13">
        <v>1281470000000</v>
      </c>
      <c r="AU143" s="13">
        <v>1376400000000</v>
      </c>
      <c r="AV143" s="13">
        <v>1583980000000</v>
      </c>
      <c r="AW143" s="13">
        <v>1812250000000</v>
      </c>
      <c r="AX143" s="13">
        <v>2091230000000</v>
      </c>
      <c r="AY143" s="13">
        <v>2493270000000</v>
      </c>
      <c r="AZ143" s="13">
        <v>3074620000000</v>
      </c>
      <c r="BA143" s="13">
        <v>3451890000000</v>
      </c>
      <c r="BB143" s="13">
        <v>3542300000000</v>
      </c>
      <c r="BC143" s="13">
        <v>4491460000000</v>
      </c>
      <c r="BD143" s="13">
        <v>5085110000000</v>
      </c>
      <c r="BE143" s="13">
        <v>5328240000000</v>
      </c>
      <c r="BF143" s="13">
        <v>5551660000000</v>
      </c>
      <c r="BG143" s="13">
        <v>5840970000000</v>
      </c>
      <c r="BH143" s="13">
        <v>5788820000000</v>
      </c>
      <c r="BI143" s="13">
        <v>6036800000000</v>
      </c>
      <c r="BJ143" s="13">
        <v>6504160000000</v>
      </c>
      <c r="BK143" s="13">
        <f>AVERAGE(Table1[[#This Row],[1960]:[2017]])</f>
        <v>1502000103448.2759</v>
      </c>
    </row>
    <row r="144" spans="1:63" x14ac:dyDescent="0.3">
      <c r="A144" t="s">
        <v>285</v>
      </c>
      <c r="B144" t="s">
        <v>286</v>
      </c>
      <c r="C144" t="s">
        <v>9</v>
      </c>
      <c r="D144" t="s">
        <v>10</v>
      </c>
      <c r="E144" s="13">
        <v>299583000000</v>
      </c>
      <c r="F144" s="13">
        <v>287953000000</v>
      </c>
      <c r="G144" s="13">
        <v>294244000000</v>
      </c>
      <c r="H144" s="13">
        <v>323480000000</v>
      </c>
      <c r="I144" s="13">
        <v>364026000000</v>
      </c>
      <c r="J144" s="13">
        <v>402968000000</v>
      </c>
      <c r="K144" s="13">
        <v>411344000000</v>
      </c>
      <c r="L144" s="13">
        <v>427372000000</v>
      </c>
      <c r="M144" s="13">
        <v>448252000000</v>
      </c>
      <c r="N144" s="13">
        <v>498423000000</v>
      </c>
      <c r="O144" s="13">
        <v>548561000000</v>
      </c>
      <c r="P144" s="13">
        <v>587697000000</v>
      </c>
      <c r="Q144" s="13">
        <v>655696000000</v>
      </c>
      <c r="R144" s="13">
        <v>809866000000</v>
      </c>
      <c r="S144" s="13">
        <v>1023380000000</v>
      </c>
      <c r="T144" s="13">
        <v>1161180000000</v>
      </c>
      <c r="U144" s="13">
        <v>1240390000000</v>
      </c>
      <c r="V144" s="13">
        <v>1389090000000</v>
      </c>
      <c r="W144" s="13">
        <v>1495910000000</v>
      </c>
      <c r="X144" s="13">
        <v>1803220000000</v>
      </c>
      <c r="Y144" s="13">
        <v>2152020000000</v>
      </c>
      <c r="Z144" s="13">
        <v>2307130000000</v>
      </c>
      <c r="AA144" s="13">
        <v>2256400000000</v>
      </c>
      <c r="AB144" s="13">
        <v>2321950000000</v>
      </c>
      <c r="AC144" s="13">
        <v>2370430000000</v>
      </c>
      <c r="AD144" s="13">
        <v>2495110000000</v>
      </c>
      <c r="AE144" s="13">
        <v>2591620000000</v>
      </c>
      <c r="AF144" s="13">
        <v>2670090000000</v>
      </c>
      <c r="AG144" s="13">
        <v>2886670000000</v>
      </c>
      <c r="AH144" s="13">
        <v>3133110000000</v>
      </c>
      <c r="AI144" s="13">
        <v>3471940000000</v>
      </c>
      <c r="AJ144" s="13">
        <v>3673280000000</v>
      </c>
      <c r="AK144" s="13">
        <v>3602970000000</v>
      </c>
      <c r="AL144" s="13">
        <v>3851720000000</v>
      </c>
      <c r="AM144" s="13">
        <v>4189260000000</v>
      </c>
      <c r="AN144" s="13">
        <v>4714310000000</v>
      </c>
      <c r="AO144" s="13">
        <v>5160960000000</v>
      </c>
      <c r="AP144" s="13">
        <v>5461490000000</v>
      </c>
      <c r="AQ144" s="13">
        <v>5281650000000</v>
      </c>
      <c r="AR144" s="13">
        <v>5160800000000</v>
      </c>
      <c r="AS144" s="13">
        <v>5662300000000</v>
      </c>
      <c r="AT144" s="13">
        <v>5740550000000</v>
      </c>
      <c r="AU144" s="13">
        <v>6029310000000</v>
      </c>
      <c r="AV144" s="13">
        <v>6780400000000</v>
      </c>
      <c r="AW144" s="13">
        <v>8032160000000</v>
      </c>
      <c r="AX144" s="13">
        <v>9573110000000</v>
      </c>
      <c r="AY144" s="13">
        <v>11381800000000</v>
      </c>
      <c r="AZ144" s="13">
        <v>14122200000000</v>
      </c>
      <c r="BA144" s="13">
        <v>16946300000000</v>
      </c>
      <c r="BB144" s="13">
        <v>16574600000000</v>
      </c>
      <c r="BC144" s="13">
        <v>20241800000000</v>
      </c>
      <c r="BD144" s="13">
        <v>23893800000000</v>
      </c>
      <c r="BE144" s="13">
        <v>25510300000000</v>
      </c>
      <c r="BF144" s="13">
        <v>27052800000000</v>
      </c>
      <c r="BG144" s="13">
        <v>28098700000000</v>
      </c>
      <c r="BH144" s="13">
        <v>26534600000000</v>
      </c>
      <c r="BI144" s="13">
        <v>26663600000000</v>
      </c>
      <c r="BJ144" s="13">
        <v>29236800000000</v>
      </c>
      <c r="BK144" s="13">
        <f>AVERAGE(Table1[[#This Row],[1960]:[2017]])</f>
        <v>6763804741379.3105</v>
      </c>
    </row>
    <row r="145" spans="1:63" x14ac:dyDescent="0.3">
      <c r="A145" t="s">
        <v>287</v>
      </c>
      <c r="B145" t="s">
        <v>288</v>
      </c>
      <c r="C145" t="s">
        <v>9</v>
      </c>
      <c r="D145" t="s">
        <v>10</v>
      </c>
      <c r="E145" s="13">
        <v>34579308.409999996</v>
      </c>
      <c r="F145" s="13">
        <v>35699286.009999998</v>
      </c>
      <c r="G145" s="13">
        <v>41859162.82</v>
      </c>
      <c r="H145" s="13">
        <v>47039059.219999999</v>
      </c>
      <c r="I145" s="13">
        <v>51938961.219999999</v>
      </c>
      <c r="J145" s="13">
        <v>54878902.420000002</v>
      </c>
      <c r="K145" s="13">
        <v>56698866.020000003</v>
      </c>
      <c r="L145" s="13">
        <v>59260814.780000001</v>
      </c>
      <c r="M145" s="13">
        <v>61444771.100000001</v>
      </c>
      <c r="N145" s="13">
        <v>65966680.670000002</v>
      </c>
      <c r="O145" s="13">
        <v>68738625.230000004</v>
      </c>
      <c r="P145" s="13">
        <v>76482102.909999996</v>
      </c>
      <c r="Q145" s="13">
        <v>80915831.920000002</v>
      </c>
      <c r="R145" s="13">
        <v>121181556.2</v>
      </c>
      <c r="S145" s="13">
        <v>150846210.40000001</v>
      </c>
      <c r="T145" s="13">
        <v>149560513.90000001</v>
      </c>
      <c r="U145" s="13">
        <v>147654093.80000001</v>
      </c>
      <c r="V145" s="13">
        <v>193307267.69999999</v>
      </c>
      <c r="W145" s="13">
        <v>266559337.59999999</v>
      </c>
      <c r="X145" s="13">
        <v>290142517.80000001</v>
      </c>
      <c r="Y145" s="13">
        <v>431561376.5</v>
      </c>
      <c r="Z145" s="13">
        <v>434188034.19999999</v>
      </c>
      <c r="AA145" s="13">
        <v>348746822.60000002</v>
      </c>
      <c r="AB145" s="13">
        <v>386699308.89999998</v>
      </c>
      <c r="AC145" s="13">
        <v>333158476.19999999</v>
      </c>
      <c r="AD145" s="13">
        <v>268626912.5</v>
      </c>
      <c r="AE145" s="13">
        <v>318862888.39999998</v>
      </c>
      <c r="AF145" s="13">
        <v>402774852.69999999</v>
      </c>
      <c r="AG145" s="13">
        <v>470389179.69999999</v>
      </c>
      <c r="AH145" s="13">
        <v>495404888.10000002</v>
      </c>
      <c r="AI145" s="13">
        <v>596415104.5</v>
      </c>
      <c r="AJ145" s="13">
        <v>704329192.79999995</v>
      </c>
      <c r="AK145" s="13">
        <v>831033941.10000002</v>
      </c>
      <c r="AL145" s="13">
        <v>835592802.29999995</v>
      </c>
      <c r="AM145" s="13">
        <v>878250450.60000002</v>
      </c>
      <c r="AN145" s="13">
        <v>1001889857</v>
      </c>
      <c r="AO145" s="13">
        <v>946123275.89999998</v>
      </c>
      <c r="AP145" s="13">
        <v>997996028.60000002</v>
      </c>
      <c r="AQ145" s="13">
        <v>928458206</v>
      </c>
      <c r="AR145" s="13">
        <v>912771290.60000002</v>
      </c>
      <c r="AS145" s="13">
        <v>887295267.89999998</v>
      </c>
      <c r="AT145" s="13">
        <v>825706961.20000005</v>
      </c>
      <c r="AU145" s="13">
        <v>775780697.70000005</v>
      </c>
      <c r="AV145" s="13">
        <v>1157832935</v>
      </c>
      <c r="AW145" s="13">
        <v>1511236656</v>
      </c>
      <c r="AX145" s="13">
        <v>1682350935</v>
      </c>
      <c r="AY145" s="13">
        <v>1800105590</v>
      </c>
      <c r="AZ145" s="13">
        <v>1820811281</v>
      </c>
      <c r="BA145" s="13">
        <v>1870722801</v>
      </c>
      <c r="BB145" s="13">
        <v>1865963015</v>
      </c>
      <c r="BC145" s="13">
        <v>2385950664</v>
      </c>
      <c r="BD145" s="13">
        <v>2788022889</v>
      </c>
      <c r="BE145" s="13">
        <v>2678494689</v>
      </c>
      <c r="BF145" s="13">
        <v>2526020566</v>
      </c>
      <c r="BG145" s="13">
        <v>2614576996</v>
      </c>
      <c r="BH145" s="13">
        <v>2505879960</v>
      </c>
      <c r="BI145" s="13">
        <v>2291319972</v>
      </c>
      <c r="BJ145" s="13">
        <v>2639386291</v>
      </c>
      <c r="BK145" s="13">
        <f>AVERAGE(Table1[[#This Row],[1960]:[2017]])</f>
        <v>848370429.76086211</v>
      </c>
    </row>
    <row r="146" spans="1:63" x14ac:dyDescent="0.3">
      <c r="A146" t="s">
        <v>289</v>
      </c>
      <c r="B146" t="s">
        <v>290</v>
      </c>
      <c r="C146" t="s">
        <v>9</v>
      </c>
      <c r="D146" t="s">
        <v>10</v>
      </c>
      <c r="E146" s="13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  <c r="N146" s="13">
        <v>0</v>
      </c>
      <c r="O146" s="13">
        <v>0</v>
      </c>
      <c r="P146" s="13">
        <v>0</v>
      </c>
      <c r="Q146" s="13">
        <v>0</v>
      </c>
      <c r="R146" s="13">
        <v>0</v>
      </c>
      <c r="S146" s="13">
        <v>0</v>
      </c>
      <c r="T146" s="13">
        <v>0</v>
      </c>
      <c r="U146" s="13">
        <v>0</v>
      </c>
      <c r="V146" s="13">
        <v>0</v>
      </c>
      <c r="W146" s="13">
        <v>0</v>
      </c>
      <c r="X146" s="13">
        <v>0</v>
      </c>
      <c r="Y146" s="13">
        <v>0</v>
      </c>
      <c r="Z146" s="13">
        <v>0</v>
      </c>
      <c r="AA146" s="13">
        <v>1147670000000</v>
      </c>
      <c r="AB146" s="13">
        <v>1223810000000</v>
      </c>
      <c r="AC146" s="13">
        <v>1258200000000</v>
      </c>
      <c r="AD146" s="13">
        <v>1352220000000</v>
      </c>
      <c r="AE146" s="13">
        <v>1442760000000</v>
      </c>
      <c r="AF146" s="13">
        <v>1522900000000</v>
      </c>
      <c r="AG146" s="13">
        <v>1678580000000</v>
      </c>
      <c r="AH146" s="13">
        <v>1902240000000</v>
      </c>
      <c r="AI146" s="13">
        <v>2021900000000</v>
      </c>
      <c r="AJ146" s="13">
        <v>2223170000000</v>
      </c>
      <c r="AK146" s="13">
        <v>2078580000000</v>
      </c>
      <c r="AL146" s="13">
        <v>2156460000000</v>
      </c>
      <c r="AM146" s="13">
        <v>2469340000000</v>
      </c>
      <c r="AN146" s="13">
        <v>3017040000000</v>
      </c>
      <c r="AO146" s="13">
        <v>3326390000000</v>
      </c>
      <c r="AP146" s="13">
        <v>3482540000000</v>
      </c>
      <c r="AQ146" s="13">
        <v>3352770000000</v>
      </c>
      <c r="AR146" s="13">
        <v>3097780000000</v>
      </c>
      <c r="AS146" s="13">
        <v>3402800000000</v>
      </c>
      <c r="AT146" s="13">
        <v>3516600000000</v>
      </c>
      <c r="AU146" s="13">
        <v>3724550000000</v>
      </c>
      <c r="AV146" s="13">
        <v>4246980000000</v>
      </c>
      <c r="AW146" s="13">
        <v>5105470000000</v>
      </c>
      <c r="AX146" s="13">
        <v>6163850000000</v>
      </c>
      <c r="AY146" s="13">
        <v>7438920000000</v>
      </c>
      <c r="AZ146" s="13">
        <v>9372770000000</v>
      </c>
      <c r="BA146" s="13">
        <v>11653000000000</v>
      </c>
      <c r="BB146" s="13">
        <v>11265100000000</v>
      </c>
      <c r="BC146" s="13">
        <v>13514600000000</v>
      </c>
      <c r="BD146" s="13">
        <v>16481200000000</v>
      </c>
      <c r="BE146" s="13">
        <v>17631900000000</v>
      </c>
      <c r="BF146" s="13">
        <v>19013100000000</v>
      </c>
      <c r="BG146" s="13">
        <v>19700000000000</v>
      </c>
      <c r="BH146" s="13">
        <v>18464400000000</v>
      </c>
      <c r="BI146" s="13">
        <v>18467600000000</v>
      </c>
      <c r="BJ146" s="13">
        <v>20452900000000</v>
      </c>
      <c r="BK146" s="13">
        <f>AVERAGE(Table1[[#This Row],[1960]:[2017]])</f>
        <v>4282242931034.4829</v>
      </c>
    </row>
    <row r="147" spans="1:63" x14ac:dyDescent="0.3">
      <c r="A147" t="s">
        <v>291</v>
      </c>
      <c r="B147" t="s">
        <v>292</v>
      </c>
      <c r="C147" t="s">
        <v>9</v>
      </c>
      <c r="D147" t="s">
        <v>10</v>
      </c>
      <c r="E147" s="13">
        <v>0</v>
      </c>
      <c r="F147" s="13">
        <v>0</v>
      </c>
      <c r="G147" s="13">
        <v>0</v>
      </c>
      <c r="H147" s="13">
        <v>0</v>
      </c>
      <c r="I147" s="13">
        <v>0</v>
      </c>
      <c r="J147" s="13">
        <v>0</v>
      </c>
      <c r="K147" s="13">
        <v>0</v>
      </c>
      <c r="L147" s="13">
        <v>0</v>
      </c>
      <c r="M147" s="13">
        <v>0</v>
      </c>
      <c r="N147" s="13">
        <v>0</v>
      </c>
      <c r="O147" s="13">
        <v>0</v>
      </c>
      <c r="P147" s="13">
        <v>0</v>
      </c>
      <c r="Q147" s="13">
        <v>0</v>
      </c>
      <c r="R147" s="13">
        <v>0</v>
      </c>
      <c r="S147" s="13">
        <v>0</v>
      </c>
      <c r="T147" s="13">
        <v>0</v>
      </c>
      <c r="U147" s="13">
        <v>0</v>
      </c>
      <c r="V147" s="13">
        <v>0</v>
      </c>
      <c r="W147" s="13">
        <v>0</v>
      </c>
      <c r="X147" s="13">
        <v>0</v>
      </c>
      <c r="Y147" s="13">
        <v>0</v>
      </c>
      <c r="Z147" s="13">
        <v>0</v>
      </c>
      <c r="AA147" s="13">
        <v>0</v>
      </c>
      <c r="AB147" s="13">
        <v>0</v>
      </c>
      <c r="AC147" s="13">
        <v>0</v>
      </c>
      <c r="AD147" s="13">
        <v>0</v>
      </c>
      <c r="AE147" s="13">
        <v>0</v>
      </c>
      <c r="AF147" s="13">
        <v>0</v>
      </c>
      <c r="AG147" s="13">
        <v>0</v>
      </c>
      <c r="AH147" s="13">
        <v>0</v>
      </c>
      <c r="AI147" s="13">
        <v>0</v>
      </c>
      <c r="AJ147" s="13">
        <v>0</v>
      </c>
      <c r="AK147" s="13">
        <v>0</v>
      </c>
      <c r="AL147" s="13">
        <v>0</v>
      </c>
      <c r="AM147" s="13">
        <v>0</v>
      </c>
      <c r="AN147" s="13">
        <v>7870782261</v>
      </c>
      <c r="AO147" s="13">
        <v>8385109020</v>
      </c>
      <c r="AP147" s="13">
        <v>10120274493</v>
      </c>
      <c r="AQ147" s="13">
        <v>11240360898</v>
      </c>
      <c r="AR147" s="13">
        <v>10972878636</v>
      </c>
      <c r="AS147" s="13">
        <v>11539211480</v>
      </c>
      <c r="AT147" s="13">
        <v>12252498921</v>
      </c>
      <c r="AU147" s="13">
        <v>14278357284</v>
      </c>
      <c r="AV147" s="13">
        <v>18802576988</v>
      </c>
      <c r="AW147" s="13">
        <v>22649930576</v>
      </c>
      <c r="AX147" s="13">
        <v>26125575942</v>
      </c>
      <c r="AY147" s="13">
        <v>30216060233</v>
      </c>
      <c r="AZ147" s="13">
        <v>39738180077</v>
      </c>
      <c r="BA147" s="13">
        <v>47850551149</v>
      </c>
      <c r="BB147" s="13">
        <v>37440673478</v>
      </c>
      <c r="BC147" s="13">
        <v>37120517694</v>
      </c>
      <c r="BD147" s="13">
        <v>43476873413</v>
      </c>
      <c r="BE147" s="13">
        <v>42848195256</v>
      </c>
      <c r="BF147" s="13">
        <v>46417340375</v>
      </c>
      <c r="BG147" s="13">
        <v>48516371721</v>
      </c>
      <c r="BH147" s="13">
        <v>41508609233</v>
      </c>
      <c r="BI147" s="13">
        <v>42773029835</v>
      </c>
      <c r="BJ147" s="13">
        <v>47168303744</v>
      </c>
      <c r="BK147" s="13">
        <f>AVERAGE(Table1[[#This Row],[1960]:[2017]])</f>
        <v>11367452805.293104</v>
      </c>
    </row>
    <row r="148" spans="1:63" x14ac:dyDescent="0.3">
      <c r="A148" t="s">
        <v>293</v>
      </c>
      <c r="B148" t="s">
        <v>294</v>
      </c>
      <c r="C148" t="s">
        <v>9</v>
      </c>
      <c r="D148" t="s">
        <v>10</v>
      </c>
      <c r="E148" s="13">
        <v>703925705.89999998</v>
      </c>
      <c r="F148" s="13">
        <v>704145671.39999998</v>
      </c>
      <c r="G148" s="13">
        <v>741509480.79999995</v>
      </c>
      <c r="H148" s="13">
        <v>791140595.79999995</v>
      </c>
      <c r="I148" s="13">
        <v>903158753.89999998</v>
      </c>
      <c r="J148" s="13">
        <v>921600736.29999995</v>
      </c>
      <c r="K148" s="13">
        <v>968440149.5</v>
      </c>
      <c r="L148" s="13">
        <v>974721762.5</v>
      </c>
      <c r="M148" s="13">
        <v>1066447131</v>
      </c>
      <c r="N148" s="13">
        <v>1234878981</v>
      </c>
      <c r="O148" s="13">
        <v>1509155063</v>
      </c>
      <c r="P148" s="13">
        <v>1572310772</v>
      </c>
      <c r="Q148" s="13">
        <v>1968733022</v>
      </c>
      <c r="R148" s="13">
        <v>2701874664</v>
      </c>
      <c r="S148" s="13">
        <v>3295861019</v>
      </c>
      <c r="T148" s="13">
        <v>3233431611</v>
      </c>
      <c r="U148" s="13">
        <v>3544268025</v>
      </c>
      <c r="V148" s="13">
        <v>3922895892</v>
      </c>
      <c r="W148" s="13">
        <v>4884869092</v>
      </c>
      <c r="X148" s="13">
        <v>5711457760</v>
      </c>
      <c r="Y148" s="13">
        <v>6232005656</v>
      </c>
      <c r="Z148" s="13">
        <v>5231808670</v>
      </c>
      <c r="AA148" s="13">
        <v>4764549532</v>
      </c>
      <c r="AB148" s="13">
        <v>4683697830</v>
      </c>
      <c r="AC148" s="13">
        <v>4594891581</v>
      </c>
      <c r="AD148" s="13">
        <v>4738559685</v>
      </c>
      <c r="AE148" s="13">
        <v>6921264132</v>
      </c>
      <c r="AF148" s="13">
        <v>8614215559</v>
      </c>
      <c r="AG148" s="13">
        <v>9750161053</v>
      </c>
      <c r="AH148" s="13">
        <v>10391504709</v>
      </c>
      <c r="AI148" s="13">
        <v>13229247948</v>
      </c>
      <c r="AJ148" s="13">
        <v>14321878795</v>
      </c>
      <c r="AK148" s="13">
        <v>16065740778</v>
      </c>
      <c r="AL148" s="13">
        <v>16486900187</v>
      </c>
      <c r="AM148" s="13">
        <v>18325791415</v>
      </c>
      <c r="AN148" s="13">
        <v>21588170498</v>
      </c>
      <c r="AO148" s="13">
        <v>21776609772</v>
      </c>
      <c r="AP148" s="13">
        <v>19731912494</v>
      </c>
      <c r="AQ148" s="13">
        <v>20209122027</v>
      </c>
      <c r="AR148" s="13">
        <v>22235929043</v>
      </c>
      <c r="AS148" s="13">
        <v>21263514833</v>
      </c>
      <c r="AT148" s="13">
        <v>21272418792</v>
      </c>
      <c r="AU148" s="13">
        <v>23616328816</v>
      </c>
      <c r="AV148" s="13">
        <v>29557325056</v>
      </c>
      <c r="AW148" s="13">
        <v>34685281848</v>
      </c>
      <c r="AX148" s="13">
        <v>37347394603</v>
      </c>
      <c r="AY148" s="13">
        <v>42414308117</v>
      </c>
      <c r="AZ148" s="13">
        <v>50888134410</v>
      </c>
      <c r="BA148" s="13">
        <v>55849686539</v>
      </c>
      <c r="BB148" s="13">
        <v>51370543206</v>
      </c>
      <c r="BC148" s="13">
        <v>53212476812</v>
      </c>
      <c r="BD148" s="13">
        <v>60004630234</v>
      </c>
      <c r="BE148" s="13">
        <v>56677961787</v>
      </c>
      <c r="BF148" s="13">
        <v>61739352212</v>
      </c>
      <c r="BG148" s="13">
        <v>66327344189</v>
      </c>
      <c r="BH148" s="13">
        <v>57784495265</v>
      </c>
      <c r="BI148" s="13">
        <v>58631324559</v>
      </c>
      <c r="BJ148" s="13">
        <v>62404461275</v>
      </c>
      <c r="BK148" s="13">
        <f>AVERAGE(Table1[[#This Row],[1960]:[2017]])</f>
        <v>19591306375.950001</v>
      </c>
    </row>
    <row r="149" spans="1:63" x14ac:dyDescent="0.3">
      <c r="A149" t="s">
        <v>295</v>
      </c>
      <c r="B149" t="s">
        <v>296</v>
      </c>
      <c r="C149" t="s">
        <v>9</v>
      </c>
      <c r="D149" t="s">
        <v>10</v>
      </c>
      <c r="E149" s="13">
        <v>0</v>
      </c>
      <c r="F149" s="13">
        <v>0</v>
      </c>
      <c r="G149" s="13">
        <v>0</v>
      </c>
      <c r="H149" s="13">
        <v>0</v>
      </c>
      <c r="I149" s="13">
        <v>0</v>
      </c>
      <c r="J149" s="13">
        <v>0</v>
      </c>
      <c r="K149" s="13">
        <v>0</v>
      </c>
      <c r="L149" s="13">
        <v>0</v>
      </c>
      <c r="M149" s="13">
        <v>0</v>
      </c>
      <c r="N149" s="13">
        <v>0</v>
      </c>
      <c r="O149" s="13">
        <v>0</v>
      </c>
      <c r="P149" s="13">
        <v>0</v>
      </c>
      <c r="Q149" s="13">
        <v>0</v>
      </c>
      <c r="R149" s="13">
        <v>0</v>
      </c>
      <c r="S149" s="13">
        <v>0</v>
      </c>
      <c r="T149" s="13">
        <v>0</v>
      </c>
      <c r="U149" s="13">
        <v>0</v>
      </c>
      <c r="V149" s="13">
        <v>0</v>
      </c>
      <c r="W149" s="13">
        <v>0</v>
      </c>
      <c r="X149" s="13">
        <v>0</v>
      </c>
      <c r="Y149" s="13">
        <v>0</v>
      </c>
      <c r="Z149" s="13">
        <v>0</v>
      </c>
      <c r="AA149" s="13">
        <v>0</v>
      </c>
      <c r="AB149" s="13">
        <v>0</v>
      </c>
      <c r="AC149" s="13">
        <v>0</v>
      </c>
      <c r="AD149" s="13">
        <v>0</v>
      </c>
      <c r="AE149" s="13">
        <v>0</v>
      </c>
      <c r="AF149" s="13">
        <v>0</v>
      </c>
      <c r="AG149" s="13">
        <v>0</v>
      </c>
      <c r="AH149" s="13">
        <v>0</v>
      </c>
      <c r="AI149" s="13">
        <v>0</v>
      </c>
      <c r="AJ149" s="13">
        <v>0</v>
      </c>
      <c r="AK149" s="13">
        <v>0</v>
      </c>
      <c r="AL149" s="13">
        <v>0</v>
      </c>
      <c r="AM149" s="13">
        <v>0</v>
      </c>
      <c r="AN149" s="13">
        <v>5788368511</v>
      </c>
      <c r="AO149" s="13">
        <v>5970044666</v>
      </c>
      <c r="AP149" s="13">
        <v>6525676264</v>
      </c>
      <c r="AQ149" s="13">
        <v>7174985107</v>
      </c>
      <c r="AR149" s="13">
        <v>7533187605</v>
      </c>
      <c r="AS149" s="13">
        <v>7937758980</v>
      </c>
      <c r="AT149" s="13">
        <v>8350252966</v>
      </c>
      <c r="AU149" s="13">
        <v>9546441564</v>
      </c>
      <c r="AV149" s="13">
        <v>11748433157</v>
      </c>
      <c r="AW149" s="13">
        <v>14373269156</v>
      </c>
      <c r="AX149" s="13">
        <v>16922504045</v>
      </c>
      <c r="AY149" s="13">
        <v>21447021570</v>
      </c>
      <c r="AZ149" s="13">
        <v>30901399261</v>
      </c>
      <c r="BA149" s="13">
        <v>35596016664</v>
      </c>
      <c r="BB149" s="13">
        <v>26169854045</v>
      </c>
      <c r="BC149" s="13">
        <v>23757368290</v>
      </c>
      <c r="BD149" s="13">
        <v>28223552825</v>
      </c>
      <c r="BE149" s="13">
        <v>28119996053</v>
      </c>
      <c r="BF149" s="13">
        <v>30254677297</v>
      </c>
      <c r="BG149" s="13">
        <v>31335013752</v>
      </c>
      <c r="BH149" s="13">
        <v>26972863394</v>
      </c>
      <c r="BI149" s="13">
        <v>27571513793</v>
      </c>
      <c r="BJ149" s="13">
        <v>30264454642</v>
      </c>
      <c r="BK149" s="13">
        <f>AVERAGE(Table1[[#This Row],[1960]:[2017]])</f>
        <v>7629045751.8448277</v>
      </c>
    </row>
    <row r="150" spans="1:63" x14ac:dyDescent="0.3">
      <c r="A150" t="s">
        <v>297</v>
      </c>
      <c r="B150" t="s">
        <v>298</v>
      </c>
      <c r="C150" t="s">
        <v>9</v>
      </c>
      <c r="D150" t="s">
        <v>10</v>
      </c>
      <c r="E150" s="13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  <c r="N150" s="13">
        <v>0</v>
      </c>
      <c r="O150" s="13">
        <v>0</v>
      </c>
      <c r="P150" s="13">
        <v>0</v>
      </c>
      <c r="Q150" s="13">
        <v>0</v>
      </c>
      <c r="R150" s="13">
        <v>0</v>
      </c>
      <c r="S150" s="13">
        <v>0</v>
      </c>
      <c r="T150" s="13">
        <v>0</v>
      </c>
      <c r="U150" s="13">
        <v>0</v>
      </c>
      <c r="V150" s="13">
        <v>0</v>
      </c>
      <c r="W150" s="13">
        <v>0</v>
      </c>
      <c r="X150" s="13">
        <v>0</v>
      </c>
      <c r="Y150" s="13">
        <v>0</v>
      </c>
      <c r="Z150" s="13">
        <v>0</v>
      </c>
      <c r="AA150" s="13">
        <v>1130457130</v>
      </c>
      <c r="AB150" s="13">
        <v>1121486563</v>
      </c>
      <c r="AC150" s="13">
        <v>1292281654</v>
      </c>
      <c r="AD150" s="13">
        <v>1348827324</v>
      </c>
      <c r="AE150" s="13">
        <v>1517496131</v>
      </c>
      <c r="AF150" s="13">
        <v>1941246972</v>
      </c>
      <c r="AG150" s="13">
        <v>2269233639</v>
      </c>
      <c r="AH150" s="13">
        <v>2683254708</v>
      </c>
      <c r="AI150" s="13">
        <v>3220920085</v>
      </c>
      <c r="AJ150" s="13">
        <v>3735117374</v>
      </c>
      <c r="AK150" s="13">
        <v>4879018602</v>
      </c>
      <c r="AL150" s="13">
        <v>5625533410</v>
      </c>
      <c r="AM150" s="13">
        <v>6265844252</v>
      </c>
      <c r="AN150" s="13">
        <v>6996034037</v>
      </c>
      <c r="AO150" s="13">
        <v>7122539667</v>
      </c>
      <c r="AP150" s="13">
        <v>7211264780</v>
      </c>
      <c r="AQ150" s="13">
        <v>6742367273</v>
      </c>
      <c r="AR150" s="13">
        <v>6490571704</v>
      </c>
      <c r="AS150" s="13">
        <v>6720492406</v>
      </c>
      <c r="AT150" s="13">
        <v>6811227983</v>
      </c>
      <c r="AU150" s="13">
        <v>7322677820</v>
      </c>
      <c r="AV150" s="13">
        <v>8195033162</v>
      </c>
      <c r="AW150" s="13">
        <v>10585624891</v>
      </c>
      <c r="AX150" s="13">
        <v>12092222042</v>
      </c>
      <c r="AY150" s="13">
        <v>14789661809</v>
      </c>
      <c r="AZ150" s="13">
        <v>18340447243</v>
      </c>
      <c r="BA150" s="13">
        <v>20917444920</v>
      </c>
      <c r="BB150" s="13">
        <v>21475520709</v>
      </c>
      <c r="BC150" s="13">
        <v>28123640999</v>
      </c>
      <c r="BD150" s="13">
        <v>36709860068</v>
      </c>
      <c r="BE150" s="13">
        <v>43031577366</v>
      </c>
      <c r="BF150" s="13">
        <v>51552075902</v>
      </c>
      <c r="BG150" s="13">
        <v>55347998648</v>
      </c>
      <c r="BH150" s="13">
        <v>45361678147</v>
      </c>
      <c r="BI150" s="13">
        <v>45310877913</v>
      </c>
      <c r="BJ150" s="13">
        <v>50361201096</v>
      </c>
      <c r="BK150" s="13">
        <f>AVERAGE(Table1[[#This Row],[1960]:[2017]])</f>
        <v>9562806179.8103447</v>
      </c>
    </row>
    <row r="151" spans="1:63" x14ac:dyDescent="0.3">
      <c r="A151" t="s">
        <v>299</v>
      </c>
      <c r="B151" t="s">
        <v>300</v>
      </c>
      <c r="C151" t="s">
        <v>9</v>
      </c>
      <c r="D151" t="s">
        <v>10</v>
      </c>
      <c r="E151" s="13">
        <v>0</v>
      </c>
      <c r="F151" s="13">
        <v>0</v>
      </c>
      <c r="G151" s="13">
        <v>0</v>
      </c>
      <c r="H151" s="13">
        <v>0</v>
      </c>
      <c r="I151" s="13">
        <v>0</v>
      </c>
      <c r="J151" s="13">
        <v>0</v>
      </c>
      <c r="K151" s="13">
        <v>0</v>
      </c>
      <c r="L151" s="13">
        <v>0</v>
      </c>
      <c r="M151" s="13">
        <v>0</v>
      </c>
      <c r="N151" s="13">
        <v>0</v>
      </c>
      <c r="O151" s="13">
        <v>0</v>
      </c>
      <c r="P151" s="13">
        <v>0</v>
      </c>
      <c r="Q151" s="13">
        <v>0</v>
      </c>
      <c r="R151" s="13">
        <v>0</v>
      </c>
      <c r="S151" s="13">
        <v>0</v>
      </c>
      <c r="T151" s="13">
        <v>0</v>
      </c>
      <c r="U151" s="13">
        <v>0</v>
      </c>
      <c r="V151" s="13">
        <v>0</v>
      </c>
      <c r="W151" s="13">
        <v>0</v>
      </c>
      <c r="X151" s="13">
        <v>0</v>
      </c>
      <c r="Y151" s="13">
        <v>0</v>
      </c>
      <c r="Z151" s="13">
        <v>0</v>
      </c>
      <c r="AA151" s="13">
        <v>0</v>
      </c>
      <c r="AB151" s="13">
        <v>0</v>
      </c>
      <c r="AC151" s="13">
        <v>0</v>
      </c>
      <c r="AD151" s="13">
        <v>0</v>
      </c>
      <c r="AE151" s="13">
        <v>0</v>
      </c>
      <c r="AF151" s="13">
        <v>0</v>
      </c>
      <c r="AG151" s="13">
        <v>0</v>
      </c>
      <c r="AH151" s="13">
        <v>0</v>
      </c>
      <c r="AI151" s="13">
        <v>0</v>
      </c>
      <c r="AJ151" s="13">
        <v>0</v>
      </c>
      <c r="AK151" s="13">
        <v>0</v>
      </c>
      <c r="AL151" s="13">
        <v>0</v>
      </c>
      <c r="AM151" s="13">
        <v>0</v>
      </c>
      <c r="AN151" s="13">
        <v>0</v>
      </c>
      <c r="AO151" s="13">
        <v>0</v>
      </c>
      <c r="AP151" s="13">
        <v>0</v>
      </c>
      <c r="AQ151" s="13">
        <v>0</v>
      </c>
      <c r="AR151" s="13">
        <v>0</v>
      </c>
      <c r="AS151" s="13">
        <v>0</v>
      </c>
      <c r="AT151" s="13">
        <v>0</v>
      </c>
      <c r="AU151" s="13">
        <v>0</v>
      </c>
      <c r="AV151" s="13">
        <v>0</v>
      </c>
      <c r="AW151" s="13">
        <v>0</v>
      </c>
      <c r="AX151" s="13">
        <v>0</v>
      </c>
      <c r="AY151" s="13">
        <v>0</v>
      </c>
      <c r="AZ151" s="13">
        <v>0</v>
      </c>
      <c r="BA151" s="13">
        <v>0</v>
      </c>
      <c r="BB151" s="13">
        <v>0</v>
      </c>
      <c r="BC151" s="13">
        <v>0</v>
      </c>
      <c r="BD151" s="13">
        <v>0</v>
      </c>
      <c r="BE151" s="13">
        <v>0</v>
      </c>
      <c r="BF151" s="13">
        <v>0</v>
      </c>
      <c r="BG151" s="13">
        <v>0</v>
      </c>
      <c r="BH151" s="13">
        <v>0</v>
      </c>
      <c r="BI151" s="13">
        <v>0</v>
      </c>
      <c r="BJ151" s="13">
        <v>0</v>
      </c>
      <c r="BK151" s="13">
        <f>AVERAGE(Table1[[#This Row],[1960]:[2017]])</f>
        <v>0</v>
      </c>
    </row>
    <row r="152" spans="1:63" x14ac:dyDescent="0.3">
      <c r="A152" t="s">
        <v>301</v>
      </c>
      <c r="B152" t="s">
        <v>302</v>
      </c>
      <c r="C152" t="s">
        <v>9</v>
      </c>
      <c r="D152" t="s">
        <v>10</v>
      </c>
      <c r="E152" s="13">
        <v>2037150716</v>
      </c>
      <c r="F152" s="13">
        <v>2025689537</v>
      </c>
      <c r="G152" s="13">
        <v>2379606422</v>
      </c>
      <c r="H152" s="13">
        <v>2657247327</v>
      </c>
      <c r="I152" s="13">
        <v>2798339769</v>
      </c>
      <c r="J152" s="13">
        <v>2948325264</v>
      </c>
      <c r="K152" s="13">
        <v>2876395613</v>
      </c>
      <c r="L152" s="13">
        <v>3046339295</v>
      </c>
      <c r="M152" s="13">
        <v>3271415868</v>
      </c>
      <c r="N152" s="13">
        <v>3651615453</v>
      </c>
      <c r="O152" s="13">
        <v>3956328426</v>
      </c>
      <c r="P152" s="13">
        <v>4356633663</v>
      </c>
      <c r="Q152" s="13">
        <v>5074117545</v>
      </c>
      <c r="R152" s="13">
        <v>6242177798</v>
      </c>
      <c r="S152" s="13">
        <v>7675408486</v>
      </c>
      <c r="T152" s="13">
        <v>8984824183</v>
      </c>
      <c r="U152" s="13">
        <v>9584323309</v>
      </c>
      <c r="V152" s="13">
        <v>11049896742</v>
      </c>
      <c r="W152" s="13">
        <v>13236854105</v>
      </c>
      <c r="X152" s="13">
        <v>15912133569</v>
      </c>
      <c r="Y152" s="13">
        <v>21728770055</v>
      </c>
      <c r="Z152" s="13">
        <v>17788171722</v>
      </c>
      <c r="AA152" s="13">
        <v>17692341358</v>
      </c>
      <c r="AB152" s="13">
        <v>16251460689</v>
      </c>
      <c r="AC152" s="13">
        <v>14824728528</v>
      </c>
      <c r="AD152" s="13">
        <v>14991283216</v>
      </c>
      <c r="AE152" s="13">
        <v>19462175322</v>
      </c>
      <c r="AF152" s="13">
        <v>21765261042</v>
      </c>
      <c r="AG152" s="13">
        <v>25705296184</v>
      </c>
      <c r="AH152" s="13">
        <v>26314220188</v>
      </c>
      <c r="AI152" s="13">
        <v>30180108562</v>
      </c>
      <c r="AJ152" s="13">
        <v>32285388165</v>
      </c>
      <c r="AK152" s="13">
        <v>33711069431</v>
      </c>
      <c r="AL152" s="13">
        <v>31655473664</v>
      </c>
      <c r="AM152" s="13">
        <v>35604137423</v>
      </c>
      <c r="AN152" s="13">
        <v>39030285468</v>
      </c>
      <c r="AO152" s="13">
        <v>43161452678</v>
      </c>
      <c r="AP152" s="13">
        <v>39147844526</v>
      </c>
      <c r="AQ152" s="13">
        <v>41806219379</v>
      </c>
      <c r="AR152" s="13">
        <v>41632027600</v>
      </c>
      <c r="AS152" s="13">
        <v>38857251336</v>
      </c>
      <c r="AT152" s="13">
        <v>39459581217</v>
      </c>
      <c r="AU152" s="13">
        <v>42236836821</v>
      </c>
      <c r="AV152" s="13">
        <v>52064058834</v>
      </c>
      <c r="AW152" s="13">
        <v>59626020162</v>
      </c>
      <c r="AX152" s="13">
        <v>62343022651</v>
      </c>
      <c r="AY152" s="13">
        <v>68640825481</v>
      </c>
      <c r="AZ152" s="13">
        <v>79041294874</v>
      </c>
      <c r="BA152" s="13">
        <v>92507257784</v>
      </c>
      <c r="BB152" s="13">
        <v>92897320376</v>
      </c>
      <c r="BC152" s="13">
        <v>93216746662</v>
      </c>
      <c r="BD152" s="13">
        <v>101370000000</v>
      </c>
      <c r="BE152" s="13">
        <v>98266306615</v>
      </c>
      <c r="BF152" s="13">
        <v>106826000000</v>
      </c>
      <c r="BG152" s="13">
        <v>109881000000</v>
      </c>
      <c r="BH152" s="13">
        <v>100593000000</v>
      </c>
      <c r="BI152" s="13">
        <v>103606000000</v>
      </c>
      <c r="BJ152" s="13">
        <v>109139000000</v>
      </c>
      <c r="BK152" s="13">
        <f>AVERAGE(Table1[[#This Row],[1960]:[2017]])</f>
        <v>36708173467.293106</v>
      </c>
    </row>
    <row r="153" spans="1:63" x14ac:dyDescent="0.3">
      <c r="A153" t="s">
        <v>303</v>
      </c>
      <c r="B153" t="s">
        <v>304</v>
      </c>
      <c r="C153" t="s">
        <v>9</v>
      </c>
      <c r="D153" t="s">
        <v>10</v>
      </c>
      <c r="E153" s="13">
        <v>0</v>
      </c>
      <c r="F153" s="13">
        <v>0</v>
      </c>
      <c r="G153" s="13">
        <v>0</v>
      </c>
      <c r="H153" s="13">
        <v>0</v>
      </c>
      <c r="I153" s="13">
        <v>0</v>
      </c>
      <c r="J153" s="13">
        <v>0</v>
      </c>
      <c r="K153" s="13">
        <v>0</v>
      </c>
      <c r="L153" s="13">
        <v>0</v>
      </c>
      <c r="M153" s="13">
        <v>0</v>
      </c>
      <c r="N153" s="13">
        <v>0</v>
      </c>
      <c r="O153" s="13">
        <v>293073868</v>
      </c>
      <c r="P153" s="13">
        <v>327651488</v>
      </c>
      <c r="Q153" s="13">
        <v>402460333.19999999</v>
      </c>
      <c r="R153" s="13">
        <v>523552815.10000002</v>
      </c>
      <c r="S153" s="13">
        <v>563939670.70000005</v>
      </c>
      <c r="T153" s="13">
        <v>711922994.20000005</v>
      </c>
      <c r="U153" s="13">
        <v>735339911.89999998</v>
      </c>
      <c r="V153" s="13">
        <v>811250927.39999998</v>
      </c>
      <c r="W153" s="13">
        <v>1000535735</v>
      </c>
      <c r="X153" s="13">
        <v>1209898293</v>
      </c>
      <c r="Y153" s="13">
        <v>1378130996</v>
      </c>
      <c r="Z153" s="13">
        <v>1205166026</v>
      </c>
      <c r="AA153" s="13">
        <v>1143229072</v>
      </c>
      <c r="AB153" s="13">
        <v>1092551781</v>
      </c>
      <c r="AC153" s="13">
        <v>1037314956</v>
      </c>
      <c r="AD153" s="13">
        <v>1082851077</v>
      </c>
      <c r="AE153" s="13">
        <v>1515209588</v>
      </c>
      <c r="AF153" s="13">
        <v>1839095595</v>
      </c>
      <c r="AG153" s="13">
        <v>2000674667</v>
      </c>
      <c r="AH153" s="13">
        <v>2010116851</v>
      </c>
      <c r="AI153" s="13">
        <v>2481316054</v>
      </c>
      <c r="AJ153" s="13">
        <v>2480497548</v>
      </c>
      <c r="AK153" s="13">
        <v>2737066956</v>
      </c>
      <c r="AL153" s="13">
        <v>2574439973</v>
      </c>
      <c r="AM153" s="13">
        <v>2720297739</v>
      </c>
      <c r="AN153" s="13">
        <v>3130270919</v>
      </c>
      <c r="AO153" s="13">
        <v>3137848783</v>
      </c>
      <c r="AP153" s="13">
        <v>2840182192</v>
      </c>
      <c r="AQ153" s="13">
        <v>2934578789</v>
      </c>
      <c r="AR153" s="13">
        <v>2906009308</v>
      </c>
      <c r="AS153" s="13">
        <v>2647883820</v>
      </c>
      <c r="AT153" s="13">
        <v>2671401083</v>
      </c>
      <c r="AU153" s="13">
        <v>2905973022</v>
      </c>
      <c r="AV153" s="13">
        <v>3588988601</v>
      </c>
      <c r="AW153" s="13">
        <v>4110348444</v>
      </c>
      <c r="AX153" s="13">
        <v>4280072626</v>
      </c>
      <c r="AY153" s="13">
        <v>4663488363</v>
      </c>
      <c r="AZ153" s="13">
        <v>5974371696</v>
      </c>
      <c r="BA153" s="13">
        <v>6919241412</v>
      </c>
      <c r="BB153" s="13">
        <v>5557245122</v>
      </c>
      <c r="BC153" s="13">
        <v>5350674803</v>
      </c>
      <c r="BD153" s="13">
        <v>6074884389</v>
      </c>
      <c r="BE153" s="13">
        <v>0</v>
      </c>
      <c r="BF153" s="13">
        <v>0</v>
      </c>
      <c r="BG153" s="13">
        <v>0</v>
      </c>
      <c r="BH153" s="13">
        <v>0</v>
      </c>
      <c r="BI153" s="13">
        <v>0</v>
      </c>
      <c r="BJ153" s="13">
        <v>0</v>
      </c>
      <c r="BK153" s="13">
        <f>AVERAGE(Table1[[#This Row],[1960]:[2017]])</f>
        <v>1785707729.0948277</v>
      </c>
    </row>
    <row r="154" spans="1:63" x14ac:dyDescent="0.3">
      <c r="A154" t="s">
        <v>305</v>
      </c>
      <c r="B154" t="s">
        <v>306</v>
      </c>
      <c r="C154" t="s">
        <v>9</v>
      </c>
      <c r="D154" t="s">
        <v>10</v>
      </c>
      <c r="E154" s="13">
        <v>0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  <c r="N154" s="13">
        <v>0</v>
      </c>
      <c r="O154" s="13">
        <v>0</v>
      </c>
      <c r="P154" s="13">
        <v>0</v>
      </c>
      <c r="Q154" s="13">
        <v>0</v>
      </c>
      <c r="R154" s="13">
        <v>0</v>
      </c>
      <c r="S154" s="13">
        <v>0</v>
      </c>
      <c r="T154" s="13">
        <v>0</v>
      </c>
      <c r="U154" s="13">
        <v>0</v>
      </c>
      <c r="V154" s="13">
        <v>0</v>
      </c>
      <c r="W154" s="13">
        <v>0</v>
      </c>
      <c r="X154" s="13">
        <v>0</v>
      </c>
      <c r="Y154" s="13">
        <v>0</v>
      </c>
      <c r="Z154" s="13">
        <v>0</v>
      </c>
      <c r="AA154" s="13">
        <v>0</v>
      </c>
      <c r="AB154" s="13">
        <v>0</v>
      </c>
      <c r="AC154" s="13">
        <v>0</v>
      </c>
      <c r="AD154" s="13">
        <v>0</v>
      </c>
      <c r="AE154" s="13">
        <v>0</v>
      </c>
      <c r="AF154" s="13">
        <v>0</v>
      </c>
      <c r="AG154" s="13">
        <v>0</v>
      </c>
      <c r="AH154" s="13">
        <v>0</v>
      </c>
      <c r="AI154" s="13">
        <v>0</v>
      </c>
      <c r="AJ154" s="13">
        <v>0</v>
      </c>
      <c r="AK154" s="13">
        <v>0</v>
      </c>
      <c r="AL154" s="13">
        <v>0</v>
      </c>
      <c r="AM154" s="13">
        <v>0</v>
      </c>
      <c r="AN154" s="13">
        <v>1752975841</v>
      </c>
      <c r="AO154" s="13">
        <v>1695130457</v>
      </c>
      <c r="AP154" s="13">
        <v>1930071407</v>
      </c>
      <c r="AQ154" s="13">
        <v>1639497207</v>
      </c>
      <c r="AR154" s="13">
        <v>1170785048</v>
      </c>
      <c r="AS154" s="13">
        <v>1288429151</v>
      </c>
      <c r="AT154" s="13">
        <v>1480656884</v>
      </c>
      <c r="AU154" s="13">
        <v>1661818168</v>
      </c>
      <c r="AV154" s="13">
        <v>1980901554</v>
      </c>
      <c r="AW154" s="13">
        <v>2598231467</v>
      </c>
      <c r="AX154" s="13">
        <v>2988338439</v>
      </c>
      <c r="AY154" s="13">
        <v>3408272498</v>
      </c>
      <c r="AZ154" s="13">
        <v>4401154128</v>
      </c>
      <c r="BA154" s="13">
        <v>6054806101</v>
      </c>
      <c r="BB154" s="13">
        <v>5439422031</v>
      </c>
      <c r="BC154" s="13">
        <v>5811604052</v>
      </c>
      <c r="BD154" s="13">
        <v>7015206498</v>
      </c>
      <c r="BE154" s="13">
        <v>7284686576</v>
      </c>
      <c r="BF154" s="13">
        <v>7985349731</v>
      </c>
      <c r="BG154" s="13">
        <v>7983271111</v>
      </c>
      <c r="BH154" s="13">
        <v>6512899540</v>
      </c>
      <c r="BI154" s="13">
        <v>6795741776</v>
      </c>
      <c r="BJ154" s="13">
        <v>8128493432</v>
      </c>
      <c r="BK154" s="13">
        <f>AVERAGE(Table1[[#This Row],[1960]:[2017]])</f>
        <v>1672547294.775862</v>
      </c>
    </row>
    <row r="155" spans="1:63" x14ac:dyDescent="0.3">
      <c r="A155" t="s">
        <v>307</v>
      </c>
      <c r="B155" t="s">
        <v>308</v>
      </c>
      <c r="C155" t="s">
        <v>9</v>
      </c>
      <c r="D155" t="s">
        <v>10</v>
      </c>
      <c r="E155" s="13">
        <v>673081724.10000002</v>
      </c>
      <c r="F155" s="13">
        <v>699161943.89999998</v>
      </c>
      <c r="G155" s="13">
        <v>739286906.89999998</v>
      </c>
      <c r="H155" s="13">
        <v>759345863</v>
      </c>
      <c r="I155" s="13">
        <v>802482182.89999998</v>
      </c>
      <c r="J155" s="13">
        <v>833563472.20000005</v>
      </c>
      <c r="K155" s="13">
        <v>900264583.70000005</v>
      </c>
      <c r="L155" s="13">
        <v>956436931.10000002</v>
      </c>
      <c r="M155" s="13">
        <v>1031669636</v>
      </c>
      <c r="N155" s="13">
        <v>1056391055</v>
      </c>
      <c r="O155" s="13">
        <v>1111859570</v>
      </c>
      <c r="P155" s="13">
        <v>1199507630</v>
      </c>
      <c r="Q155" s="13">
        <v>1341590682</v>
      </c>
      <c r="R155" s="13">
        <v>1653062347</v>
      </c>
      <c r="S155" s="13">
        <v>1917508190</v>
      </c>
      <c r="T155" s="13">
        <v>2283049233</v>
      </c>
      <c r="U155" s="13">
        <v>2181844194</v>
      </c>
      <c r="V155" s="13">
        <v>2358930406</v>
      </c>
      <c r="W155" s="13">
        <v>2669755116</v>
      </c>
      <c r="X155" s="13">
        <v>3463565881</v>
      </c>
      <c r="Y155" s="13">
        <v>4042139901</v>
      </c>
      <c r="Z155" s="13">
        <v>3594868208</v>
      </c>
      <c r="AA155" s="13">
        <v>3526198070</v>
      </c>
      <c r="AB155" s="13">
        <v>3511573992</v>
      </c>
      <c r="AC155" s="13">
        <v>2939485472</v>
      </c>
      <c r="AD155" s="13">
        <v>2857889712</v>
      </c>
      <c r="AE155" s="13">
        <v>3258288891</v>
      </c>
      <c r="AF155" s="13">
        <v>2565634382</v>
      </c>
      <c r="AG155" s="13">
        <v>2442507588</v>
      </c>
      <c r="AH155" s="13">
        <v>2498059015</v>
      </c>
      <c r="AI155" s="13">
        <v>3081479800</v>
      </c>
      <c r="AJ155" s="13">
        <v>2653141959</v>
      </c>
      <c r="AK155" s="13">
        <v>3024459564</v>
      </c>
      <c r="AL155" s="13">
        <v>3370842211</v>
      </c>
      <c r="AM155" s="13">
        <v>2977040722</v>
      </c>
      <c r="AN155" s="13">
        <v>3159901232</v>
      </c>
      <c r="AO155" s="13">
        <v>3995028593</v>
      </c>
      <c r="AP155" s="13">
        <v>3545776697</v>
      </c>
      <c r="AQ155" s="13">
        <v>3738704468</v>
      </c>
      <c r="AR155" s="13">
        <v>3717515283</v>
      </c>
      <c r="AS155" s="13">
        <v>3877673539</v>
      </c>
      <c r="AT155" s="13">
        <v>4529575348</v>
      </c>
      <c r="AU155" s="13">
        <v>4397254608</v>
      </c>
      <c r="AV155" s="13">
        <v>5474030080</v>
      </c>
      <c r="AW155" s="13">
        <v>4363934494</v>
      </c>
      <c r="AX155" s="13">
        <v>5039293031</v>
      </c>
      <c r="AY155" s="13">
        <v>5515884349</v>
      </c>
      <c r="AZ155" s="13">
        <v>7342923489</v>
      </c>
      <c r="BA155" s="13">
        <v>9413002921</v>
      </c>
      <c r="BB155" s="13">
        <v>8550363975</v>
      </c>
      <c r="BC155" s="13">
        <v>8729936136</v>
      </c>
      <c r="BD155" s="13">
        <v>9892702358</v>
      </c>
      <c r="BE155" s="13">
        <v>9919780071</v>
      </c>
      <c r="BF155" s="13">
        <v>10601690872</v>
      </c>
      <c r="BG155" s="13">
        <v>10673516673</v>
      </c>
      <c r="BH155" s="13">
        <v>9744243531</v>
      </c>
      <c r="BI155" s="13">
        <v>10001193315</v>
      </c>
      <c r="BJ155" s="13">
        <v>11499803807</v>
      </c>
      <c r="BK155" s="13">
        <f>AVERAGE(Table1[[#This Row],[1960]:[2017]])</f>
        <v>4012063722.4965515</v>
      </c>
    </row>
    <row r="156" spans="1:63" x14ac:dyDescent="0.3">
      <c r="A156" t="s">
        <v>309</v>
      </c>
      <c r="B156" t="s">
        <v>310</v>
      </c>
      <c r="C156" t="s">
        <v>9</v>
      </c>
      <c r="D156" t="s">
        <v>10</v>
      </c>
      <c r="E156" s="13">
        <v>0</v>
      </c>
      <c r="F156" s="13">
        <v>0</v>
      </c>
      <c r="G156" s="13">
        <v>0</v>
      </c>
      <c r="H156" s="13">
        <v>0</v>
      </c>
      <c r="I156" s="13">
        <v>0</v>
      </c>
      <c r="J156" s="13">
        <v>0</v>
      </c>
      <c r="K156" s="13">
        <v>0</v>
      </c>
      <c r="L156" s="13">
        <v>0</v>
      </c>
      <c r="M156" s="13">
        <v>0</v>
      </c>
      <c r="N156" s="13">
        <v>0</v>
      </c>
      <c r="O156" s="13">
        <v>0</v>
      </c>
      <c r="P156" s="13">
        <v>0</v>
      </c>
      <c r="Q156" s="13">
        <v>0</v>
      </c>
      <c r="R156" s="13">
        <v>0</v>
      </c>
      <c r="S156" s="13">
        <v>0</v>
      </c>
      <c r="T156" s="13">
        <v>0</v>
      </c>
      <c r="U156" s="13">
        <v>0</v>
      </c>
      <c r="V156" s="13">
        <v>0</v>
      </c>
      <c r="W156" s="13">
        <v>0</v>
      </c>
      <c r="X156" s="13">
        <v>0</v>
      </c>
      <c r="Y156" s="13">
        <v>42463576.159999996</v>
      </c>
      <c r="Z156" s="13">
        <v>44781456.950000003</v>
      </c>
      <c r="AA156" s="13">
        <v>47935843.789999999</v>
      </c>
      <c r="AB156" s="13">
        <v>57829787.229999997</v>
      </c>
      <c r="AC156" s="13">
        <v>109503546.09999999</v>
      </c>
      <c r="AD156" s="13">
        <v>127154929.59999999</v>
      </c>
      <c r="AE156" s="13">
        <v>141902097.90000001</v>
      </c>
      <c r="AF156" s="13">
        <v>141268980.5</v>
      </c>
      <c r="AG156" s="13">
        <v>168610478.40000001</v>
      </c>
      <c r="AH156" s="13">
        <v>189535398.19999999</v>
      </c>
      <c r="AI156" s="13">
        <v>215089005.19999999</v>
      </c>
      <c r="AJ156" s="13">
        <v>244468292.69999999</v>
      </c>
      <c r="AK156" s="13">
        <v>284853358.60000002</v>
      </c>
      <c r="AL156" s="13">
        <v>322326642.30000001</v>
      </c>
      <c r="AM156" s="13">
        <v>355884383.10000002</v>
      </c>
      <c r="AN156" s="13">
        <v>398988955</v>
      </c>
      <c r="AO156" s="13">
        <v>450382328</v>
      </c>
      <c r="AP156" s="13">
        <v>508223602.39999998</v>
      </c>
      <c r="AQ156" s="13">
        <v>540096397.60000002</v>
      </c>
      <c r="AR156" s="13">
        <v>589239753.60000002</v>
      </c>
      <c r="AS156" s="13">
        <v>624337145.29999995</v>
      </c>
      <c r="AT156" s="13">
        <v>870179738.60000002</v>
      </c>
      <c r="AU156" s="13">
        <v>897031250</v>
      </c>
      <c r="AV156" s="13">
        <v>1052121055</v>
      </c>
      <c r="AW156" s="13">
        <v>1226829563</v>
      </c>
      <c r="AX156" s="13">
        <v>1163362438</v>
      </c>
      <c r="AY156" s="13">
        <v>1575200391</v>
      </c>
      <c r="AZ156" s="13">
        <v>1868383461</v>
      </c>
      <c r="BA156" s="13">
        <v>2271646188</v>
      </c>
      <c r="BB156" s="13">
        <v>2345294875</v>
      </c>
      <c r="BC156" s="13">
        <v>2588176055</v>
      </c>
      <c r="BD156" s="13">
        <v>2774351760</v>
      </c>
      <c r="BE156" s="13">
        <v>2886170572</v>
      </c>
      <c r="BF156" s="13">
        <v>3295011382</v>
      </c>
      <c r="BG156" s="13">
        <v>3697351597</v>
      </c>
      <c r="BH156" s="13">
        <v>4006531188</v>
      </c>
      <c r="BI156" s="13">
        <v>4222767413</v>
      </c>
      <c r="BJ156" s="13">
        <v>4597083304</v>
      </c>
      <c r="BK156" s="13">
        <f>AVERAGE(Table1[[#This Row],[1960]:[2017]])</f>
        <v>809351175.67637932</v>
      </c>
    </row>
    <row r="157" spans="1:63" x14ac:dyDescent="0.3">
      <c r="A157" t="s">
        <v>311</v>
      </c>
      <c r="B157" t="s">
        <v>312</v>
      </c>
      <c r="C157" t="s">
        <v>9</v>
      </c>
      <c r="D157" t="s">
        <v>10</v>
      </c>
      <c r="E157" s="13">
        <v>0</v>
      </c>
      <c r="F157" s="13">
        <v>0</v>
      </c>
      <c r="G157" s="13">
        <v>0</v>
      </c>
      <c r="H157" s="13">
        <v>0</v>
      </c>
      <c r="I157" s="13">
        <v>0</v>
      </c>
      <c r="J157" s="13">
        <v>0</v>
      </c>
      <c r="K157" s="13">
        <v>0</v>
      </c>
      <c r="L157" s="13">
        <v>0</v>
      </c>
      <c r="M157" s="13">
        <v>32865411272</v>
      </c>
      <c r="N157" s="13">
        <v>36682731752</v>
      </c>
      <c r="O157" s="13">
        <v>40641700673</v>
      </c>
      <c r="P157" s="13">
        <v>48235984303</v>
      </c>
      <c r="Q157" s="13">
        <v>58361126694</v>
      </c>
      <c r="R157" s="13">
        <v>79071366639</v>
      </c>
      <c r="S157" s="13">
        <v>147997000000</v>
      </c>
      <c r="T157" s="13">
        <v>163912000000</v>
      </c>
      <c r="U157" s="13">
        <v>207136000000</v>
      </c>
      <c r="V157" s="13">
        <v>240476000000</v>
      </c>
      <c r="W157" s="13">
        <v>256671000000</v>
      </c>
      <c r="X157" s="13">
        <v>335859000000</v>
      </c>
      <c r="Y157" s="13">
        <v>436598000000</v>
      </c>
      <c r="Z157" s="13">
        <v>450769000000</v>
      </c>
      <c r="AA157" s="13">
        <v>446964000000</v>
      </c>
      <c r="AB157" s="13">
        <v>451653000000</v>
      </c>
      <c r="AC157" s="13">
        <v>459682000000</v>
      </c>
      <c r="AD157" s="13">
        <v>468267000000</v>
      </c>
      <c r="AE157" s="13">
        <v>474095000000</v>
      </c>
      <c r="AF157" s="13">
        <v>432284000000</v>
      </c>
      <c r="AG157" s="13">
        <v>421662000000</v>
      </c>
      <c r="AH157" s="13">
        <v>435596000000</v>
      </c>
      <c r="AI157" s="13">
        <v>575766000000</v>
      </c>
      <c r="AJ157" s="13">
        <v>567502000000</v>
      </c>
      <c r="AK157" s="13">
        <v>615381000000</v>
      </c>
      <c r="AL157" s="13">
        <v>619761000000</v>
      </c>
      <c r="AM157" s="13">
        <v>637963000000</v>
      </c>
      <c r="AN157" s="13">
        <v>708752000000</v>
      </c>
      <c r="AO157" s="13">
        <v>802386000000</v>
      </c>
      <c r="AP157" s="13">
        <v>832734000000</v>
      </c>
      <c r="AQ157" s="13">
        <v>809446000000</v>
      </c>
      <c r="AR157" s="13">
        <v>866937000000</v>
      </c>
      <c r="AS157" s="13">
        <v>967022000000</v>
      </c>
      <c r="AT157" s="13">
        <v>970616000000</v>
      </c>
      <c r="AU157" s="13">
        <v>966820000000</v>
      </c>
      <c r="AV157" s="13">
        <v>1089100000000</v>
      </c>
      <c r="AW157" s="13">
        <v>1271210000000</v>
      </c>
      <c r="AX157" s="13">
        <v>1530140000000</v>
      </c>
      <c r="AY157" s="13">
        <v>1790940000000</v>
      </c>
      <c r="AZ157" s="13">
        <v>2123320000000</v>
      </c>
      <c r="BA157" s="13">
        <v>2647700000000</v>
      </c>
      <c r="BB157" s="13">
        <v>2368230000000</v>
      </c>
      <c r="BC157" s="13">
        <v>2767870000000</v>
      </c>
      <c r="BD157" s="13">
        <v>3282150000000</v>
      </c>
      <c r="BE157" s="13">
        <v>3575070000000</v>
      </c>
      <c r="BF157" s="13">
        <v>3552430000000</v>
      </c>
      <c r="BG157" s="13">
        <v>3566760000000</v>
      </c>
      <c r="BH157" s="13">
        <v>3141400000000</v>
      </c>
      <c r="BI157" s="13">
        <v>3142480000000</v>
      </c>
      <c r="BJ157" s="13">
        <v>3265750000000</v>
      </c>
      <c r="BK157" s="13">
        <f>AVERAGE(Table1[[#This Row],[1960]:[2017]])</f>
        <v>951398540022.98279</v>
      </c>
    </row>
    <row r="158" spans="1:63" x14ac:dyDescent="0.3">
      <c r="A158" t="s">
        <v>313</v>
      </c>
      <c r="B158" t="s">
        <v>314</v>
      </c>
      <c r="C158" t="s">
        <v>9</v>
      </c>
      <c r="D158" t="s">
        <v>10</v>
      </c>
      <c r="E158" s="13">
        <v>13040000000</v>
      </c>
      <c r="F158" s="13">
        <v>14160000000</v>
      </c>
      <c r="G158" s="13">
        <v>15200000000</v>
      </c>
      <c r="H158" s="13">
        <v>16960000000</v>
      </c>
      <c r="I158" s="13">
        <v>20080000000</v>
      </c>
      <c r="J158" s="13">
        <v>21840000000</v>
      </c>
      <c r="K158" s="13">
        <v>24320000000</v>
      </c>
      <c r="L158" s="13">
        <v>26560000000</v>
      </c>
      <c r="M158" s="13">
        <v>29360000000</v>
      </c>
      <c r="N158" s="13">
        <v>32480000000</v>
      </c>
      <c r="O158" s="13">
        <v>35520000000</v>
      </c>
      <c r="P158" s="13">
        <v>39200000000</v>
      </c>
      <c r="Q158" s="13">
        <v>45200000000</v>
      </c>
      <c r="R158" s="13">
        <v>55280000000</v>
      </c>
      <c r="S158" s="13">
        <v>72000000000</v>
      </c>
      <c r="T158" s="13">
        <v>88000000000</v>
      </c>
      <c r="U158" s="13">
        <v>89025974026</v>
      </c>
      <c r="V158" s="13">
        <v>81814159292</v>
      </c>
      <c r="W158" s="13">
        <v>102500000000</v>
      </c>
      <c r="X158" s="13">
        <v>134561000000</v>
      </c>
      <c r="Y158" s="13">
        <v>194348000000</v>
      </c>
      <c r="Z158" s="13">
        <v>250082000000</v>
      </c>
      <c r="AA158" s="13">
        <v>173723000000</v>
      </c>
      <c r="AB158" s="13">
        <v>148868000000</v>
      </c>
      <c r="AC158" s="13">
        <v>175632000000</v>
      </c>
      <c r="AD158" s="13">
        <v>184473000000</v>
      </c>
      <c r="AE158" s="13">
        <v>129441000000</v>
      </c>
      <c r="AF158" s="13">
        <v>140263000000</v>
      </c>
      <c r="AG158" s="13">
        <v>183144000000</v>
      </c>
      <c r="AH158" s="13">
        <v>222977000000</v>
      </c>
      <c r="AI158" s="13">
        <v>262710000000</v>
      </c>
      <c r="AJ158" s="13">
        <v>314454000000</v>
      </c>
      <c r="AK158" s="13">
        <v>363609000000</v>
      </c>
      <c r="AL158" s="13">
        <v>500736000000</v>
      </c>
      <c r="AM158" s="13">
        <v>527813000000</v>
      </c>
      <c r="AN158" s="13">
        <v>360074000000</v>
      </c>
      <c r="AO158" s="13">
        <v>410976000000</v>
      </c>
      <c r="AP158" s="13">
        <v>500413000000</v>
      </c>
      <c r="AQ158" s="13">
        <v>526502000000</v>
      </c>
      <c r="AR158" s="13">
        <v>600233000000</v>
      </c>
      <c r="AS158" s="13">
        <v>707907000000</v>
      </c>
      <c r="AT158" s="13">
        <v>756706000000</v>
      </c>
      <c r="AU158" s="13">
        <v>772106000000</v>
      </c>
      <c r="AV158" s="13">
        <v>729336000000</v>
      </c>
      <c r="AW158" s="13">
        <v>782241000000</v>
      </c>
      <c r="AX158" s="13">
        <v>877476000000</v>
      </c>
      <c r="AY158" s="13">
        <v>975387000000</v>
      </c>
      <c r="AZ158" s="13">
        <v>1052700000000</v>
      </c>
      <c r="BA158" s="13">
        <v>1109990000000</v>
      </c>
      <c r="BB158" s="13">
        <v>900045000000</v>
      </c>
      <c r="BC158" s="13">
        <v>1057800000000</v>
      </c>
      <c r="BD158" s="13">
        <v>1180490000000</v>
      </c>
      <c r="BE158" s="13">
        <v>1201090000000</v>
      </c>
      <c r="BF158" s="13">
        <v>1274440000000</v>
      </c>
      <c r="BG158" s="13">
        <v>1314390000000</v>
      </c>
      <c r="BH158" s="13">
        <v>1169620000000</v>
      </c>
      <c r="BI158" s="13">
        <v>1076910000000</v>
      </c>
      <c r="BJ158" s="13">
        <v>1149920000000</v>
      </c>
      <c r="BK158" s="13">
        <f>AVERAGE(Table1[[#This Row],[1960]:[2017]])</f>
        <v>434760795402.03448</v>
      </c>
    </row>
    <row r="159" spans="1:63" x14ac:dyDescent="0.3">
      <c r="A159" t="s">
        <v>315</v>
      </c>
      <c r="B159" t="s">
        <v>316</v>
      </c>
      <c r="C159" t="s">
        <v>9</v>
      </c>
      <c r="D159" t="s">
        <v>10</v>
      </c>
      <c r="E159" s="13">
        <v>0</v>
      </c>
      <c r="F159" s="13">
        <v>0</v>
      </c>
      <c r="G159" s="13">
        <v>0</v>
      </c>
      <c r="H159" s="13">
        <v>0</v>
      </c>
      <c r="I159" s="13">
        <v>0</v>
      </c>
      <c r="J159" s="13">
        <v>0</v>
      </c>
      <c r="K159" s="13">
        <v>0</v>
      </c>
      <c r="L159" s="13">
        <v>0</v>
      </c>
      <c r="M159" s="13">
        <v>0</v>
      </c>
      <c r="N159" s="13">
        <v>0</v>
      </c>
      <c r="O159" s="13">
        <v>0</v>
      </c>
      <c r="P159" s="13">
        <v>0</v>
      </c>
      <c r="Q159" s="13">
        <v>0</v>
      </c>
      <c r="R159" s="13">
        <v>0</v>
      </c>
      <c r="S159" s="13">
        <v>0</v>
      </c>
      <c r="T159" s="13">
        <v>0</v>
      </c>
      <c r="U159" s="13">
        <v>0</v>
      </c>
      <c r="V159" s="13">
        <v>0</v>
      </c>
      <c r="W159" s="13">
        <v>0</v>
      </c>
      <c r="X159" s="13">
        <v>0</v>
      </c>
      <c r="Y159" s="13">
        <v>0</v>
      </c>
      <c r="Z159" s="13">
        <v>31020000</v>
      </c>
      <c r="AA159" s="13">
        <v>34918000</v>
      </c>
      <c r="AB159" s="13">
        <v>41749000</v>
      </c>
      <c r="AC159" s="13">
        <v>45144000</v>
      </c>
      <c r="AD159" s="13">
        <v>43879000</v>
      </c>
      <c r="AE159" s="13">
        <v>55989000</v>
      </c>
      <c r="AF159" s="13">
        <v>62983000</v>
      </c>
      <c r="AG159" s="13">
        <v>70688000</v>
      </c>
      <c r="AH159" s="13">
        <v>72798000</v>
      </c>
      <c r="AI159" s="13">
        <v>78476000</v>
      </c>
      <c r="AJ159" s="13">
        <v>82507000</v>
      </c>
      <c r="AK159" s="13">
        <v>91063000</v>
      </c>
      <c r="AL159" s="13">
        <v>99461000</v>
      </c>
      <c r="AM159" s="13">
        <v>108071000</v>
      </c>
      <c r="AN159" s="13">
        <v>120230000</v>
      </c>
      <c r="AO159" s="13">
        <v>110858000</v>
      </c>
      <c r="AP159" s="13">
        <v>106289100</v>
      </c>
      <c r="AQ159" s="13">
        <v>108702100</v>
      </c>
      <c r="AR159" s="13">
        <v>107978900</v>
      </c>
      <c r="AS159" s="13">
        <v>110937700</v>
      </c>
      <c r="AT159" s="13">
        <v>115152100</v>
      </c>
      <c r="AU159" s="13">
        <v>124735100</v>
      </c>
      <c r="AV159" s="13">
        <v>126887600</v>
      </c>
      <c r="AW159" s="13">
        <v>131334600</v>
      </c>
      <c r="AX159" s="13">
        <v>137928600</v>
      </c>
      <c r="AY159" s="13">
        <v>143930000</v>
      </c>
      <c r="AZ159" s="13">
        <v>150776500</v>
      </c>
      <c r="BA159" s="13">
        <v>152788700</v>
      </c>
      <c r="BB159" s="13">
        <v>152617500</v>
      </c>
      <c r="BC159" s="13">
        <v>164969100</v>
      </c>
      <c r="BD159" s="13">
        <v>173260300</v>
      </c>
      <c r="BE159" s="13">
        <v>185210500</v>
      </c>
      <c r="BF159" s="13">
        <v>190800800</v>
      </c>
      <c r="BG159" s="13">
        <v>183121300</v>
      </c>
      <c r="BH159" s="13">
        <v>179697900</v>
      </c>
      <c r="BI159" s="13">
        <v>194497900</v>
      </c>
      <c r="BJ159" s="13">
        <v>199399247.09999999</v>
      </c>
      <c r="BK159" s="13">
        <f>AVERAGE(Table1[[#This Row],[1960]:[2017]])</f>
        <v>73980164.605172411</v>
      </c>
    </row>
    <row r="160" spans="1:63" x14ac:dyDescent="0.3">
      <c r="A160" t="s">
        <v>317</v>
      </c>
      <c r="B160" t="s">
        <v>318</v>
      </c>
      <c r="C160" t="s">
        <v>9</v>
      </c>
      <c r="D160" t="s">
        <v>10</v>
      </c>
      <c r="E160" s="13">
        <v>287119000000</v>
      </c>
      <c r="F160" s="13">
        <v>274987000000</v>
      </c>
      <c r="G160" s="13">
        <v>280585000000</v>
      </c>
      <c r="H160" s="13">
        <v>308879000000</v>
      </c>
      <c r="I160" s="13">
        <v>348370000000</v>
      </c>
      <c r="J160" s="13">
        <v>385418000000</v>
      </c>
      <c r="K160" s="13">
        <v>392740000000</v>
      </c>
      <c r="L160" s="13">
        <v>407616000000</v>
      </c>
      <c r="M160" s="13">
        <v>428121000000</v>
      </c>
      <c r="N160" s="13">
        <v>476420000000</v>
      </c>
      <c r="O160" s="13">
        <v>525124000000</v>
      </c>
      <c r="P160" s="13">
        <v>562023000000</v>
      </c>
      <c r="Q160" s="13">
        <v>626963000000</v>
      </c>
      <c r="R160" s="13">
        <v>776635000000</v>
      </c>
      <c r="S160" s="13">
        <v>982098000000</v>
      </c>
      <c r="T160" s="13">
        <v>1111570000000</v>
      </c>
      <c r="U160" s="13">
        <v>1188640000000</v>
      </c>
      <c r="V160" s="13">
        <v>1332890000000</v>
      </c>
      <c r="W160" s="13">
        <v>1432890000000</v>
      </c>
      <c r="X160" s="13">
        <v>1730880000000</v>
      </c>
      <c r="Y160" s="13">
        <v>2068480000000</v>
      </c>
      <c r="Z160" s="13">
        <v>2219820000000</v>
      </c>
      <c r="AA160" s="13">
        <v>2166160000000</v>
      </c>
      <c r="AB160" s="13">
        <v>2231440000000</v>
      </c>
      <c r="AC160" s="13">
        <v>2281420000000</v>
      </c>
      <c r="AD160" s="13">
        <v>2408420000000</v>
      </c>
      <c r="AE160" s="13">
        <v>2498490000000</v>
      </c>
      <c r="AF160" s="13">
        <v>2576510000000</v>
      </c>
      <c r="AG160" s="13">
        <v>2786600000000</v>
      </c>
      <c r="AH160" s="13">
        <v>3035320000000</v>
      </c>
      <c r="AI160" s="13">
        <v>3365210000000</v>
      </c>
      <c r="AJ160" s="13">
        <v>3564210000000</v>
      </c>
      <c r="AK160" s="13">
        <v>3501760000000</v>
      </c>
      <c r="AL160" s="13">
        <v>3753960000000</v>
      </c>
      <c r="AM160" s="13">
        <v>4102500000000</v>
      </c>
      <c r="AN160" s="13">
        <v>4615650000000</v>
      </c>
      <c r="AO160" s="13">
        <v>5049340000000</v>
      </c>
      <c r="AP160" s="13">
        <v>5344910000000</v>
      </c>
      <c r="AQ160" s="13">
        <v>5163910000000</v>
      </c>
      <c r="AR160" s="13">
        <v>5041420000000</v>
      </c>
      <c r="AS160" s="13">
        <v>5523600000000</v>
      </c>
      <c r="AT160" s="13">
        <v>5608980000000</v>
      </c>
      <c r="AU160" s="13">
        <v>5888560000000</v>
      </c>
      <c r="AV160" s="13">
        <v>6627210000000</v>
      </c>
      <c r="AW160" s="13">
        <v>7856130000000</v>
      </c>
      <c r="AX160" s="13">
        <v>9368800000000</v>
      </c>
      <c r="AY160" s="13">
        <v>11150300000000</v>
      </c>
      <c r="AZ160" s="13">
        <v>13845100000000</v>
      </c>
      <c r="BA160" s="13">
        <v>16610700000000</v>
      </c>
      <c r="BB160" s="13">
        <v>16227600000000</v>
      </c>
      <c r="BC160" s="13">
        <v>19853900000000</v>
      </c>
      <c r="BD160" s="13">
        <v>23450400000000</v>
      </c>
      <c r="BE160" s="13">
        <v>25031500000000</v>
      </c>
      <c r="BF160" s="13">
        <v>26533400000000</v>
      </c>
      <c r="BG160" s="13">
        <v>27544500000000</v>
      </c>
      <c r="BH160" s="13">
        <v>26005800000000</v>
      </c>
      <c r="BI160" s="13">
        <v>26157800000000</v>
      </c>
      <c r="BJ160" s="13">
        <v>28682700000000</v>
      </c>
      <c r="BK160" s="13">
        <f>AVERAGE(Table1[[#This Row],[1960]:[2017]])</f>
        <v>6613835827586.207</v>
      </c>
    </row>
    <row r="161" spans="1:63" x14ac:dyDescent="0.3">
      <c r="A161" t="s">
        <v>319</v>
      </c>
      <c r="B161" t="s">
        <v>320</v>
      </c>
      <c r="C161" t="s">
        <v>9</v>
      </c>
      <c r="D161" t="s">
        <v>10</v>
      </c>
      <c r="E161" s="13">
        <v>0</v>
      </c>
      <c r="F161" s="13">
        <v>0</v>
      </c>
      <c r="G161" s="13">
        <v>0</v>
      </c>
      <c r="H161" s="13">
        <v>0</v>
      </c>
      <c r="I161" s="13">
        <v>0</v>
      </c>
      <c r="J161" s="13">
        <v>0</v>
      </c>
      <c r="K161" s="13">
        <v>0</v>
      </c>
      <c r="L161" s="13">
        <v>0</v>
      </c>
      <c r="M161" s="13">
        <v>0</v>
      </c>
      <c r="N161" s="13">
        <v>0</v>
      </c>
      <c r="O161" s="13">
        <v>0</v>
      </c>
      <c r="P161" s="13">
        <v>0</v>
      </c>
      <c r="Q161" s="13">
        <v>0</v>
      </c>
      <c r="R161" s="13">
        <v>0</v>
      </c>
      <c r="S161" s="13">
        <v>0</v>
      </c>
      <c r="T161" s="13">
        <v>0</v>
      </c>
      <c r="U161" s="13">
        <v>0</v>
      </c>
      <c r="V161" s="13">
        <v>0</v>
      </c>
      <c r="W161" s="13">
        <v>0</v>
      </c>
      <c r="X161" s="13">
        <v>0</v>
      </c>
      <c r="Y161" s="13">
        <v>0</v>
      </c>
      <c r="Z161" s="13">
        <v>0</v>
      </c>
      <c r="AA161" s="13">
        <v>0</v>
      </c>
      <c r="AB161" s="13">
        <v>0</v>
      </c>
      <c r="AC161" s="13">
        <v>0</v>
      </c>
      <c r="AD161" s="13">
        <v>0</v>
      </c>
      <c r="AE161" s="13">
        <v>0</v>
      </c>
      <c r="AF161" s="13">
        <v>0</v>
      </c>
      <c r="AG161" s="13">
        <v>0</v>
      </c>
      <c r="AH161" s="13">
        <v>0</v>
      </c>
      <c r="AI161" s="13">
        <v>4471828622</v>
      </c>
      <c r="AJ161" s="13">
        <v>4694744898</v>
      </c>
      <c r="AK161" s="13">
        <v>2316618543</v>
      </c>
      <c r="AL161" s="13">
        <v>2550195043</v>
      </c>
      <c r="AM161" s="13">
        <v>3381270208</v>
      </c>
      <c r="AN161" s="13">
        <v>4449375346</v>
      </c>
      <c r="AO161" s="13">
        <v>4422160018</v>
      </c>
      <c r="AP161" s="13">
        <v>3735312143</v>
      </c>
      <c r="AQ161" s="13">
        <v>3571043103</v>
      </c>
      <c r="AR161" s="13">
        <v>3673288264</v>
      </c>
      <c r="AS161" s="13">
        <v>3772851420</v>
      </c>
      <c r="AT161" s="13">
        <v>3709637830</v>
      </c>
      <c r="AU161" s="13">
        <v>4018365247</v>
      </c>
      <c r="AV161" s="13">
        <v>4946292775</v>
      </c>
      <c r="AW161" s="13">
        <v>5682719260</v>
      </c>
      <c r="AX161" s="13">
        <v>6258600714</v>
      </c>
      <c r="AY161" s="13">
        <v>6861222332</v>
      </c>
      <c r="AZ161" s="13">
        <v>8336478142</v>
      </c>
      <c r="BA161" s="13">
        <v>9909548411</v>
      </c>
      <c r="BB161" s="13">
        <v>9401731496</v>
      </c>
      <c r="BC161" s="13">
        <v>9407168702</v>
      </c>
      <c r="BD161" s="13">
        <v>10494632699</v>
      </c>
      <c r="BE161" s="13">
        <v>9745251126</v>
      </c>
      <c r="BF161" s="13">
        <v>10817712139</v>
      </c>
      <c r="BG161" s="13">
        <v>11362272838</v>
      </c>
      <c r="BH161" s="13">
        <v>10051659161</v>
      </c>
      <c r="BI161" s="13">
        <v>10745787406</v>
      </c>
      <c r="BJ161" s="13">
        <v>11337827332</v>
      </c>
      <c r="BK161" s="13">
        <f>AVERAGE(Table1[[#This Row],[1960]:[2017]])</f>
        <v>3174579227.8965516</v>
      </c>
    </row>
    <row r="162" spans="1:63" x14ac:dyDescent="0.3">
      <c r="A162" t="s">
        <v>321</v>
      </c>
      <c r="B162" t="s">
        <v>322</v>
      </c>
      <c r="C162" t="s">
        <v>9</v>
      </c>
      <c r="D162" t="s">
        <v>10</v>
      </c>
      <c r="E162" s="13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275494520.10000002</v>
      </c>
      <c r="M162" s="13">
        <v>343771964.69999999</v>
      </c>
      <c r="N162" s="13">
        <v>339913833.10000002</v>
      </c>
      <c r="O162" s="13">
        <v>359772363.30000001</v>
      </c>
      <c r="P162" s="13">
        <v>430096738.39999998</v>
      </c>
      <c r="Q162" s="13">
        <v>486617332.39999998</v>
      </c>
      <c r="R162" s="13">
        <v>563683660.29999995</v>
      </c>
      <c r="S162" s="13">
        <v>538747268.29999995</v>
      </c>
      <c r="T162" s="13">
        <v>830710615.20000005</v>
      </c>
      <c r="U162" s="13">
        <v>939227993.70000005</v>
      </c>
      <c r="V162" s="13">
        <v>1049838493</v>
      </c>
      <c r="W162" s="13">
        <v>1222702356</v>
      </c>
      <c r="X162" s="13">
        <v>1595423286</v>
      </c>
      <c r="Y162" s="13">
        <v>1759690812</v>
      </c>
      <c r="Z162" s="13">
        <v>1538972158</v>
      </c>
      <c r="AA162" s="13">
        <v>1333754034</v>
      </c>
      <c r="AB162" s="13">
        <v>1297765449</v>
      </c>
      <c r="AC162" s="13">
        <v>1232932008</v>
      </c>
      <c r="AD162" s="13">
        <v>1392195933</v>
      </c>
      <c r="AE162" s="13">
        <v>1852163475</v>
      </c>
      <c r="AF162" s="13">
        <v>2090629723</v>
      </c>
      <c r="AG162" s="13">
        <v>2169040742</v>
      </c>
      <c r="AH162" s="13">
        <v>2181821902</v>
      </c>
      <c r="AI162" s="13">
        <v>2681912030</v>
      </c>
      <c r="AJ162" s="13">
        <v>2724131545</v>
      </c>
      <c r="AK162" s="13">
        <v>2830673389</v>
      </c>
      <c r="AL162" s="13">
        <v>2818280876</v>
      </c>
      <c r="AM162" s="13">
        <v>2081846483</v>
      </c>
      <c r="AN162" s="13">
        <v>2706425298</v>
      </c>
      <c r="AO162" s="13">
        <v>2780422212</v>
      </c>
      <c r="AP162" s="13">
        <v>2697105694</v>
      </c>
      <c r="AQ162" s="13">
        <v>2920358587</v>
      </c>
      <c r="AR162" s="13">
        <v>3439463140</v>
      </c>
      <c r="AS162" s="13">
        <v>2954129566</v>
      </c>
      <c r="AT162" s="13">
        <v>3465305993</v>
      </c>
      <c r="AU162" s="13">
        <v>3889758024</v>
      </c>
      <c r="AV162" s="13">
        <v>4703504467</v>
      </c>
      <c r="AW162" s="13">
        <v>5444474268</v>
      </c>
      <c r="AX162" s="13">
        <v>6245031690</v>
      </c>
      <c r="AY162" s="13">
        <v>6899799786</v>
      </c>
      <c r="AZ162" s="13">
        <v>8145694632</v>
      </c>
      <c r="BA162" s="13">
        <v>9750822511</v>
      </c>
      <c r="BB162" s="13">
        <v>10181021770</v>
      </c>
      <c r="BC162" s="13">
        <v>10678749467</v>
      </c>
      <c r="BD162" s="13">
        <v>12978107561</v>
      </c>
      <c r="BE162" s="13">
        <v>12442747897</v>
      </c>
      <c r="BF162" s="13">
        <v>13246412031</v>
      </c>
      <c r="BG162" s="13">
        <v>14388360064</v>
      </c>
      <c r="BH162" s="13">
        <v>13100058100</v>
      </c>
      <c r="BI162" s="13">
        <v>14034980334</v>
      </c>
      <c r="BJ162" s="13">
        <v>15288163367</v>
      </c>
      <c r="BK162" s="13">
        <f>AVERAGE(Table1[[#This Row],[1960]:[2017]])</f>
        <v>3816253576.5948277</v>
      </c>
    </row>
    <row r="163" spans="1:63" x14ac:dyDescent="0.3">
      <c r="A163" t="s">
        <v>323</v>
      </c>
      <c r="B163" t="s">
        <v>324</v>
      </c>
      <c r="C163" t="s">
        <v>9</v>
      </c>
      <c r="D163" t="s">
        <v>10</v>
      </c>
      <c r="E163" s="13">
        <v>0</v>
      </c>
      <c r="F163" s="13">
        <v>0</v>
      </c>
      <c r="G163" s="13">
        <v>0</v>
      </c>
      <c r="H163" s="13">
        <v>0</v>
      </c>
      <c r="I163" s="13">
        <v>0</v>
      </c>
      <c r="J163" s="13">
        <v>0</v>
      </c>
      <c r="K163" s="13">
        <v>0</v>
      </c>
      <c r="L163" s="13">
        <v>0</v>
      </c>
      <c r="M163" s="13">
        <v>0</v>
      </c>
      <c r="N163" s="13">
        <v>0</v>
      </c>
      <c r="O163" s="13">
        <v>250721821.59999999</v>
      </c>
      <c r="P163" s="13">
        <v>264579879.80000001</v>
      </c>
      <c r="Q163" s="13">
        <v>295118249.30000001</v>
      </c>
      <c r="R163" s="13">
        <v>345602025.39999998</v>
      </c>
      <c r="S163" s="13">
        <v>376094108.5</v>
      </c>
      <c r="T163" s="13">
        <v>474620439.60000002</v>
      </c>
      <c r="U163" s="13">
        <v>527936988.80000001</v>
      </c>
      <c r="V163" s="13">
        <v>625573345.5</v>
      </c>
      <c r="W163" s="13">
        <v>793675169.89999998</v>
      </c>
      <c r="X163" s="13">
        <v>1001300838</v>
      </c>
      <c r="Y163" s="13">
        <v>1250242108</v>
      </c>
      <c r="Z163" s="13">
        <v>1243469361</v>
      </c>
      <c r="AA163" s="13">
        <v>1234518125</v>
      </c>
      <c r="AB163" s="13">
        <v>1165771369</v>
      </c>
      <c r="AC163" s="13">
        <v>1101828569</v>
      </c>
      <c r="AD163" s="13">
        <v>1117835286</v>
      </c>
      <c r="AE163" s="13">
        <v>1435079200</v>
      </c>
      <c r="AF163" s="13">
        <v>1751247763</v>
      </c>
      <c r="AG163" s="13">
        <v>2019474244</v>
      </c>
      <c r="AH163" s="13">
        <v>2118574772</v>
      </c>
      <c r="AI163" s="13">
        <v>2547163582</v>
      </c>
      <c r="AJ163" s="13">
        <v>2750041434</v>
      </c>
      <c r="AK163" s="13">
        <v>3021910217</v>
      </c>
      <c r="AL163" s="13">
        <v>2709178327</v>
      </c>
      <c r="AM163" s="13">
        <v>2998570147</v>
      </c>
      <c r="AN163" s="13">
        <v>3439931907</v>
      </c>
      <c r="AO163" s="13">
        <v>3570271558</v>
      </c>
      <c r="AP163" s="13">
        <v>3705372039</v>
      </c>
      <c r="AQ163" s="13">
        <v>3923637971</v>
      </c>
      <c r="AR163" s="13">
        <v>4127313818</v>
      </c>
      <c r="AS163" s="13">
        <v>4306192436</v>
      </c>
      <c r="AT163" s="13">
        <v>4331870648</v>
      </c>
      <c r="AU163" s="13">
        <v>4689832690</v>
      </c>
      <c r="AV163" s="13">
        <v>5456583589</v>
      </c>
      <c r="AW163" s="13">
        <v>6062780269</v>
      </c>
      <c r="AX163" s="13">
        <v>6394851387</v>
      </c>
      <c r="AY163" s="13">
        <v>6757119558</v>
      </c>
      <c r="AZ163" s="13">
        <v>7880509171</v>
      </c>
      <c r="BA163" s="13">
        <v>8977149553</v>
      </c>
      <c r="BB163" s="13">
        <v>8528202278</v>
      </c>
      <c r="BC163" s="13">
        <v>8741059603</v>
      </c>
      <c r="BD163" s="13">
        <v>9507645260</v>
      </c>
      <c r="BE163" s="13">
        <v>9209559296</v>
      </c>
      <c r="BF163" s="13">
        <v>10145114180</v>
      </c>
      <c r="BG163" s="13">
        <v>11234045376</v>
      </c>
      <c r="BH163" s="13">
        <v>10574026838</v>
      </c>
      <c r="BI163" s="13">
        <v>11279535398</v>
      </c>
      <c r="BJ163" s="13">
        <v>12537750732</v>
      </c>
      <c r="BK163" s="13">
        <f>AVERAGE(Table1[[#This Row],[1960]:[2017]])</f>
        <v>3427594533.1965518</v>
      </c>
    </row>
    <row r="164" spans="1:63" x14ac:dyDescent="0.3">
      <c r="A164" t="s">
        <v>325</v>
      </c>
      <c r="B164" t="s">
        <v>326</v>
      </c>
      <c r="C164" t="s">
        <v>9</v>
      </c>
      <c r="D164" t="s">
        <v>10</v>
      </c>
      <c r="E164" s="13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  <c r="N164" s="13">
        <v>0</v>
      </c>
      <c r="O164" s="13">
        <v>0</v>
      </c>
      <c r="P164" s="13">
        <v>0</v>
      </c>
      <c r="Q164" s="13">
        <v>0</v>
      </c>
      <c r="R164" s="13">
        <v>0</v>
      </c>
      <c r="S164" s="13">
        <v>0</v>
      </c>
      <c r="T164" s="13">
        <v>0</v>
      </c>
      <c r="U164" s="13">
        <v>0</v>
      </c>
      <c r="V164" s="13">
        <v>0</v>
      </c>
      <c r="W164" s="13">
        <v>0</v>
      </c>
      <c r="X164" s="13">
        <v>0</v>
      </c>
      <c r="Y164" s="13">
        <v>0</v>
      </c>
      <c r="Z164" s="13">
        <v>0</v>
      </c>
      <c r="AA164" s="13">
        <v>0</v>
      </c>
      <c r="AB164" s="13">
        <v>0</v>
      </c>
      <c r="AC164" s="13">
        <v>0</v>
      </c>
      <c r="AD164" s="13">
        <v>0</v>
      </c>
      <c r="AE164" s="13">
        <v>0</v>
      </c>
      <c r="AF164" s="13">
        <v>0</v>
      </c>
      <c r="AG164" s="13">
        <v>0</v>
      </c>
      <c r="AH164" s="13">
        <v>0</v>
      </c>
      <c r="AI164" s="13">
        <v>0</v>
      </c>
      <c r="AJ164" s="13">
        <v>0</v>
      </c>
      <c r="AK164" s="13">
        <v>0</v>
      </c>
      <c r="AL164" s="13">
        <v>0</v>
      </c>
      <c r="AM164" s="13">
        <v>0</v>
      </c>
      <c r="AN164" s="13">
        <v>0</v>
      </c>
      <c r="AO164" s="13">
        <v>0</v>
      </c>
      <c r="AP164" s="13">
        <v>0</v>
      </c>
      <c r="AQ164" s="13">
        <v>0</v>
      </c>
      <c r="AR164" s="13">
        <v>0</v>
      </c>
      <c r="AS164" s="13">
        <v>8905066164</v>
      </c>
      <c r="AT164" s="13">
        <v>6477790688</v>
      </c>
      <c r="AU164" s="13">
        <v>6777632512</v>
      </c>
      <c r="AV164" s="13">
        <v>10467109978</v>
      </c>
      <c r="AW164" s="13">
        <v>10567354056</v>
      </c>
      <c r="AX164" s="13">
        <v>11986972419</v>
      </c>
      <c r="AY164" s="13">
        <v>14502553710</v>
      </c>
      <c r="AZ164" s="13">
        <v>20182477481</v>
      </c>
      <c r="BA164" s="13">
        <v>31862554102</v>
      </c>
      <c r="BB164" s="13">
        <v>36906181381</v>
      </c>
      <c r="BC164" s="13">
        <v>49540813342</v>
      </c>
      <c r="BD164" s="13">
        <v>59977326086</v>
      </c>
      <c r="BE164" s="13">
        <v>59937797559</v>
      </c>
      <c r="BF164" s="13">
        <v>60269734045</v>
      </c>
      <c r="BG164" s="13">
        <v>65446402659</v>
      </c>
      <c r="BH164" s="13">
        <v>59687373958</v>
      </c>
      <c r="BI164" s="13">
        <v>63225097051</v>
      </c>
      <c r="BJ164" s="13">
        <v>69322122756</v>
      </c>
      <c r="BK164" s="13">
        <f>AVERAGE(Table1[[#This Row],[1960]:[2017]])</f>
        <v>11138661378.396551</v>
      </c>
    </row>
    <row r="165" spans="1:63" x14ac:dyDescent="0.3">
      <c r="A165" t="s">
        <v>327</v>
      </c>
      <c r="B165" t="s">
        <v>328</v>
      </c>
      <c r="C165" t="s">
        <v>9</v>
      </c>
      <c r="D165" t="s">
        <v>10</v>
      </c>
      <c r="E165" s="13">
        <v>0</v>
      </c>
      <c r="F165" s="13">
        <v>0</v>
      </c>
      <c r="G165" s="13">
        <v>0</v>
      </c>
      <c r="H165" s="13">
        <v>0</v>
      </c>
      <c r="I165" s="13">
        <v>0</v>
      </c>
      <c r="J165" s="13">
        <v>0</v>
      </c>
      <c r="K165" s="13">
        <v>0</v>
      </c>
      <c r="L165" s="13">
        <v>0</v>
      </c>
      <c r="M165" s="13">
        <v>0</v>
      </c>
      <c r="N165" s="13">
        <v>0</v>
      </c>
      <c r="O165" s="13">
        <v>0</v>
      </c>
      <c r="P165" s="13">
        <v>0</v>
      </c>
      <c r="Q165" s="13">
        <v>0</v>
      </c>
      <c r="R165" s="13">
        <v>0</v>
      </c>
      <c r="S165" s="13">
        <v>0</v>
      </c>
      <c r="T165" s="13">
        <v>0</v>
      </c>
      <c r="U165" s="13">
        <v>0</v>
      </c>
      <c r="V165" s="13">
        <v>0</v>
      </c>
      <c r="W165" s="13">
        <v>0</v>
      </c>
      <c r="X165" s="13">
        <v>0</v>
      </c>
      <c r="Y165" s="13">
        <v>0</v>
      </c>
      <c r="Z165" s="13">
        <v>0</v>
      </c>
      <c r="AA165" s="13">
        <v>0</v>
      </c>
      <c r="AB165" s="13">
        <v>0</v>
      </c>
      <c r="AC165" s="13">
        <v>0</v>
      </c>
      <c r="AD165" s="13">
        <v>0</v>
      </c>
      <c r="AE165" s="13">
        <v>0</v>
      </c>
      <c r="AF165" s="13">
        <v>0</v>
      </c>
      <c r="AG165" s="13">
        <v>0</v>
      </c>
      <c r="AH165" s="13">
        <v>0</v>
      </c>
      <c r="AI165" s="13">
        <v>0</v>
      </c>
      <c r="AJ165" s="13">
        <v>0</v>
      </c>
      <c r="AK165" s="13">
        <v>0</v>
      </c>
      <c r="AL165" s="13">
        <v>291541000000</v>
      </c>
      <c r="AM165" s="13">
        <v>298977000000</v>
      </c>
      <c r="AN165" s="13">
        <v>340941000000</v>
      </c>
      <c r="AO165" s="13">
        <v>395345000000</v>
      </c>
      <c r="AP165" s="13">
        <v>406066000000</v>
      </c>
      <c r="AQ165" s="13">
        <v>412150000000</v>
      </c>
      <c r="AR165" s="13">
        <v>435883000000</v>
      </c>
      <c r="AS165" s="13">
        <v>451660000000</v>
      </c>
      <c r="AT165" s="13">
        <v>467356000000</v>
      </c>
      <c r="AU165" s="13">
        <v>453678000000</v>
      </c>
      <c r="AV165" s="13">
        <v>511781000000</v>
      </c>
      <c r="AW165" s="13">
        <v>592920000000</v>
      </c>
      <c r="AX165" s="13">
        <v>698420000000</v>
      </c>
      <c r="AY165" s="13">
        <v>811375000000</v>
      </c>
      <c r="AZ165" s="13">
        <v>1002830000000</v>
      </c>
      <c r="BA165" s="13">
        <v>1235370000000</v>
      </c>
      <c r="BB165" s="13">
        <v>1195900000000</v>
      </c>
      <c r="BC165" s="13">
        <v>1383520000000</v>
      </c>
      <c r="BD165" s="13">
        <v>1568520000000</v>
      </c>
      <c r="BE165" s="13">
        <v>1728260000000</v>
      </c>
      <c r="BF165" s="13">
        <v>1623200000000</v>
      </c>
      <c r="BG165" s="13">
        <v>1597410000000</v>
      </c>
      <c r="BH165" s="13">
        <v>1435240000000</v>
      </c>
      <c r="BI165" s="13">
        <v>1444680000000</v>
      </c>
      <c r="BJ165" s="13">
        <v>1431750000000</v>
      </c>
      <c r="BK165" s="13">
        <f>AVERAGE(Table1[[#This Row],[1960]:[2017]])</f>
        <v>383013327586.20691</v>
      </c>
    </row>
    <row r="166" spans="1:63" x14ac:dyDescent="0.3">
      <c r="A166" t="s">
        <v>329</v>
      </c>
      <c r="B166" t="s">
        <v>330</v>
      </c>
      <c r="C166" t="s">
        <v>9</v>
      </c>
      <c r="D166" t="s">
        <v>10</v>
      </c>
      <c r="E166" s="13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  <c r="N166" s="13">
        <v>0</v>
      </c>
      <c r="O166" s="13">
        <v>0</v>
      </c>
      <c r="P166" s="13">
        <v>0</v>
      </c>
      <c r="Q166" s="13">
        <v>0</v>
      </c>
      <c r="R166" s="13">
        <v>0</v>
      </c>
      <c r="S166" s="13">
        <v>0</v>
      </c>
      <c r="T166" s="13">
        <v>0</v>
      </c>
      <c r="U166" s="13">
        <v>0</v>
      </c>
      <c r="V166" s="13">
        <v>0</v>
      </c>
      <c r="W166" s="13">
        <v>0</v>
      </c>
      <c r="X166" s="13">
        <v>0</v>
      </c>
      <c r="Y166" s="13">
        <v>0</v>
      </c>
      <c r="Z166" s="13">
        <v>0</v>
      </c>
      <c r="AA166" s="13">
        <v>0</v>
      </c>
      <c r="AB166" s="13">
        <v>0</v>
      </c>
      <c r="AC166" s="13">
        <v>0</v>
      </c>
      <c r="AD166" s="13">
        <v>0</v>
      </c>
      <c r="AE166" s="13">
        <v>0</v>
      </c>
      <c r="AF166" s="13">
        <v>0</v>
      </c>
      <c r="AG166" s="13">
        <v>0</v>
      </c>
      <c r="AH166" s="13">
        <v>0</v>
      </c>
      <c r="AI166" s="13">
        <v>0</v>
      </c>
      <c r="AJ166" s="13">
        <v>0</v>
      </c>
      <c r="AK166" s="13">
        <v>0</v>
      </c>
      <c r="AL166" s="13">
        <v>0</v>
      </c>
      <c r="AM166" s="13">
        <v>0</v>
      </c>
      <c r="AN166" s="13">
        <v>0</v>
      </c>
      <c r="AO166" s="13">
        <v>0</v>
      </c>
      <c r="AP166" s="13">
        <v>0</v>
      </c>
      <c r="AQ166" s="13">
        <v>0</v>
      </c>
      <c r="AR166" s="13">
        <v>0</v>
      </c>
      <c r="AS166" s="13">
        <v>984297589.39999998</v>
      </c>
      <c r="AT166" s="13">
        <v>1159869246</v>
      </c>
      <c r="AU166" s="13">
        <v>1284685051</v>
      </c>
      <c r="AV166" s="13">
        <v>1707710053</v>
      </c>
      <c r="AW166" s="13">
        <v>2073234418</v>
      </c>
      <c r="AX166" s="13">
        <v>2257174481</v>
      </c>
      <c r="AY166" s="13">
        <v>2721904403</v>
      </c>
      <c r="AZ166" s="13">
        <v>3680710375</v>
      </c>
      <c r="BA166" s="13">
        <v>4545674528</v>
      </c>
      <c r="BB166" s="13">
        <v>4159330370</v>
      </c>
      <c r="BC166" s="13">
        <v>4139192053</v>
      </c>
      <c r="BD166" s="13">
        <v>4538198499</v>
      </c>
      <c r="BE166" s="13">
        <v>4087724528</v>
      </c>
      <c r="BF166" s="13">
        <v>4464261816</v>
      </c>
      <c r="BG166" s="13">
        <v>4587926231</v>
      </c>
      <c r="BH166" s="13">
        <v>4052913386</v>
      </c>
      <c r="BI166" s="13">
        <v>4374130531</v>
      </c>
      <c r="BJ166" s="13">
        <v>4774086094</v>
      </c>
      <c r="BK166" s="13">
        <f>AVERAGE(Table1[[#This Row],[1960]:[2017]])</f>
        <v>1027465925.0413793</v>
      </c>
    </row>
    <row r="167" spans="1:63" x14ac:dyDescent="0.3">
      <c r="A167" t="s">
        <v>331</v>
      </c>
      <c r="B167" t="s">
        <v>332</v>
      </c>
      <c r="C167" t="s">
        <v>9</v>
      </c>
      <c r="D167" t="s">
        <v>10</v>
      </c>
      <c r="E167" s="13">
        <v>0</v>
      </c>
      <c r="F167" s="13">
        <v>0</v>
      </c>
      <c r="G167" s="13">
        <v>0</v>
      </c>
      <c r="H167" s="13">
        <v>0</v>
      </c>
      <c r="I167" s="13">
        <v>0</v>
      </c>
      <c r="J167" s="13">
        <v>0</v>
      </c>
      <c r="K167" s="13">
        <v>0</v>
      </c>
      <c r="L167" s="13">
        <v>0</v>
      </c>
      <c r="M167" s="13">
        <v>0</v>
      </c>
      <c r="N167" s="13">
        <v>0</v>
      </c>
      <c r="O167" s="13">
        <v>0</v>
      </c>
      <c r="P167" s="13">
        <v>0</v>
      </c>
      <c r="Q167" s="13">
        <v>0</v>
      </c>
      <c r="R167" s="13">
        <v>0</v>
      </c>
      <c r="S167" s="13">
        <v>0</v>
      </c>
      <c r="T167" s="13">
        <v>0</v>
      </c>
      <c r="U167" s="13">
        <v>0</v>
      </c>
      <c r="V167" s="13">
        <v>0</v>
      </c>
      <c r="W167" s="13">
        <v>0</v>
      </c>
      <c r="X167" s="13">
        <v>0</v>
      </c>
      <c r="Y167" s="13">
        <v>0</v>
      </c>
      <c r="Z167" s="13">
        <v>2310099100</v>
      </c>
      <c r="AA167" s="13">
        <v>2552401933</v>
      </c>
      <c r="AB167" s="13">
        <v>2725736633</v>
      </c>
      <c r="AC167" s="13">
        <v>2098734600</v>
      </c>
      <c r="AD167" s="13">
        <v>2186505475</v>
      </c>
      <c r="AE167" s="13">
        <v>2896178867</v>
      </c>
      <c r="AF167" s="13">
        <v>3020611600</v>
      </c>
      <c r="AG167" s="13">
        <v>3204461567</v>
      </c>
      <c r="AH167" s="13">
        <v>3576966800</v>
      </c>
      <c r="AI167" s="13">
        <v>2560785660</v>
      </c>
      <c r="AJ167" s="13">
        <v>2379018326</v>
      </c>
      <c r="AK167" s="13">
        <v>1317611864</v>
      </c>
      <c r="AL167" s="13">
        <v>768401634.20000005</v>
      </c>
      <c r="AM167" s="13">
        <v>925817092.20000005</v>
      </c>
      <c r="AN167" s="13">
        <v>1452165005</v>
      </c>
      <c r="AO167" s="13">
        <v>1345719472</v>
      </c>
      <c r="AP167" s="13">
        <v>1180934203</v>
      </c>
      <c r="AQ167" s="13">
        <v>1124440249</v>
      </c>
      <c r="AR167" s="13">
        <v>1057408589</v>
      </c>
      <c r="AS167" s="13">
        <v>1136896124</v>
      </c>
      <c r="AT167" s="13">
        <v>1267997934</v>
      </c>
      <c r="AU167" s="13">
        <v>1396555720</v>
      </c>
      <c r="AV167" s="13">
        <v>1595297356</v>
      </c>
      <c r="AW167" s="13">
        <v>1992066808</v>
      </c>
      <c r="AX167" s="13">
        <v>2523471532</v>
      </c>
      <c r="AY167" s="13">
        <v>3414055566</v>
      </c>
      <c r="AZ167" s="13">
        <v>4234999823</v>
      </c>
      <c r="BA167" s="13">
        <v>5623216449</v>
      </c>
      <c r="BB167" s="13">
        <v>4583850368</v>
      </c>
      <c r="BC167" s="13">
        <v>7189481824</v>
      </c>
      <c r="BD167" s="13">
        <v>10409797649</v>
      </c>
      <c r="BE167" s="13">
        <v>12292770631</v>
      </c>
      <c r="BF167" s="13">
        <v>12582122604</v>
      </c>
      <c r="BG167" s="13">
        <v>12226514722</v>
      </c>
      <c r="BH167" s="13">
        <v>11749620620</v>
      </c>
      <c r="BI167" s="13">
        <v>11183458131</v>
      </c>
      <c r="BJ167" s="13">
        <v>11488046881</v>
      </c>
      <c r="BK167" s="13">
        <f>AVERAGE(Table1[[#This Row],[1960]:[2017]])</f>
        <v>2682314127.7827587</v>
      </c>
    </row>
    <row r="168" spans="1:63" x14ac:dyDescent="0.3">
      <c r="A168" t="s">
        <v>333</v>
      </c>
      <c r="B168" t="s">
        <v>334</v>
      </c>
      <c r="C168" t="s">
        <v>9</v>
      </c>
      <c r="D168" t="s">
        <v>10</v>
      </c>
      <c r="E168" s="13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  <c r="N168" s="13">
        <v>0</v>
      </c>
      <c r="O168" s="13">
        <v>0</v>
      </c>
      <c r="P168" s="13">
        <v>0</v>
      </c>
      <c r="Q168" s="13">
        <v>0</v>
      </c>
      <c r="R168" s="13">
        <v>0</v>
      </c>
      <c r="S168" s="13">
        <v>0</v>
      </c>
      <c r="T168" s="13">
        <v>0</v>
      </c>
      <c r="U168" s="13">
        <v>0</v>
      </c>
      <c r="V168" s="13">
        <v>0</v>
      </c>
      <c r="W168" s="13">
        <v>0</v>
      </c>
      <c r="X168" s="13">
        <v>0</v>
      </c>
      <c r="Y168" s="13">
        <v>0</v>
      </c>
      <c r="Z168" s="13">
        <v>0</v>
      </c>
      <c r="AA168" s="13">
        <v>0</v>
      </c>
      <c r="AB168" s="13">
        <v>0</v>
      </c>
      <c r="AC168" s="13">
        <v>0</v>
      </c>
      <c r="AD168" s="13">
        <v>0</v>
      </c>
      <c r="AE168" s="13">
        <v>0</v>
      </c>
      <c r="AF168" s="13">
        <v>0</v>
      </c>
      <c r="AG168" s="13">
        <v>0</v>
      </c>
      <c r="AH168" s="13">
        <v>0</v>
      </c>
      <c r="AI168" s="13">
        <v>0</v>
      </c>
      <c r="AJ168" s="13">
        <v>0</v>
      </c>
      <c r="AK168" s="13">
        <v>0</v>
      </c>
      <c r="AL168" s="13">
        <v>0</v>
      </c>
      <c r="AM168" s="13">
        <v>0</v>
      </c>
      <c r="AN168" s="13">
        <v>0</v>
      </c>
      <c r="AO168" s="13">
        <v>0</v>
      </c>
      <c r="AP168" s="13">
        <v>0</v>
      </c>
      <c r="AQ168" s="13">
        <v>0</v>
      </c>
      <c r="AR168" s="13">
        <v>0</v>
      </c>
      <c r="AS168" s="13">
        <v>0</v>
      </c>
      <c r="AT168" s="13">
        <v>0</v>
      </c>
      <c r="AU168" s="13">
        <v>1284000000</v>
      </c>
      <c r="AV168" s="13">
        <v>1239000000</v>
      </c>
      <c r="AW168" s="13">
        <v>1210000000</v>
      </c>
      <c r="AX168" s="13">
        <v>1061000000</v>
      </c>
      <c r="AY168" s="13">
        <v>990000000</v>
      </c>
      <c r="AZ168" s="13">
        <v>938000000</v>
      </c>
      <c r="BA168" s="13">
        <v>939000000</v>
      </c>
      <c r="BB168" s="13">
        <v>795000000</v>
      </c>
      <c r="BC168" s="13">
        <v>799000000</v>
      </c>
      <c r="BD168" s="13">
        <v>733000000</v>
      </c>
      <c r="BE168" s="13">
        <v>751000000</v>
      </c>
      <c r="BF168" s="13">
        <v>784000000</v>
      </c>
      <c r="BG168" s="13">
        <v>845000000</v>
      </c>
      <c r="BH168" s="13">
        <v>933000000</v>
      </c>
      <c r="BI168" s="13">
        <v>1242000000</v>
      </c>
      <c r="BJ168" s="13">
        <v>0</v>
      </c>
      <c r="BK168" s="13">
        <f>AVERAGE(Table1[[#This Row],[1960]:[2017]])</f>
        <v>250741379.31034482</v>
      </c>
    </row>
    <row r="169" spans="1:63" x14ac:dyDescent="0.3">
      <c r="A169" t="s">
        <v>335</v>
      </c>
      <c r="B169" t="s">
        <v>336</v>
      </c>
      <c r="C169" t="s">
        <v>9</v>
      </c>
      <c r="D169" t="s">
        <v>10</v>
      </c>
      <c r="E169" s="13">
        <v>0</v>
      </c>
      <c r="F169" s="13">
        <v>0</v>
      </c>
      <c r="G169" s="13">
        <v>0</v>
      </c>
      <c r="H169" s="13">
        <v>0</v>
      </c>
      <c r="I169" s="13">
        <v>0</v>
      </c>
      <c r="J169" s="13">
        <v>0</v>
      </c>
      <c r="K169" s="13">
        <v>0</v>
      </c>
      <c r="L169" s="13">
        <v>0</v>
      </c>
      <c r="M169" s="13">
        <v>0</v>
      </c>
      <c r="N169" s="13">
        <v>0</v>
      </c>
      <c r="O169" s="13">
        <v>0</v>
      </c>
      <c r="P169" s="13">
        <v>0</v>
      </c>
      <c r="Q169" s="13">
        <v>0</v>
      </c>
      <c r="R169" s="13">
        <v>0</v>
      </c>
      <c r="S169" s="13">
        <v>0</v>
      </c>
      <c r="T169" s="13">
        <v>0</v>
      </c>
      <c r="U169" s="13">
        <v>0</v>
      </c>
      <c r="V169" s="13">
        <v>0</v>
      </c>
      <c r="W169" s="13">
        <v>0</v>
      </c>
      <c r="X169" s="13">
        <v>0</v>
      </c>
      <c r="Y169" s="13">
        <v>3526287037</v>
      </c>
      <c r="Z169" s="13">
        <v>3537099150</v>
      </c>
      <c r="AA169" s="13">
        <v>3612171958</v>
      </c>
      <c r="AB169" s="13">
        <v>3236430348</v>
      </c>
      <c r="AC169" s="13">
        <v>3376172170</v>
      </c>
      <c r="AD169" s="13">
        <v>4456240741</v>
      </c>
      <c r="AE169" s="13">
        <v>5247193069</v>
      </c>
      <c r="AF169" s="13">
        <v>2354117303</v>
      </c>
      <c r="AG169" s="13">
        <v>2093571674</v>
      </c>
      <c r="AH169" s="13">
        <v>2314159887</v>
      </c>
      <c r="AI169" s="13">
        <v>2512079324</v>
      </c>
      <c r="AJ169" s="13">
        <v>3263761938</v>
      </c>
      <c r="AK169" s="13">
        <v>2291175765</v>
      </c>
      <c r="AL169" s="13">
        <v>2394823062</v>
      </c>
      <c r="AM169" s="13">
        <v>2460670288</v>
      </c>
      <c r="AN169" s="13">
        <v>2521738760</v>
      </c>
      <c r="AO169" s="13">
        <v>3523842275</v>
      </c>
      <c r="AP169" s="13">
        <v>4227273069</v>
      </c>
      <c r="AQ169" s="13">
        <v>4873242526</v>
      </c>
      <c r="AR169" s="13">
        <v>5302532113</v>
      </c>
      <c r="AS169" s="13">
        <v>5016469069</v>
      </c>
      <c r="AT169" s="13">
        <v>4766928747</v>
      </c>
      <c r="AU169" s="13">
        <v>5031510909</v>
      </c>
      <c r="AV169" s="13">
        <v>5597367853</v>
      </c>
      <c r="AW169" s="13">
        <v>6831808930</v>
      </c>
      <c r="AX169" s="13">
        <v>7723846195</v>
      </c>
      <c r="AY169" s="13">
        <v>8312078525</v>
      </c>
      <c r="AZ169" s="13">
        <v>9366742309</v>
      </c>
      <c r="BA169" s="13">
        <v>11494837053</v>
      </c>
      <c r="BB169" s="13">
        <v>10911698208</v>
      </c>
      <c r="BC169" s="13">
        <v>10154238250</v>
      </c>
      <c r="BD169" s="13">
        <v>13131168012</v>
      </c>
      <c r="BE169" s="13">
        <v>14534278446</v>
      </c>
      <c r="BF169" s="13">
        <v>16018848991</v>
      </c>
      <c r="BG169" s="13">
        <v>16961117243</v>
      </c>
      <c r="BH169" s="13">
        <v>14798399862</v>
      </c>
      <c r="BI169" s="13">
        <v>11014862242</v>
      </c>
      <c r="BJ169" s="13">
        <v>12333859926</v>
      </c>
      <c r="BK169" s="13">
        <f>AVERAGE(Table1[[#This Row],[1960]:[2017]])</f>
        <v>4329735228.0517244</v>
      </c>
    </row>
    <row r="170" spans="1:63" x14ac:dyDescent="0.3">
      <c r="A170" t="s">
        <v>337</v>
      </c>
      <c r="B170" t="s">
        <v>338</v>
      </c>
      <c r="C170" t="s">
        <v>9</v>
      </c>
      <c r="D170" t="s">
        <v>10</v>
      </c>
      <c r="E170" s="13">
        <v>92609222.689999998</v>
      </c>
      <c r="F170" s="13">
        <v>107726181.2</v>
      </c>
      <c r="G170" s="13">
        <v>111148585.59999999</v>
      </c>
      <c r="H170" s="13">
        <v>113797356.8</v>
      </c>
      <c r="I170" s="13">
        <v>151897168.09999999</v>
      </c>
      <c r="J170" s="13">
        <v>172767213.30000001</v>
      </c>
      <c r="K170" s="13">
        <v>180340653.80000001</v>
      </c>
      <c r="L170" s="13">
        <v>191221777.80000001</v>
      </c>
      <c r="M170" s="13">
        <v>210695183.80000001</v>
      </c>
      <c r="N170" s="13">
        <v>199643444.59999999</v>
      </c>
      <c r="O170" s="13">
        <v>209348253.59999999</v>
      </c>
      <c r="P170" s="13">
        <v>227051055</v>
      </c>
      <c r="Q170" s="13">
        <v>265009395.09999999</v>
      </c>
      <c r="R170" s="13">
        <v>333731874.39999998</v>
      </c>
      <c r="S170" s="13">
        <v>414772351.89999998</v>
      </c>
      <c r="T170" s="13">
        <v>475916514.69999999</v>
      </c>
      <c r="U170" s="13">
        <v>524407931.89999998</v>
      </c>
      <c r="V170" s="13">
        <v>540635389.60000002</v>
      </c>
      <c r="W170" s="13">
        <v>544424605.10000002</v>
      </c>
      <c r="X170" s="13">
        <v>644070364.89999998</v>
      </c>
      <c r="Y170" s="13">
        <v>709041452.20000005</v>
      </c>
      <c r="Z170" s="13">
        <v>747994681.89999998</v>
      </c>
      <c r="AA170" s="13">
        <v>750214410.70000005</v>
      </c>
      <c r="AB170" s="13">
        <v>788371855.89999998</v>
      </c>
      <c r="AC170" s="13">
        <v>726937320.79999995</v>
      </c>
      <c r="AD170" s="13">
        <v>683193885</v>
      </c>
      <c r="AE170" s="13">
        <v>802890746.89999998</v>
      </c>
      <c r="AF170" s="13">
        <v>909820553.39999998</v>
      </c>
      <c r="AG170" s="13">
        <v>957377507.5</v>
      </c>
      <c r="AH170" s="13">
        <v>981529400.5</v>
      </c>
      <c r="AI170" s="13">
        <v>1019600771</v>
      </c>
      <c r="AJ170" s="13">
        <v>1443688870</v>
      </c>
      <c r="AK170" s="13">
        <v>1464392416</v>
      </c>
      <c r="AL170" s="13">
        <v>1249944999</v>
      </c>
      <c r="AM170" s="13">
        <v>1315932645</v>
      </c>
      <c r="AN170" s="13">
        <v>1415296704</v>
      </c>
      <c r="AO170" s="13">
        <v>1442598431</v>
      </c>
      <c r="AP170" s="13">
        <v>1401946853</v>
      </c>
      <c r="AQ170" s="13">
        <v>1375115534</v>
      </c>
      <c r="AR170" s="13">
        <v>1405662879</v>
      </c>
      <c r="AS170" s="13">
        <v>1293654175</v>
      </c>
      <c r="AT170" s="13">
        <v>1295539448</v>
      </c>
      <c r="AU170" s="13">
        <v>1324426607</v>
      </c>
      <c r="AV170" s="13">
        <v>1563074860</v>
      </c>
      <c r="AW170" s="13">
        <v>1833444740</v>
      </c>
      <c r="AX170" s="13">
        <v>2184445123</v>
      </c>
      <c r="AY170" s="13">
        <v>3040716679</v>
      </c>
      <c r="AZ170" s="13">
        <v>3356757064</v>
      </c>
      <c r="BA170" s="13">
        <v>3978425881</v>
      </c>
      <c r="BB170" s="13">
        <v>3670515288</v>
      </c>
      <c r="BC170" s="13">
        <v>4343665075</v>
      </c>
      <c r="BD170" s="13">
        <v>5179690136</v>
      </c>
      <c r="BE170" s="13">
        <v>5225533500</v>
      </c>
      <c r="BF170" s="13">
        <v>5724227185</v>
      </c>
      <c r="BG170" s="13">
        <v>5391475277</v>
      </c>
      <c r="BH170" s="13">
        <v>4844223107</v>
      </c>
      <c r="BI170" s="13">
        <v>4739298311</v>
      </c>
      <c r="BJ170" s="13">
        <v>5024705934</v>
      </c>
      <c r="BK170" s="13">
        <f>AVERAGE(Table1[[#This Row],[1960]:[2017]])</f>
        <v>1574423876.391207</v>
      </c>
    </row>
    <row r="171" spans="1:63" x14ac:dyDescent="0.3">
      <c r="A171" t="s">
        <v>339</v>
      </c>
      <c r="B171" t="s">
        <v>340</v>
      </c>
      <c r="C171" t="s">
        <v>9</v>
      </c>
      <c r="D171" t="s">
        <v>10</v>
      </c>
      <c r="E171" s="13">
        <v>0</v>
      </c>
      <c r="F171" s="13">
        <v>0</v>
      </c>
      <c r="G171" s="13">
        <v>0</v>
      </c>
      <c r="H171" s="13">
        <v>0</v>
      </c>
      <c r="I171" s="13">
        <v>0</v>
      </c>
      <c r="J171" s="13">
        <v>0</v>
      </c>
      <c r="K171" s="13">
        <v>0</v>
      </c>
      <c r="L171" s="13">
        <v>0</v>
      </c>
      <c r="M171" s="13">
        <v>0</v>
      </c>
      <c r="N171" s="13">
        <v>0</v>
      </c>
      <c r="O171" s="13">
        <v>0</v>
      </c>
      <c r="P171" s="13">
        <v>0</v>
      </c>
      <c r="Q171" s="13">
        <v>0</v>
      </c>
      <c r="R171" s="13">
        <v>0</v>
      </c>
      <c r="S171" s="13">
        <v>0</v>
      </c>
      <c r="T171" s="13">
        <v>0</v>
      </c>
      <c r="U171" s="13">
        <v>706991274.39999998</v>
      </c>
      <c r="V171" s="13">
        <v>827094668</v>
      </c>
      <c r="W171" s="13">
        <v>1019630847</v>
      </c>
      <c r="X171" s="13">
        <v>1216229419</v>
      </c>
      <c r="Y171" s="13">
        <v>1136543003</v>
      </c>
      <c r="Z171" s="13">
        <v>1147192917</v>
      </c>
      <c r="AA171" s="13">
        <v>1082939379</v>
      </c>
      <c r="AB171" s="13">
        <v>1094857358</v>
      </c>
      <c r="AC171" s="13">
        <v>1044928625</v>
      </c>
      <c r="AD171" s="13">
        <v>1080642033</v>
      </c>
      <c r="AE171" s="13">
        <v>1469046115</v>
      </c>
      <c r="AF171" s="13">
        <v>1888754655</v>
      </c>
      <c r="AG171" s="13">
        <v>2143484488</v>
      </c>
      <c r="AH171" s="13">
        <v>2191096860</v>
      </c>
      <c r="AI171" s="13">
        <v>2653480001</v>
      </c>
      <c r="AJ171" s="13">
        <v>2856890681</v>
      </c>
      <c r="AK171" s="13">
        <v>3224267548</v>
      </c>
      <c r="AL171" s="13">
        <v>3263368410</v>
      </c>
      <c r="AM171" s="13">
        <v>3558137040</v>
      </c>
      <c r="AN171" s="13">
        <v>4040345933</v>
      </c>
      <c r="AO171" s="13">
        <v>4421943910</v>
      </c>
      <c r="AP171" s="13">
        <v>4187367602</v>
      </c>
      <c r="AQ171" s="13">
        <v>4169664285</v>
      </c>
      <c r="AR171" s="13">
        <v>4291172816</v>
      </c>
      <c r="AS171" s="13">
        <v>4582555125</v>
      </c>
      <c r="AT171" s="13">
        <v>4536538211</v>
      </c>
      <c r="AU171" s="13">
        <v>4767303154</v>
      </c>
      <c r="AV171" s="13">
        <v>5609831328</v>
      </c>
      <c r="AW171" s="13">
        <v>6385695187</v>
      </c>
      <c r="AX171" s="13">
        <v>6283803256</v>
      </c>
      <c r="AY171" s="13">
        <v>7028803366</v>
      </c>
      <c r="AZ171" s="13">
        <v>8150138757</v>
      </c>
      <c r="BA171" s="13">
        <v>9990370016</v>
      </c>
      <c r="BB171" s="13">
        <v>9128843109</v>
      </c>
      <c r="BC171" s="13">
        <v>10003670690</v>
      </c>
      <c r="BD171" s="13">
        <v>11518393367</v>
      </c>
      <c r="BE171" s="13">
        <v>11668685524</v>
      </c>
      <c r="BF171" s="13">
        <v>12129642296</v>
      </c>
      <c r="BG171" s="13">
        <v>12803445934</v>
      </c>
      <c r="BH171" s="13">
        <v>11692287066</v>
      </c>
      <c r="BI171" s="13">
        <v>12232463656</v>
      </c>
      <c r="BJ171" s="13">
        <v>13338147523</v>
      </c>
      <c r="BK171" s="13">
        <f>AVERAGE(Table1[[#This Row],[1960]:[2017]])</f>
        <v>3733908404.0068965</v>
      </c>
    </row>
    <row r="172" spans="1:63" x14ac:dyDescent="0.3">
      <c r="A172" t="s">
        <v>341</v>
      </c>
      <c r="B172" t="s">
        <v>342</v>
      </c>
      <c r="C172" t="s">
        <v>9</v>
      </c>
      <c r="D172" t="s">
        <v>10</v>
      </c>
      <c r="E172" s="13">
        <v>162956740.90000001</v>
      </c>
      <c r="F172" s="13">
        <v>174576508.5</v>
      </c>
      <c r="G172" s="13">
        <v>183116337.69999999</v>
      </c>
      <c r="H172" s="13">
        <v>190816183.69999999</v>
      </c>
      <c r="I172" s="13">
        <v>194736105.30000001</v>
      </c>
      <c r="J172" s="13">
        <v>229455410.90000001</v>
      </c>
      <c r="K172" s="13">
        <v>260394792.09999999</v>
      </c>
      <c r="L172" s="13">
        <v>269814968.19999999</v>
      </c>
      <c r="M172" s="13">
        <v>245169806.80000001</v>
      </c>
      <c r="N172" s="13">
        <v>265810632.40000001</v>
      </c>
      <c r="O172" s="13">
        <v>290531621.30000001</v>
      </c>
      <c r="P172" s="13">
        <v>365386929.80000001</v>
      </c>
      <c r="Q172" s="13">
        <v>406062874.30000001</v>
      </c>
      <c r="R172" s="13">
        <v>444281703.89999998</v>
      </c>
      <c r="S172" s="13">
        <v>548621017.60000002</v>
      </c>
      <c r="T172" s="13">
        <v>613220652.89999998</v>
      </c>
      <c r="U172" s="13">
        <v>670317634.20000005</v>
      </c>
      <c r="V172" s="13">
        <v>806290840.60000002</v>
      </c>
      <c r="W172" s="13">
        <v>949034016.79999995</v>
      </c>
      <c r="X172" s="13">
        <v>1058269066</v>
      </c>
      <c r="Y172" s="13">
        <v>1237655461</v>
      </c>
      <c r="Z172" s="13">
        <v>1237685692</v>
      </c>
      <c r="AA172" s="13">
        <v>1180104216</v>
      </c>
      <c r="AB172" s="13">
        <v>1223186840</v>
      </c>
      <c r="AC172" s="13">
        <v>1208008985</v>
      </c>
      <c r="AD172" s="13">
        <v>1131347798</v>
      </c>
      <c r="AE172" s="13">
        <v>1183654828</v>
      </c>
      <c r="AF172" s="13">
        <v>1183094128</v>
      </c>
      <c r="AG172" s="13">
        <v>1379924257</v>
      </c>
      <c r="AH172" s="13">
        <v>1590215583</v>
      </c>
      <c r="AI172" s="13">
        <v>1880771556</v>
      </c>
      <c r="AJ172" s="13">
        <v>2203545857</v>
      </c>
      <c r="AK172" s="13">
        <v>1799517082</v>
      </c>
      <c r="AL172" s="13">
        <v>2070636936</v>
      </c>
      <c r="AM172" s="13">
        <v>1181802596</v>
      </c>
      <c r="AN172" s="13">
        <v>1397457932</v>
      </c>
      <c r="AO172" s="13">
        <v>2281034131</v>
      </c>
      <c r="AP172" s="13">
        <v>2663234934</v>
      </c>
      <c r="AQ172" s="13">
        <v>1750584265</v>
      </c>
      <c r="AR172" s="13">
        <v>1775921718</v>
      </c>
      <c r="AS172" s="13">
        <v>1743506531</v>
      </c>
      <c r="AT172" s="13">
        <v>1716502862</v>
      </c>
      <c r="AU172" s="13">
        <v>3495748398</v>
      </c>
      <c r="AV172" s="13">
        <v>3208837077</v>
      </c>
      <c r="AW172" s="13">
        <v>3476094499</v>
      </c>
      <c r="AX172" s="13">
        <v>3655909664</v>
      </c>
      <c r="AY172" s="13">
        <v>3997852636</v>
      </c>
      <c r="AZ172" s="13">
        <v>4432192844</v>
      </c>
      <c r="BA172" s="13">
        <v>5320925102</v>
      </c>
      <c r="BB172" s="13">
        <v>6190991712</v>
      </c>
      <c r="BC172" s="13">
        <v>6959697194</v>
      </c>
      <c r="BD172" s="13">
        <v>8003300198</v>
      </c>
      <c r="BE172" s="13">
        <v>6028470989</v>
      </c>
      <c r="BF172" s="13">
        <v>5518901971</v>
      </c>
      <c r="BG172" s="13">
        <v>6054750320</v>
      </c>
      <c r="BH172" s="13">
        <v>6373201160</v>
      </c>
      <c r="BI172" s="13">
        <v>5433038647</v>
      </c>
      <c r="BJ172" s="13">
        <v>6303277591</v>
      </c>
      <c r="BK172" s="13">
        <f>AVERAGE(Table1[[#This Row],[1960]:[2017]])</f>
        <v>2203473241.9637928</v>
      </c>
    </row>
    <row r="173" spans="1:63" x14ac:dyDescent="0.3">
      <c r="A173" t="s">
        <v>343</v>
      </c>
      <c r="B173" t="s">
        <v>344</v>
      </c>
      <c r="C173" t="s">
        <v>9</v>
      </c>
      <c r="D173" t="s">
        <v>10</v>
      </c>
      <c r="E173" s="13">
        <v>1916241997</v>
      </c>
      <c r="F173" s="13">
        <v>1901868548</v>
      </c>
      <c r="G173" s="13">
        <v>2001502679</v>
      </c>
      <c r="H173" s="13">
        <v>2510126748</v>
      </c>
      <c r="I173" s="13">
        <v>2674441396</v>
      </c>
      <c r="J173" s="13">
        <v>2956356984</v>
      </c>
      <c r="K173" s="13">
        <v>3143538482</v>
      </c>
      <c r="L173" s="13">
        <v>3188945512</v>
      </c>
      <c r="M173" s="13">
        <v>3330393310</v>
      </c>
      <c r="N173" s="13">
        <v>3664575983</v>
      </c>
      <c r="O173" s="13">
        <v>3864170913</v>
      </c>
      <c r="P173" s="13">
        <v>4244340334</v>
      </c>
      <c r="Q173" s="13">
        <v>5043268549</v>
      </c>
      <c r="R173" s="13">
        <v>7662996767</v>
      </c>
      <c r="S173" s="13">
        <v>9496074114</v>
      </c>
      <c r="T173" s="13">
        <v>9298800799</v>
      </c>
      <c r="U173" s="13">
        <v>11050125905</v>
      </c>
      <c r="V173" s="13">
        <v>13139397879</v>
      </c>
      <c r="W173" s="13">
        <v>16358376511</v>
      </c>
      <c r="X173" s="13">
        <v>21213672089</v>
      </c>
      <c r="Y173" s="13">
        <v>24488033442</v>
      </c>
      <c r="Z173" s="13">
        <v>25004557094</v>
      </c>
      <c r="AA173" s="13">
        <v>26804401816</v>
      </c>
      <c r="AB173" s="13">
        <v>30346788438</v>
      </c>
      <c r="AC173" s="13">
        <v>33943505718</v>
      </c>
      <c r="AD173" s="13">
        <v>31200161095</v>
      </c>
      <c r="AE173" s="13">
        <v>27734562640</v>
      </c>
      <c r="AF173" s="13">
        <v>32181695507</v>
      </c>
      <c r="AG173" s="13">
        <v>35271880250</v>
      </c>
      <c r="AH173" s="13">
        <v>38848567631</v>
      </c>
      <c r="AI173" s="13">
        <v>44024178343</v>
      </c>
      <c r="AJ173" s="13">
        <v>49142784405</v>
      </c>
      <c r="AK173" s="13">
        <v>59167157498</v>
      </c>
      <c r="AL173" s="13">
        <v>66894448545</v>
      </c>
      <c r="AM173" s="13">
        <v>74477975918</v>
      </c>
      <c r="AN173" s="13">
        <v>88704944179</v>
      </c>
      <c r="AO173" s="13">
        <v>100855000000</v>
      </c>
      <c r="AP173" s="13">
        <v>100005000000</v>
      </c>
      <c r="AQ173" s="13">
        <v>72167753771</v>
      </c>
      <c r="AR173" s="13">
        <v>79148947368</v>
      </c>
      <c r="AS173" s="13">
        <v>93789736842</v>
      </c>
      <c r="AT173" s="13">
        <v>92783947368</v>
      </c>
      <c r="AU173" s="13">
        <v>100845000000</v>
      </c>
      <c r="AV173" s="13">
        <v>110202000000</v>
      </c>
      <c r="AW173" s="13">
        <v>124750000000</v>
      </c>
      <c r="AX173" s="13">
        <v>143534000000</v>
      </c>
      <c r="AY173" s="13">
        <v>162691000000</v>
      </c>
      <c r="AZ173" s="13">
        <v>193548000000</v>
      </c>
      <c r="BA173" s="13">
        <v>230814000000</v>
      </c>
      <c r="BB173" s="13">
        <v>202258000000</v>
      </c>
      <c r="BC173" s="13">
        <v>255017000000</v>
      </c>
      <c r="BD173" s="13">
        <v>297952000000</v>
      </c>
      <c r="BE173" s="13">
        <v>314443000000</v>
      </c>
      <c r="BF173" s="13">
        <v>323277000000</v>
      </c>
      <c r="BG173" s="13">
        <v>338062000000</v>
      </c>
      <c r="BH173" s="13">
        <v>296434000000</v>
      </c>
      <c r="BI173" s="13">
        <v>296536000000</v>
      </c>
      <c r="BJ173" s="13">
        <v>314500000000</v>
      </c>
      <c r="BK173" s="13">
        <f>AVERAGE(Table1[[#This Row],[1960]:[2017]])</f>
        <v>87250142127.017242</v>
      </c>
    </row>
    <row r="174" spans="1:63" x14ac:dyDescent="0.3">
      <c r="A174" t="s">
        <v>345</v>
      </c>
      <c r="B174" t="s">
        <v>346</v>
      </c>
      <c r="C174" t="s">
        <v>9</v>
      </c>
      <c r="D174" t="s">
        <v>10</v>
      </c>
      <c r="E174" s="13">
        <v>584478000000</v>
      </c>
      <c r="F174" s="13">
        <v>604157000000</v>
      </c>
      <c r="G174" s="13">
        <v>647173000000</v>
      </c>
      <c r="H174" s="13">
        <v>683354000000</v>
      </c>
      <c r="I174" s="13">
        <v>734791000000</v>
      </c>
      <c r="J174" s="13">
        <v>797724000000</v>
      </c>
      <c r="K174" s="13">
        <v>875493000000</v>
      </c>
      <c r="L174" s="13">
        <v>926624000000</v>
      </c>
      <c r="M174" s="13">
        <v>1013410000000</v>
      </c>
      <c r="N174" s="13">
        <v>1097950000000</v>
      </c>
      <c r="O174" s="13">
        <v>1163970000000</v>
      </c>
      <c r="P174" s="13">
        <v>1267250000000</v>
      </c>
      <c r="Q174" s="13">
        <v>1395770000000</v>
      </c>
      <c r="R174" s="13">
        <v>1560140000000</v>
      </c>
      <c r="S174" s="13">
        <v>1709550000000</v>
      </c>
      <c r="T174" s="13">
        <v>1863100000000</v>
      </c>
      <c r="U174" s="13">
        <v>2084550000000</v>
      </c>
      <c r="V174" s="13">
        <v>2298010000000</v>
      </c>
      <c r="W174" s="13">
        <v>2575680000000</v>
      </c>
      <c r="X174" s="13">
        <v>2875730000000</v>
      </c>
      <c r="Y174" s="13">
        <v>3136970000000</v>
      </c>
      <c r="Z174" s="13">
        <v>3517910000000</v>
      </c>
      <c r="AA174" s="13">
        <v>3659280000000</v>
      </c>
      <c r="AB174" s="13">
        <v>3979570000000</v>
      </c>
      <c r="AC174" s="13">
        <v>4397050000000</v>
      </c>
      <c r="AD174" s="13">
        <v>4712530000000</v>
      </c>
      <c r="AE174" s="13">
        <v>4968770000000</v>
      </c>
      <c r="AF174" s="13">
        <v>5302830000000</v>
      </c>
      <c r="AG174" s="13">
        <v>5761400000000</v>
      </c>
      <c r="AH174" s="13">
        <v>6224250000000</v>
      </c>
      <c r="AI174" s="13">
        <v>6575110000000</v>
      </c>
      <c r="AJ174" s="13">
        <v>6786010000000</v>
      </c>
      <c r="AK174" s="13">
        <v>7133370000000</v>
      </c>
      <c r="AL174" s="13">
        <v>7457710000000</v>
      </c>
      <c r="AM174" s="13">
        <v>7888760000000</v>
      </c>
      <c r="AN174" s="13">
        <v>8270120000000</v>
      </c>
      <c r="AO174" s="13">
        <v>8731440000000</v>
      </c>
      <c r="AP174" s="13">
        <v>9264270000000</v>
      </c>
      <c r="AQ174" s="13">
        <v>9724110000000</v>
      </c>
      <c r="AR174" s="13">
        <v>10340000000000</v>
      </c>
      <c r="AS174" s="13">
        <v>11030600000000</v>
      </c>
      <c r="AT174" s="13">
        <v>11361900000000</v>
      </c>
      <c r="AU174" s="13">
        <v>11739400000000</v>
      </c>
      <c r="AV174" s="13">
        <v>12407200000000</v>
      </c>
      <c r="AW174" s="13">
        <v>13302600000000</v>
      </c>
      <c r="AX174" s="13">
        <v>14268000000000</v>
      </c>
      <c r="AY174" s="13">
        <v>15176700000000</v>
      </c>
      <c r="AZ174" s="13">
        <v>15948500000000</v>
      </c>
      <c r="BA174" s="13">
        <v>16273800000000</v>
      </c>
      <c r="BB174" s="13">
        <v>15795700000000</v>
      </c>
      <c r="BC174" s="13">
        <v>16583600000000</v>
      </c>
      <c r="BD174" s="13">
        <v>17312100000000</v>
      </c>
      <c r="BE174" s="13">
        <v>17985100000000</v>
      </c>
      <c r="BF174" s="13">
        <v>18539700000000</v>
      </c>
      <c r="BG174" s="13">
        <v>19232700000000</v>
      </c>
      <c r="BH174" s="13">
        <v>19686300000000</v>
      </c>
      <c r="BI174" s="13">
        <v>20166300000000</v>
      </c>
      <c r="BJ174" s="13">
        <v>21050000000000</v>
      </c>
      <c r="BK174" s="13">
        <f>AVERAGE(Table1[[#This Row],[1960]:[2017]])</f>
        <v>7628458000000</v>
      </c>
    </row>
    <row r="175" spans="1:63" x14ac:dyDescent="0.3">
      <c r="A175" t="s">
        <v>347</v>
      </c>
      <c r="B175" t="s">
        <v>348</v>
      </c>
      <c r="C175" t="s">
        <v>9</v>
      </c>
      <c r="D175" t="s">
        <v>10</v>
      </c>
      <c r="E175" s="13">
        <v>0</v>
      </c>
      <c r="F175" s="13">
        <v>0</v>
      </c>
      <c r="G175" s="13">
        <v>0</v>
      </c>
      <c r="H175" s="13">
        <v>0</v>
      </c>
      <c r="I175" s="13">
        <v>0</v>
      </c>
      <c r="J175" s="13">
        <v>0</v>
      </c>
      <c r="K175" s="13">
        <v>0</v>
      </c>
      <c r="L175" s="13">
        <v>0</v>
      </c>
      <c r="M175" s="13">
        <v>0</v>
      </c>
      <c r="N175" s="13">
        <v>0</v>
      </c>
      <c r="O175" s="13">
        <v>0</v>
      </c>
      <c r="P175" s="13">
        <v>0</v>
      </c>
      <c r="Q175" s="13">
        <v>0</v>
      </c>
      <c r="R175" s="13">
        <v>0</v>
      </c>
      <c r="S175" s="13">
        <v>0</v>
      </c>
      <c r="T175" s="13">
        <v>0</v>
      </c>
      <c r="U175" s="13">
        <v>0</v>
      </c>
      <c r="V175" s="13">
        <v>0</v>
      </c>
      <c r="W175" s="13">
        <v>0</v>
      </c>
      <c r="X175" s="13">
        <v>0</v>
      </c>
      <c r="Y175" s="13">
        <v>2434884951</v>
      </c>
      <c r="Z175" s="13">
        <v>2259179125</v>
      </c>
      <c r="AA175" s="13">
        <v>2128089611</v>
      </c>
      <c r="AB175" s="13">
        <v>2308102953</v>
      </c>
      <c r="AC175" s="13">
        <v>1960567071</v>
      </c>
      <c r="AD175" s="13">
        <v>1615776821</v>
      </c>
      <c r="AE175" s="13">
        <v>1816754048</v>
      </c>
      <c r="AF175" s="13">
        <v>2310454961</v>
      </c>
      <c r="AG175" s="13">
        <v>2506554607</v>
      </c>
      <c r="AH175" s="13">
        <v>2547340984</v>
      </c>
      <c r="AI175" s="13">
        <v>2804379662</v>
      </c>
      <c r="AJ175" s="13">
        <v>3012742078</v>
      </c>
      <c r="AK175" s="13">
        <v>3448326858</v>
      </c>
      <c r="AL175" s="13">
        <v>3218475900</v>
      </c>
      <c r="AM175" s="13">
        <v>3636645995</v>
      </c>
      <c r="AN175" s="13">
        <v>3942478206</v>
      </c>
      <c r="AO175" s="13">
        <v>3945340776</v>
      </c>
      <c r="AP175" s="13">
        <v>4102648720</v>
      </c>
      <c r="AQ175" s="13">
        <v>3826527631</v>
      </c>
      <c r="AR175" s="13">
        <v>3818954448</v>
      </c>
      <c r="AS175" s="13">
        <v>3908661518</v>
      </c>
      <c r="AT175" s="13">
        <v>3546783708</v>
      </c>
      <c r="AU175" s="13">
        <v>3361251198</v>
      </c>
      <c r="AV175" s="13">
        <v>4931312147</v>
      </c>
      <c r="AW175" s="13">
        <v>6606858786</v>
      </c>
      <c r="AX175" s="13">
        <v>7261333795</v>
      </c>
      <c r="AY175" s="13">
        <v>7978734402</v>
      </c>
      <c r="AZ175" s="13">
        <v>8740865600</v>
      </c>
      <c r="BA175" s="13">
        <v>8486721917</v>
      </c>
      <c r="BB175" s="13">
        <v>8876191121</v>
      </c>
      <c r="BC175" s="13">
        <v>11282192605</v>
      </c>
      <c r="BD175" s="13">
        <v>12409629836</v>
      </c>
      <c r="BE175" s="13">
        <v>13016272899</v>
      </c>
      <c r="BF175" s="13">
        <v>12717790505</v>
      </c>
      <c r="BG175" s="13">
        <v>12786078008</v>
      </c>
      <c r="BH175" s="13">
        <v>11769045772</v>
      </c>
      <c r="BI175" s="13">
        <v>11309232188</v>
      </c>
      <c r="BJ175" s="13">
        <v>13244597345</v>
      </c>
      <c r="BK175" s="13">
        <f>AVERAGE(Table1[[#This Row],[1960]:[2017]])</f>
        <v>3790996185.448276</v>
      </c>
    </row>
    <row r="176" spans="1:63" x14ac:dyDescent="0.3">
      <c r="A176" t="s">
        <v>349</v>
      </c>
      <c r="B176" t="s">
        <v>350</v>
      </c>
      <c r="C176" t="s">
        <v>9</v>
      </c>
      <c r="D176" t="s">
        <v>10</v>
      </c>
      <c r="E176" s="13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159594493.5</v>
      </c>
      <c r="K176" s="13">
        <v>164206537.59999999</v>
      </c>
      <c r="L176" s="13">
        <v>180036768.90000001</v>
      </c>
      <c r="M176" s="13">
        <v>215507164</v>
      </c>
      <c r="N176" s="13">
        <v>263108834.5</v>
      </c>
      <c r="O176" s="13">
        <v>358815681.89999998</v>
      </c>
      <c r="P176" s="13">
        <v>413634335.30000001</v>
      </c>
      <c r="Q176" s="13">
        <v>505892512.89999998</v>
      </c>
      <c r="R176" s="13">
        <v>542294864.79999995</v>
      </c>
      <c r="S176" s="13">
        <v>637400199.10000002</v>
      </c>
      <c r="T176" s="13">
        <v>816647865.79999995</v>
      </c>
      <c r="U176" s="13">
        <v>798310509.60000002</v>
      </c>
      <c r="V176" s="13">
        <v>837616756.5</v>
      </c>
      <c r="W176" s="13">
        <v>846007597.70000005</v>
      </c>
      <c r="X176" s="13">
        <v>1047225130</v>
      </c>
      <c r="Y176" s="13">
        <v>1182457143</v>
      </c>
      <c r="Z176" s="13">
        <v>972563810.20000005</v>
      </c>
      <c r="AA176" s="13">
        <v>904619629.79999995</v>
      </c>
      <c r="AB176" s="13">
        <v>823832940.5</v>
      </c>
      <c r="AC176" s="13">
        <v>796018978.5</v>
      </c>
      <c r="AD176" s="13">
        <v>854823821.70000005</v>
      </c>
      <c r="AE176" s="13">
        <v>1201262518</v>
      </c>
      <c r="AF176" s="13">
        <v>1488113532</v>
      </c>
      <c r="AG176" s="13">
        <v>2072735787</v>
      </c>
      <c r="AH176" s="13">
        <v>2185072798</v>
      </c>
      <c r="AI176" s="13">
        <v>2529310104</v>
      </c>
      <c r="AJ176" s="13">
        <v>2653781596</v>
      </c>
      <c r="AK176" s="13">
        <v>2923764926</v>
      </c>
      <c r="AL176" s="13">
        <v>3070161471</v>
      </c>
      <c r="AM176" s="13">
        <v>3038727617</v>
      </c>
      <c r="AN176" s="13">
        <v>3628440275</v>
      </c>
      <c r="AO176" s="13">
        <v>3606968434</v>
      </c>
      <c r="AP176" s="13">
        <v>3291489841</v>
      </c>
      <c r="AQ176" s="13">
        <v>3158806480</v>
      </c>
      <c r="AR176" s="13">
        <v>3056999988</v>
      </c>
      <c r="AS176" s="13">
        <v>2682347064</v>
      </c>
      <c r="AT176" s="13">
        <v>0</v>
      </c>
      <c r="AU176" s="13">
        <v>0</v>
      </c>
      <c r="AV176" s="13">
        <v>0</v>
      </c>
      <c r="AW176" s="13">
        <v>0</v>
      </c>
      <c r="AX176" s="13">
        <v>0</v>
      </c>
      <c r="AY176" s="13">
        <v>0</v>
      </c>
      <c r="AZ176" s="13">
        <v>0</v>
      </c>
      <c r="BA176" s="13">
        <v>0</v>
      </c>
      <c r="BB176" s="13">
        <v>0</v>
      </c>
      <c r="BC176" s="13">
        <v>0</v>
      </c>
      <c r="BD176" s="13">
        <v>0</v>
      </c>
      <c r="BE176" s="13">
        <v>0</v>
      </c>
      <c r="BF176" s="13">
        <v>0</v>
      </c>
      <c r="BG176" s="13">
        <v>0</v>
      </c>
      <c r="BH176" s="13">
        <v>0</v>
      </c>
      <c r="BI176" s="13">
        <v>0</v>
      </c>
      <c r="BJ176" s="13">
        <v>0</v>
      </c>
      <c r="BK176" s="13">
        <f>AVERAGE(Table1[[#This Row],[1960]:[2017]])</f>
        <v>929458586.32413793</v>
      </c>
    </row>
    <row r="177" spans="1:63" x14ac:dyDescent="0.3">
      <c r="A177" t="s">
        <v>351</v>
      </c>
      <c r="B177" t="s">
        <v>352</v>
      </c>
      <c r="C177" t="s">
        <v>9</v>
      </c>
      <c r="D177" t="s">
        <v>10</v>
      </c>
      <c r="E177" s="13">
        <v>449526872.60000002</v>
      </c>
      <c r="F177" s="13">
        <v>485785231.69999999</v>
      </c>
      <c r="G177" s="13">
        <v>531736599.89999998</v>
      </c>
      <c r="H177" s="13">
        <v>586294879.5</v>
      </c>
      <c r="I177" s="13">
        <v>582816396.20000005</v>
      </c>
      <c r="J177" s="13">
        <v>673383510.20000005</v>
      </c>
      <c r="K177" s="13">
        <v>702296079.89999998</v>
      </c>
      <c r="L177" s="13">
        <v>665586872.79999995</v>
      </c>
      <c r="M177" s="13">
        <v>641214226.79999995</v>
      </c>
      <c r="N177" s="13">
        <v>625867984.39999998</v>
      </c>
      <c r="O177" s="13">
        <v>649916621.20000005</v>
      </c>
      <c r="P177" s="13">
        <v>693573704.39999998</v>
      </c>
      <c r="Q177" s="13">
        <v>742779659.5</v>
      </c>
      <c r="R177" s="13">
        <v>946385105</v>
      </c>
      <c r="S177" s="13">
        <v>1026137112</v>
      </c>
      <c r="T177" s="13">
        <v>1048690932</v>
      </c>
      <c r="U177" s="13">
        <v>1064517600</v>
      </c>
      <c r="V177" s="13">
        <v>1291458044</v>
      </c>
      <c r="W177" s="13">
        <v>1774365588</v>
      </c>
      <c r="X177" s="13">
        <v>2109277663</v>
      </c>
      <c r="Y177" s="13">
        <v>2508524716</v>
      </c>
      <c r="Z177" s="13">
        <v>2170893418</v>
      </c>
      <c r="AA177" s="13">
        <v>2017612218</v>
      </c>
      <c r="AB177" s="13">
        <v>1803099561</v>
      </c>
      <c r="AC177" s="13">
        <v>1461243327</v>
      </c>
      <c r="AD177" s="13">
        <v>1440581653</v>
      </c>
      <c r="AE177" s="13">
        <v>1904097001</v>
      </c>
      <c r="AF177" s="13">
        <v>2233006102</v>
      </c>
      <c r="AG177" s="13">
        <v>2280356194</v>
      </c>
      <c r="AH177" s="13">
        <v>2179567111</v>
      </c>
      <c r="AI177" s="13">
        <v>2480673305</v>
      </c>
      <c r="AJ177" s="13">
        <v>2327986216</v>
      </c>
      <c r="AK177" s="13">
        <v>2344987614</v>
      </c>
      <c r="AL177" s="13">
        <v>1606581744</v>
      </c>
      <c r="AM177" s="13">
        <v>1563207225</v>
      </c>
      <c r="AN177" s="13">
        <v>1880803362</v>
      </c>
      <c r="AO177" s="13">
        <v>1987770899</v>
      </c>
      <c r="AP177" s="13">
        <v>1845599608</v>
      </c>
      <c r="AQ177" s="13">
        <v>2076737357</v>
      </c>
      <c r="AR177" s="13">
        <v>2018193703</v>
      </c>
      <c r="AS177" s="13">
        <v>1798374468</v>
      </c>
      <c r="AT177" s="13">
        <v>1945327565</v>
      </c>
      <c r="AU177" s="13">
        <v>2170481509</v>
      </c>
      <c r="AV177" s="13">
        <v>2731416346</v>
      </c>
      <c r="AW177" s="13">
        <v>3052898739</v>
      </c>
      <c r="AX177" s="13">
        <v>3405134832</v>
      </c>
      <c r="AY177" s="13">
        <v>3646728060</v>
      </c>
      <c r="AZ177" s="13">
        <v>4291363391</v>
      </c>
      <c r="BA177" s="13">
        <v>5403363917</v>
      </c>
      <c r="BB177" s="13">
        <v>5397121856</v>
      </c>
      <c r="BC177" s="13">
        <v>5718589799</v>
      </c>
      <c r="BD177" s="13">
        <v>6409169890</v>
      </c>
      <c r="BE177" s="13">
        <v>6942209336</v>
      </c>
      <c r="BF177" s="13">
        <v>7667949964</v>
      </c>
      <c r="BG177" s="13">
        <v>8229732168</v>
      </c>
      <c r="BH177" s="13">
        <v>7251323996</v>
      </c>
      <c r="BI177" s="13">
        <v>7606749314</v>
      </c>
      <c r="BJ177" s="13">
        <v>8119732793</v>
      </c>
      <c r="BK177" s="13">
        <f>AVERAGE(Table1[[#This Row],[1960]:[2017]])</f>
        <v>2572600016.5534482</v>
      </c>
    </row>
    <row r="178" spans="1:63" x14ac:dyDescent="0.3">
      <c r="A178" t="s">
        <v>353</v>
      </c>
      <c r="B178" t="s">
        <v>354</v>
      </c>
      <c r="C178" t="s">
        <v>9</v>
      </c>
      <c r="D178" t="s">
        <v>10</v>
      </c>
      <c r="E178" s="13">
        <v>4196092258</v>
      </c>
      <c r="F178" s="13">
        <v>4467200336</v>
      </c>
      <c r="G178" s="13">
        <v>4909302954</v>
      </c>
      <c r="H178" s="13">
        <v>5165489010</v>
      </c>
      <c r="I178" s="13">
        <v>5552822484</v>
      </c>
      <c r="J178" s="13">
        <v>5874422512</v>
      </c>
      <c r="K178" s="13">
        <v>6366792664</v>
      </c>
      <c r="L178" s="13">
        <v>5203135937</v>
      </c>
      <c r="M178" s="13">
        <v>5200895982</v>
      </c>
      <c r="N178" s="13">
        <v>6634187316</v>
      </c>
      <c r="O178" s="13">
        <v>12545849083</v>
      </c>
      <c r="P178" s="13">
        <v>9181769912</v>
      </c>
      <c r="Q178" s="13">
        <v>12274416018</v>
      </c>
      <c r="R178" s="13">
        <v>15162871287</v>
      </c>
      <c r="S178" s="13">
        <v>24846641318</v>
      </c>
      <c r="T178" s="13">
        <v>27778934625</v>
      </c>
      <c r="U178" s="13">
        <v>36308883249</v>
      </c>
      <c r="V178" s="13">
        <v>36035407725</v>
      </c>
      <c r="W178" s="13">
        <v>36527862209</v>
      </c>
      <c r="X178" s="13">
        <v>47259911894</v>
      </c>
      <c r="Y178" s="13">
        <v>64201788123</v>
      </c>
      <c r="Z178" s="13">
        <v>61076493506</v>
      </c>
      <c r="AA178" s="13">
        <v>51397461686</v>
      </c>
      <c r="AB178" s="13">
        <v>35451565749</v>
      </c>
      <c r="AC178" s="13">
        <v>28500815241</v>
      </c>
      <c r="AD178" s="13">
        <v>28873977228</v>
      </c>
      <c r="AE178" s="13">
        <v>20721499308</v>
      </c>
      <c r="AF178" s="13">
        <v>24093203445</v>
      </c>
      <c r="AG178" s="13">
        <v>23272161397</v>
      </c>
      <c r="AH178" s="13">
        <v>24231168859</v>
      </c>
      <c r="AI178" s="13">
        <v>30757075595</v>
      </c>
      <c r="AJ178" s="13">
        <v>27392886873</v>
      </c>
      <c r="AK178" s="13">
        <v>29300903643</v>
      </c>
      <c r="AL178" s="13">
        <v>15789003753</v>
      </c>
      <c r="AM178" s="13">
        <v>18086400536</v>
      </c>
      <c r="AN178" s="13">
        <v>28546958641</v>
      </c>
      <c r="AO178" s="13">
        <v>34987951375</v>
      </c>
      <c r="AP178" s="13">
        <v>35822342618</v>
      </c>
      <c r="AQ178" s="13">
        <v>32004613750</v>
      </c>
      <c r="AR178" s="13">
        <v>35870792988</v>
      </c>
      <c r="AS178" s="13">
        <v>46386011231</v>
      </c>
      <c r="AT178" s="13">
        <v>44137994252</v>
      </c>
      <c r="AU178" s="13">
        <v>59116847822</v>
      </c>
      <c r="AV178" s="13">
        <v>67655813930</v>
      </c>
      <c r="AW178" s="13">
        <v>87845420504</v>
      </c>
      <c r="AX178" s="13">
        <v>112248000000</v>
      </c>
      <c r="AY178" s="13">
        <v>145430000000</v>
      </c>
      <c r="AZ178" s="13">
        <v>166451000000</v>
      </c>
      <c r="BA178" s="13">
        <v>208065000000</v>
      </c>
      <c r="BB178" s="13">
        <v>169481000000</v>
      </c>
      <c r="BC178" s="13">
        <v>369062000000</v>
      </c>
      <c r="BD178" s="13">
        <v>411744000000</v>
      </c>
      <c r="BE178" s="13">
        <v>460954000000</v>
      </c>
      <c r="BF178" s="13">
        <v>514966000000</v>
      </c>
      <c r="BG178" s="13">
        <v>568499000000</v>
      </c>
      <c r="BH178" s="13">
        <v>481066000000</v>
      </c>
      <c r="BI178" s="13">
        <v>404653000000</v>
      </c>
      <c r="BJ178" s="13">
        <v>375771000000</v>
      </c>
      <c r="BK178" s="13">
        <f>AVERAGE(Table1[[#This Row],[1960]:[2017]])</f>
        <v>97506966221.137924</v>
      </c>
    </row>
    <row r="179" spans="1:63" x14ac:dyDescent="0.3">
      <c r="A179" t="s">
        <v>355</v>
      </c>
      <c r="B179" t="s">
        <v>356</v>
      </c>
      <c r="C179" t="s">
        <v>9</v>
      </c>
      <c r="D179" t="s">
        <v>10</v>
      </c>
      <c r="E179" s="13">
        <v>0</v>
      </c>
      <c r="F179" s="13">
        <v>0</v>
      </c>
      <c r="G179" s="13">
        <v>0</v>
      </c>
      <c r="H179" s="13">
        <v>0</v>
      </c>
      <c r="I179" s="13">
        <v>0</v>
      </c>
      <c r="J179" s="13">
        <v>0</v>
      </c>
      <c r="K179" s="13">
        <v>0</v>
      </c>
      <c r="L179" s="13">
        <v>0</v>
      </c>
      <c r="M179" s="13">
        <v>0</v>
      </c>
      <c r="N179" s="13">
        <v>0</v>
      </c>
      <c r="O179" s="13">
        <v>0</v>
      </c>
      <c r="P179" s="13">
        <v>0</v>
      </c>
      <c r="Q179" s="13">
        <v>0</v>
      </c>
      <c r="R179" s="13">
        <v>0</v>
      </c>
      <c r="S179" s="13">
        <v>0</v>
      </c>
      <c r="T179" s="13">
        <v>0</v>
      </c>
      <c r="U179" s="13">
        <v>0</v>
      </c>
      <c r="V179" s="13">
        <v>0</v>
      </c>
      <c r="W179" s="13">
        <v>0</v>
      </c>
      <c r="X179" s="13">
        <v>0</v>
      </c>
      <c r="Y179" s="13">
        <v>0</v>
      </c>
      <c r="Z179" s="13">
        <v>0</v>
      </c>
      <c r="AA179" s="13">
        <v>0</v>
      </c>
      <c r="AB179" s="13">
        <v>0</v>
      </c>
      <c r="AC179" s="13">
        <v>0</v>
      </c>
      <c r="AD179" s="13">
        <v>0</v>
      </c>
      <c r="AE179" s="13">
        <v>0</v>
      </c>
      <c r="AF179" s="13">
        <v>0</v>
      </c>
      <c r="AG179" s="13">
        <v>0</v>
      </c>
      <c r="AH179" s="13">
        <v>1019966667</v>
      </c>
      <c r="AI179" s="13">
        <v>1009455484</v>
      </c>
      <c r="AJ179" s="13">
        <v>1488804124</v>
      </c>
      <c r="AK179" s="13">
        <v>1792800000</v>
      </c>
      <c r="AL179" s="13">
        <v>1756454248</v>
      </c>
      <c r="AM179" s="13">
        <v>3863185119</v>
      </c>
      <c r="AN179" s="13">
        <v>4140470000</v>
      </c>
      <c r="AO179" s="13">
        <v>4308351903</v>
      </c>
      <c r="AP179" s="13">
        <v>4389965591</v>
      </c>
      <c r="AQ179" s="13">
        <v>4635267225</v>
      </c>
      <c r="AR179" s="13">
        <v>4855717875</v>
      </c>
      <c r="AS179" s="13">
        <v>5107329007</v>
      </c>
      <c r="AT179" s="13">
        <v>5323146566</v>
      </c>
      <c r="AU179" s="13">
        <v>5224213018</v>
      </c>
      <c r="AV179" s="13">
        <v>5322454926</v>
      </c>
      <c r="AW179" s="13">
        <v>5795568205</v>
      </c>
      <c r="AX179" s="13">
        <v>6321335612</v>
      </c>
      <c r="AY179" s="13">
        <v>6763671611</v>
      </c>
      <c r="AZ179" s="13">
        <v>7423377429</v>
      </c>
      <c r="BA179" s="13">
        <v>8496965842</v>
      </c>
      <c r="BB179" s="13">
        <v>8298695145</v>
      </c>
      <c r="BC179" s="13">
        <v>8758622329</v>
      </c>
      <c r="BD179" s="13">
        <v>9774316692</v>
      </c>
      <c r="BE179" s="13">
        <v>10532001130</v>
      </c>
      <c r="BF179" s="13">
        <v>10982972256</v>
      </c>
      <c r="BG179" s="13">
        <v>11880438824</v>
      </c>
      <c r="BH179" s="13">
        <v>12611087031</v>
      </c>
      <c r="BI179" s="13">
        <v>13184989878</v>
      </c>
      <c r="BJ179" s="13">
        <v>13814261536</v>
      </c>
      <c r="BK179" s="13">
        <f>AVERAGE(Table1[[#This Row],[1960]:[2017]])</f>
        <v>3256480780.5689654</v>
      </c>
    </row>
    <row r="180" spans="1:63" x14ac:dyDescent="0.3">
      <c r="A180" t="s">
        <v>357</v>
      </c>
      <c r="B180" t="s">
        <v>358</v>
      </c>
      <c r="C180" t="s">
        <v>9</v>
      </c>
      <c r="D180" t="s">
        <v>10</v>
      </c>
      <c r="E180" s="13">
        <v>12276734172</v>
      </c>
      <c r="F180" s="13">
        <v>13493833740</v>
      </c>
      <c r="G180" s="13">
        <v>14647057370</v>
      </c>
      <c r="H180" s="13">
        <v>15891241386</v>
      </c>
      <c r="I180" s="13">
        <v>18699380731</v>
      </c>
      <c r="J180" s="13">
        <v>21000586933</v>
      </c>
      <c r="K180" s="13">
        <v>22867203317</v>
      </c>
      <c r="L180" s="13">
        <v>25087562181</v>
      </c>
      <c r="M180" s="13">
        <v>27817605743</v>
      </c>
      <c r="N180" s="13">
        <v>31503868835</v>
      </c>
      <c r="O180" s="13">
        <v>37677621538</v>
      </c>
      <c r="P180" s="13">
        <v>44010160464</v>
      </c>
      <c r="Q180" s="13">
        <v>54008338918</v>
      </c>
      <c r="R180" s="13">
        <v>70924006306</v>
      </c>
      <c r="S180" s="13">
        <v>86129928027</v>
      </c>
      <c r="T180" s="13">
        <v>98970041042</v>
      </c>
      <c r="U180" s="13">
        <v>107775000000</v>
      </c>
      <c r="V180" s="13">
        <v>125396000000</v>
      </c>
      <c r="W180" s="13">
        <v>153870000000</v>
      </c>
      <c r="X180" s="13">
        <v>177376000000</v>
      </c>
      <c r="Y180" s="13">
        <v>192661000000</v>
      </c>
      <c r="Z180" s="13">
        <v>162039000000</v>
      </c>
      <c r="AA180" s="13">
        <v>156457000000</v>
      </c>
      <c r="AB180" s="13">
        <v>151487000000</v>
      </c>
      <c r="AC180" s="13">
        <v>142076000000</v>
      </c>
      <c r="AD180" s="13">
        <v>142010000000</v>
      </c>
      <c r="AE180" s="13">
        <v>198298000000</v>
      </c>
      <c r="AF180" s="13">
        <v>241919000000</v>
      </c>
      <c r="AG180" s="13">
        <v>258568000000</v>
      </c>
      <c r="AH180" s="13">
        <v>255040000000</v>
      </c>
      <c r="AI180" s="13">
        <v>314268000000</v>
      </c>
      <c r="AJ180" s="13">
        <v>323320000000</v>
      </c>
      <c r="AK180" s="13">
        <v>358330000000</v>
      </c>
      <c r="AL180" s="13">
        <v>349038000000</v>
      </c>
      <c r="AM180" s="13">
        <v>374291000000</v>
      </c>
      <c r="AN180" s="13">
        <v>446529000000</v>
      </c>
      <c r="AO180" s="13">
        <v>445705000000</v>
      </c>
      <c r="AP180" s="13">
        <v>412199000000</v>
      </c>
      <c r="AQ180" s="13">
        <v>432476000000</v>
      </c>
      <c r="AR180" s="13">
        <v>441975000000</v>
      </c>
      <c r="AS180" s="13">
        <v>412807000000</v>
      </c>
      <c r="AT180" s="13">
        <v>426574000000</v>
      </c>
      <c r="AU180" s="13">
        <v>465369000000</v>
      </c>
      <c r="AV180" s="13">
        <v>571863000000</v>
      </c>
      <c r="AW180" s="13">
        <v>650533000000</v>
      </c>
      <c r="AX180" s="13">
        <v>678534000000</v>
      </c>
      <c r="AY180" s="13">
        <v>726649000000</v>
      </c>
      <c r="AZ180" s="13">
        <v>839420000000</v>
      </c>
      <c r="BA180" s="13">
        <v>936228000000</v>
      </c>
      <c r="BB180" s="13">
        <v>857933000000</v>
      </c>
      <c r="BC180" s="13">
        <v>836390000000</v>
      </c>
      <c r="BD180" s="13">
        <v>893757000000</v>
      </c>
      <c r="BE180" s="13">
        <v>828947000000</v>
      </c>
      <c r="BF180" s="13">
        <v>866680000000</v>
      </c>
      <c r="BG180" s="13">
        <v>879635000000</v>
      </c>
      <c r="BH180" s="13">
        <v>757999000000</v>
      </c>
      <c r="BI180" s="13">
        <v>777228000000</v>
      </c>
      <c r="BJ180" s="13">
        <v>826200000000</v>
      </c>
      <c r="BK180" s="13">
        <f>AVERAGE(Table1[[#This Row],[1960]:[2017]])</f>
        <v>348118175356.9483</v>
      </c>
    </row>
    <row r="181" spans="1:63" x14ac:dyDescent="0.3">
      <c r="A181" t="s">
        <v>359</v>
      </c>
      <c r="B181" t="s">
        <v>360</v>
      </c>
      <c r="C181" t="s">
        <v>9</v>
      </c>
      <c r="D181" t="s">
        <v>10</v>
      </c>
      <c r="E181" s="13">
        <v>5163271598</v>
      </c>
      <c r="F181" s="13">
        <v>5632460937</v>
      </c>
      <c r="G181" s="13">
        <v>6066976683</v>
      </c>
      <c r="H181" s="13">
        <v>6510239503</v>
      </c>
      <c r="I181" s="13">
        <v>7159202706</v>
      </c>
      <c r="J181" s="13">
        <v>8058681060</v>
      </c>
      <c r="K181" s="13">
        <v>8696460205</v>
      </c>
      <c r="L181" s="13">
        <v>9514496703</v>
      </c>
      <c r="M181" s="13">
        <v>10159934137</v>
      </c>
      <c r="N181" s="13">
        <v>11063065083</v>
      </c>
      <c r="O181" s="13">
        <v>12814123115</v>
      </c>
      <c r="P181" s="13">
        <v>14583114840</v>
      </c>
      <c r="Q181" s="13">
        <v>17358610850</v>
      </c>
      <c r="R181" s="13">
        <v>22534253703</v>
      </c>
      <c r="S181" s="13">
        <v>27145693810</v>
      </c>
      <c r="T181" s="13">
        <v>32877805200</v>
      </c>
      <c r="U181" s="13">
        <v>35942270686</v>
      </c>
      <c r="V181" s="13">
        <v>41508030431</v>
      </c>
      <c r="W181" s="13">
        <v>46523091010</v>
      </c>
      <c r="X181" s="13">
        <v>53132244624</v>
      </c>
      <c r="Y181" s="13">
        <v>64439382896</v>
      </c>
      <c r="Z181" s="13">
        <v>63596654761</v>
      </c>
      <c r="AA181" s="13">
        <v>62647195538</v>
      </c>
      <c r="AB181" s="13">
        <v>61627240831</v>
      </c>
      <c r="AC181" s="13">
        <v>62057955033</v>
      </c>
      <c r="AD181" s="13">
        <v>65416879914</v>
      </c>
      <c r="AE181" s="13">
        <v>78693253276</v>
      </c>
      <c r="AF181" s="13">
        <v>94230055659</v>
      </c>
      <c r="AG181" s="13">
        <v>101900000000</v>
      </c>
      <c r="AH181" s="13">
        <v>102634000000</v>
      </c>
      <c r="AI181" s="13">
        <v>119792000000</v>
      </c>
      <c r="AJ181" s="13">
        <v>121872000000</v>
      </c>
      <c r="AK181" s="13">
        <v>130838000000</v>
      </c>
      <c r="AL181" s="13">
        <v>120579000000</v>
      </c>
      <c r="AM181" s="13">
        <v>127131000000</v>
      </c>
      <c r="AN181" s="13">
        <v>152027000000</v>
      </c>
      <c r="AO181" s="13">
        <v>163518000000</v>
      </c>
      <c r="AP181" s="13">
        <v>161354000000</v>
      </c>
      <c r="AQ181" s="13">
        <v>154165000000</v>
      </c>
      <c r="AR181" s="13">
        <v>162286000000</v>
      </c>
      <c r="AS181" s="13">
        <v>171316000000</v>
      </c>
      <c r="AT181" s="13">
        <v>174003000000</v>
      </c>
      <c r="AU181" s="13">
        <v>195418000000</v>
      </c>
      <c r="AV181" s="13">
        <v>228752000000</v>
      </c>
      <c r="AW181" s="13">
        <v>264357000000</v>
      </c>
      <c r="AX181" s="13">
        <v>308722000000</v>
      </c>
      <c r="AY181" s="13">
        <v>345425000000</v>
      </c>
      <c r="AZ181" s="13">
        <v>401083000000</v>
      </c>
      <c r="BA181" s="13">
        <v>462554000000</v>
      </c>
      <c r="BB181" s="13">
        <v>386622000000</v>
      </c>
      <c r="BC181" s="13">
        <v>429131000000</v>
      </c>
      <c r="BD181" s="13">
        <v>498832000000</v>
      </c>
      <c r="BE181" s="13">
        <v>510229000000</v>
      </c>
      <c r="BF181" s="13">
        <v>523502000000</v>
      </c>
      <c r="BG181" s="13">
        <v>499339000000</v>
      </c>
      <c r="BH181" s="13">
        <v>386663000000</v>
      </c>
      <c r="BI181" s="13">
        <v>371075000000</v>
      </c>
      <c r="BJ181" s="13">
        <v>398832000000</v>
      </c>
      <c r="BK181" s="13">
        <f>AVERAGE(Table1[[#This Row],[1960]:[2017]])</f>
        <v>157053511117.10345</v>
      </c>
    </row>
    <row r="182" spans="1:63" x14ac:dyDescent="0.3">
      <c r="A182" t="s">
        <v>361</v>
      </c>
      <c r="B182" t="s">
        <v>362</v>
      </c>
      <c r="C182" t="s">
        <v>9</v>
      </c>
      <c r="D182" t="s">
        <v>10</v>
      </c>
      <c r="E182" s="13">
        <v>508334414</v>
      </c>
      <c r="F182" s="13">
        <v>531959561.60000002</v>
      </c>
      <c r="G182" s="13">
        <v>574091101.20000005</v>
      </c>
      <c r="H182" s="13">
        <v>496947904.39999998</v>
      </c>
      <c r="I182" s="13">
        <v>496098775.30000001</v>
      </c>
      <c r="J182" s="13">
        <v>735267082.29999995</v>
      </c>
      <c r="K182" s="13">
        <v>906811943.79999995</v>
      </c>
      <c r="L182" s="13">
        <v>841974025.5</v>
      </c>
      <c r="M182" s="13">
        <v>772228643.39999998</v>
      </c>
      <c r="N182" s="13">
        <v>788641965.39999998</v>
      </c>
      <c r="O182" s="13">
        <v>865975308.60000002</v>
      </c>
      <c r="P182" s="13">
        <v>882765471.60000002</v>
      </c>
      <c r="Q182" s="13">
        <v>1024098805</v>
      </c>
      <c r="R182" s="13">
        <v>972101725</v>
      </c>
      <c r="S182" s="13">
        <v>1217953547</v>
      </c>
      <c r="T182" s="13">
        <v>1575789254</v>
      </c>
      <c r="U182" s="13">
        <v>1452792989</v>
      </c>
      <c r="V182" s="13">
        <v>1382400000</v>
      </c>
      <c r="W182" s="13">
        <v>1604162497</v>
      </c>
      <c r="X182" s="13">
        <v>1851250008</v>
      </c>
      <c r="Y182" s="13">
        <v>1945916583</v>
      </c>
      <c r="Z182" s="13">
        <v>2275583317</v>
      </c>
      <c r="AA182" s="13">
        <v>2395429852</v>
      </c>
      <c r="AB182" s="13">
        <v>2447174803</v>
      </c>
      <c r="AC182" s="13">
        <v>2581207388</v>
      </c>
      <c r="AD182" s="13">
        <v>2619913956</v>
      </c>
      <c r="AE182" s="13">
        <v>2850784523</v>
      </c>
      <c r="AF182" s="13">
        <v>2957255380</v>
      </c>
      <c r="AG182" s="13">
        <v>3487009748</v>
      </c>
      <c r="AH182" s="13">
        <v>3525228153</v>
      </c>
      <c r="AI182" s="13">
        <v>3627562403</v>
      </c>
      <c r="AJ182" s="13">
        <v>3921476085</v>
      </c>
      <c r="AK182" s="13">
        <v>3401211581</v>
      </c>
      <c r="AL182" s="13">
        <v>3660041667</v>
      </c>
      <c r="AM182" s="13">
        <v>4066775510</v>
      </c>
      <c r="AN182" s="13">
        <v>4401104418</v>
      </c>
      <c r="AO182" s="13">
        <v>4521580381</v>
      </c>
      <c r="AP182" s="13">
        <v>4918691917</v>
      </c>
      <c r="AQ182" s="13">
        <v>4856255044</v>
      </c>
      <c r="AR182" s="13">
        <v>5033642384</v>
      </c>
      <c r="AS182" s="13">
        <v>5494252208</v>
      </c>
      <c r="AT182" s="13">
        <v>6007061224</v>
      </c>
      <c r="AU182" s="13">
        <v>6050875807</v>
      </c>
      <c r="AV182" s="13">
        <v>6330473097</v>
      </c>
      <c r="AW182" s="13">
        <v>7273938315</v>
      </c>
      <c r="AX182" s="13">
        <v>8130258041</v>
      </c>
      <c r="AY182" s="13">
        <v>9043715356</v>
      </c>
      <c r="AZ182" s="13">
        <v>10325618017</v>
      </c>
      <c r="BA182" s="13">
        <v>12545438605</v>
      </c>
      <c r="BB182" s="13">
        <v>12854985464</v>
      </c>
      <c r="BC182" s="13">
        <v>16002656434</v>
      </c>
      <c r="BD182" s="13">
        <v>18913574371</v>
      </c>
      <c r="BE182" s="13">
        <v>18851513891</v>
      </c>
      <c r="BF182" s="13">
        <v>19271168018</v>
      </c>
      <c r="BG182" s="13">
        <v>20002968838</v>
      </c>
      <c r="BH182" s="13">
        <v>21410840909</v>
      </c>
      <c r="BI182" s="13">
        <v>21131983246</v>
      </c>
      <c r="BJ182" s="13">
        <v>24472013234</v>
      </c>
      <c r="BK182" s="13">
        <f>AVERAGE(Table1[[#This Row],[1960]:[2017]])</f>
        <v>5742910779.1396551</v>
      </c>
    </row>
    <row r="183" spans="1:63" x14ac:dyDescent="0.3">
      <c r="A183" t="s">
        <v>363</v>
      </c>
      <c r="B183" t="s">
        <v>364</v>
      </c>
      <c r="C183" t="s">
        <v>9</v>
      </c>
      <c r="D183" t="s">
        <v>10</v>
      </c>
      <c r="E183" s="13">
        <v>0</v>
      </c>
      <c r="F183" s="13">
        <v>0</v>
      </c>
      <c r="G183" s="13">
        <v>0</v>
      </c>
      <c r="H183" s="13">
        <v>0</v>
      </c>
      <c r="I183" s="13">
        <v>0</v>
      </c>
      <c r="J183" s="13">
        <v>0</v>
      </c>
      <c r="K183" s="13">
        <v>0</v>
      </c>
      <c r="L183" s="13">
        <v>0</v>
      </c>
      <c r="M183" s="13">
        <v>0</v>
      </c>
      <c r="N183" s="13">
        <v>0</v>
      </c>
      <c r="O183" s="13">
        <v>0</v>
      </c>
      <c r="P183" s="13">
        <v>0</v>
      </c>
      <c r="Q183" s="13">
        <v>0</v>
      </c>
      <c r="R183" s="13">
        <v>0</v>
      </c>
      <c r="S183" s="13">
        <v>0</v>
      </c>
      <c r="T183" s="13">
        <v>0</v>
      </c>
      <c r="U183" s="13">
        <v>0</v>
      </c>
      <c r="V183" s="13">
        <v>0</v>
      </c>
      <c r="W183" s="13">
        <v>0</v>
      </c>
      <c r="X183" s="13">
        <v>0</v>
      </c>
      <c r="Y183" s="13">
        <v>0</v>
      </c>
      <c r="Z183" s="13">
        <v>0</v>
      </c>
      <c r="AA183" s="13">
        <v>0</v>
      </c>
      <c r="AB183" s="13">
        <v>0</v>
      </c>
      <c r="AC183" s="13">
        <v>0</v>
      </c>
      <c r="AD183" s="13">
        <v>0</v>
      </c>
      <c r="AE183" s="13">
        <v>0</v>
      </c>
      <c r="AF183" s="13">
        <v>0</v>
      </c>
      <c r="AG183" s="13">
        <v>0</v>
      </c>
      <c r="AH183" s="13">
        <v>0</v>
      </c>
      <c r="AI183" s="13">
        <v>0</v>
      </c>
      <c r="AJ183" s="13">
        <v>0</v>
      </c>
      <c r="AK183" s="13">
        <v>0</v>
      </c>
      <c r="AL183" s="13">
        <v>0</v>
      </c>
      <c r="AM183" s="13">
        <v>0</v>
      </c>
      <c r="AN183" s="13">
        <v>0</v>
      </c>
      <c r="AO183" s="13">
        <v>0</v>
      </c>
      <c r="AP183" s="13">
        <v>0</v>
      </c>
      <c r="AQ183" s="13">
        <v>0</v>
      </c>
      <c r="AR183" s="13">
        <v>0</v>
      </c>
      <c r="AS183" s="13">
        <v>0</v>
      </c>
      <c r="AT183" s="13">
        <v>0</v>
      </c>
      <c r="AU183" s="13">
        <v>0</v>
      </c>
      <c r="AV183" s="13">
        <v>0</v>
      </c>
      <c r="AW183" s="13">
        <v>0</v>
      </c>
      <c r="AX183" s="13">
        <v>0</v>
      </c>
      <c r="AY183" s="13">
        <v>0</v>
      </c>
      <c r="AZ183" s="13">
        <v>20432742.109999999</v>
      </c>
      <c r="BA183" s="13">
        <v>39333572.32</v>
      </c>
      <c r="BB183" s="13">
        <v>44290951.93</v>
      </c>
      <c r="BC183" s="13">
        <v>49248810.57</v>
      </c>
      <c r="BD183" s="13">
        <v>72751801.049999997</v>
      </c>
      <c r="BE183" s="13">
        <v>103811958.8</v>
      </c>
      <c r="BF183" s="13">
        <v>108601538.5</v>
      </c>
      <c r="BG183" s="13">
        <v>117020381.90000001</v>
      </c>
      <c r="BH183" s="13">
        <v>100459782.59999999</v>
      </c>
      <c r="BI183" s="13">
        <v>102060129.59999999</v>
      </c>
      <c r="BJ183" s="13">
        <v>113884908.40000001</v>
      </c>
      <c r="BK183" s="13">
        <f>AVERAGE(Table1[[#This Row],[1960]:[2017]])</f>
        <v>15032699.616896553</v>
      </c>
    </row>
    <row r="184" spans="1:63" x14ac:dyDescent="0.3">
      <c r="A184" t="s">
        <v>365</v>
      </c>
      <c r="B184" t="s">
        <v>366</v>
      </c>
      <c r="C184" t="s">
        <v>9</v>
      </c>
      <c r="D184" t="s">
        <v>10</v>
      </c>
      <c r="E184" s="13">
        <v>5485854792</v>
      </c>
      <c r="F184" s="13">
        <v>5670064168</v>
      </c>
      <c r="G184" s="13">
        <v>6077496268</v>
      </c>
      <c r="H184" s="13">
        <v>6638937283</v>
      </c>
      <c r="I184" s="13">
        <v>7274144351</v>
      </c>
      <c r="J184" s="13">
        <v>5654463586</v>
      </c>
      <c r="K184" s="13">
        <v>5863733231</v>
      </c>
      <c r="L184" s="13">
        <v>5961418094</v>
      </c>
      <c r="M184" s="13">
        <v>5180597621</v>
      </c>
      <c r="N184" s="13">
        <v>5761588762</v>
      </c>
      <c r="O184" s="13">
        <v>6623527495</v>
      </c>
      <c r="P184" s="13">
        <v>8066935949</v>
      </c>
      <c r="Q184" s="13">
        <v>9820126398</v>
      </c>
      <c r="R184" s="13">
        <v>13024906080</v>
      </c>
      <c r="S184" s="13">
        <v>14069222284</v>
      </c>
      <c r="T184" s="13">
        <v>12995256381</v>
      </c>
      <c r="U184" s="13">
        <v>13612626656</v>
      </c>
      <c r="V184" s="13">
        <v>15470524341</v>
      </c>
      <c r="W184" s="13">
        <v>18614130435</v>
      </c>
      <c r="X184" s="13">
        <v>20580987679</v>
      </c>
      <c r="Y184" s="13">
        <v>23149971048</v>
      </c>
      <c r="Z184" s="13">
        <v>24167846141</v>
      </c>
      <c r="AA184" s="13">
        <v>24345229425</v>
      </c>
      <c r="AB184" s="13">
        <v>24482781283</v>
      </c>
      <c r="AC184" s="13">
        <v>21903971793</v>
      </c>
      <c r="AD184" s="13">
        <v>24950895141</v>
      </c>
      <c r="AE184" s="13">
        <v>30604668357</v>
      </c>
      <c r="AF184" s="13">
        <v>40338594862</v>
      </c>
      <c r="AG184" s="13">
        <v>45493075684</v>
      </c>
      <c r="AH184" s="13">
        <v>44170562822</v>
      </c>
      <c r="AI184" s="13">
        <v>45519034244</v>
      </c>
      <c r="AJ184" s="13">
        <v>42756020707</v>
      </c>
      <c r="AK184" s="13">
        <v>41636005955</v>
      </c>
      <c r="AL184" s="13">
        <v>46712018141</v>
      </c>
      <c r="AM184" s="13">
        <v>55154160816</v>
      </c>
      <c r="AN184" s="13">
        <v>63918039320</v>
      </c>
      <c r="AO184" s="13">
        <v>70140835299</v>
      </c>
      <c r="AP184" s="13">
        <v>66074513018</v>
      </c>
      <c r="AQ184" s="13">
        <v>56227696195</v>
      </c>
      <c r="AR184" s="13">
        <v>58762260626</v>
      </c>
      <c r="AS184" s="13">
        <v>52622842840</v>
      </c>
      <c r="AT184" s="13">
        <v>53872425917</v>
      </c>
      <c r="AU184" s="13">
        <v>66627729311</v>
      </c>
      <c r="AV184" s="13">
        <v>88250885550</v>
      </c>
      <c r="AW184" s="13">
        <v>103905000000</v>
      </c>
      <c r="AX184" s="13">
        <v>114719000000</v>
      </c>
      <c r="AY184" s="13">
        <v>111609000000</v>
      </c>
      <c r="AZ184" s="13">
        <v>137316000000</v>
      </c>
      <c r="BA184" s="13">
        <v>133280000000</v>
      </c>
      <c r="BB184" s="13">
        <v>121339000000</v>
      </c>
      <c r="BC184" s="13">
        <v>146584000000</v>
      </c>
      <c r="BD184" s="13">
        <v>168462000000</v>
      </c>
      <c r="BE184" s="13">
        <v>176193000000</v>
      </c>
      <c r="BF184" s="13">
        <v>190785000000</v>
      </c>
      <c r="BG184" s="13">
        <v>200955000000</v>
      </c>
      <c r="BH184" s="13">
        <v>177621000000</v>
      </c>
      <c r="BI184" s="13">
        <v>189286000000</v>
      </c>
      <c r="BJ184" s="13">
        <v>205853000000</v>
      </c>
      <c r="BK184" s="13">
        <f>AVERAGE(Table1[[#This Row],[1960]:[2017]])</f>
        <v>60038544937.051727</v>
      </c>
    </row>
    <row r="185" spans="1:63" x14ac:dyDescent="0.3">
      <c r="A185" t="s">
        <v>367</v>
      </c>
      <c r="B185" t="s">
        <v>368</v>
      </c>
      <c r="C185" t="s">
        <v>9</v>
      </c>
      <c r="D185" t="s">
        <v>10</v>
      </c>
      <c r="E185" s="13">
        <v>1072370000000</v>
      </c>
      <c r="F185" s="13">
        <v>1127150000000</v>
      </c>
      <c r="G185" s="13">
        <v>1217230000000</v>
      </c>
      <c r="H185" s="13">
        <v>1311830000000</v>
      </c>
      <c r="I185" s="13">
        <v>1433560000000</v>
      </c>
      <c r="J185" s="13">
        <v>1556360000000</v>
      </c>
      <c r="K185" s="13">
        <v>1708840000000</v>
      </c>
      <c r="L185" s="13">
        <v>1833740000000</v>
      </c>
      <c r="M185" s="13">
        <v>1987790000000</v>
      </c>
      <c r="N185" s="13">
        <v>2181720000000</v>
      </c>
      <c r="O185" s="13">
        <v>2393720000000</v>
      </c>
      <c r="P185" s="13">
        <v>2651880000000</v>
      </c>
      <c r="Q185" s="13">
        <v>3076480000000</v>
      </c>
      <c r="R185" s="13">
        <v>3715860000000</v>
      </c>
      <c r="S185" s="13">
        <v>4162480000000</v>
      </c>
      <c r="T185" s="13">
        <v>4666080000000</v>
      </c>
      <c r="U185" s="13">
        <v>5058840000000</v>
      </c>
      <c r="V185" s="13">
        <v>5704060000000</v>
      </c>
      <c r="W185" s="13">
        <v>6853170000000</v>
      </c>
      <c r="X185" s="13">
        <v>7913520000000</v>
      </c>
      <c r="Y185" s="13">
        <v>8780950000000</v>
      </c>
      <c r="Z185" s="13">
        <v>8935980000000</v>
      </c>
      <c r="AA185" s="13">
        <v>8799620000000</v>
      </c>
      <c r="AB185" s="13">
        <v>9095950000000</v>
      </c>
      <c r="AC185" s="13">
        <v>9513190000000</v>
      </c>
      <c r="AD185" s="13">
        <v>10028100000000</v>
      </c>
      <c r="AE185" s="13">
        <v>12160500000000</v>
      </c>
      <c r="AF185" s="13">
        <v>14087700000000</v>
      </c>
      <c r="AG185" s="13">
        <v>15891100000000</v>
      </c>
      <c r="AH185" s="13">
        <v>16630200000000</v>
      </c>
      <c r="AI185" s="13">
        <v>18725800000000</v>
      </c>
      <c r="AJ185" s="13">
        <v>19818000000000</v>
      </c>
      <c r="AK185" s="13">
        <v>21308700000000</v>
      </c>
      <c r="AL185" s="13">
        <v>21599400000000</v>
      </c>
      <c r="AM185" s="13">
        <v>23076200000000</v>
      </c>
      <c r="AN185" s="13">
        <v>25432900000000</v>
      </c>
      <c r="AO185" s="13">
        <v>25652300000000</v>
      </c>
      <c r="AP185" s="13">
        <v>25267000000000</v>
      </c>
      <c r="AQ185" s="13">
        <v>25530700000000</v>
      </c>
      <c r="AR185" s="13">
        <v>26825200000000</v>
      </c>
      <c r="AS185" s="13">
        <v>27395100000000</v>
      </c>
      <c r="AT185" s="13">
        <v>27145100000000</v>
      </c>
      <c r="AU185" s="13">
        <v>28324800000000</v>
      </c>
      <c r="AV185" s="13">
        <v>31715600000000</v>
      </c>
      <c r="AW185" s="13">
        <v>35296200000000</v>
      </c>
      <c r="AX185" s="13">
        <v>37309900000000</v>
      </c>
      <c r="AY185" s="13">
        <v>39333900000000</v>
      </c>
      <c r="AZ185" s="13">
        <v>42994600000000</v>
      </c>
      <c r="BA185" s="13">
        <v>45511900000000</v>
      </c>
      <c r="BB185" s="13">
        <v>42579900000000</v>
      </c>
      <c r="BC185" s="13">
        <v>44610200000000</v>
      </c>
      <c r="BD185" s="13">
        <v>47935300000000</v>
      </c>
      <c r="BE185" s="13">
        <v>47850800000000</v>
      </c>
      <c r="BF185" s="13">
        <v>48427000000000</v>
      </c>
      <c r="BG185" s="13">
        <v>49436500000000</v>
      </c>
      <c r="BH185" s="13">
        <v>46707500000000</v>
      </c>
      <c r="BI185" s="13">
        <v>47615500000000</v>
      </c>
      <c r="BJ185" s="13">
        <v>49579200000000</v>
      </c>
      <c r="BK185" s="13">
        <f>AVERAGE(Table1[[#This Row],[1960]:[2017]])</f>
        <v>19802675344827.586</v>
      </c>
    </row>
    <row r="186" spans="1:63" x14ac:dyDescent="0.3">
      <c r="A186" t="s">
        <v>369</v>
      </c>
      <c r="B186" t="s">
        <v>370</v>
      </c>
      <c r="C186" t="s">
        <v>9</v>
      </c>
      <c r="D186" t="s">
        <v>10</v>
      </c>
      <c r="E186" s="13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63287594.509999998</v>
      </c>
      <c r="K186" s="13">
        <v>67768132.180000007</v>
      </c>
      <c r="L186" s="13">
        <v>107152720.2</v>
      </c>
      <c r="M186" s="13">
        <v>188864890.80000001</v>
      </c>
      <c r="N186" s="13">
        <v>239980801.5</v>
      </c>
      <c r="O186" s="13">
        <v>256299496</v>
      </c>
      <c r="P186" s="13">
        <v>301010587.10000002</v>
      </c>
      <c r="Q186" s="13">
        <v>366857738.39999998</v>
      </c>
      <c r="R186" s="13">
        <v>483033932.10000002</v>
      </c>
      <c r="S186" s="13">
        <v>1645917776</v>
      </c>
      <c r="T186" s="13">
        <v>2096699189</v>
      </c>
      <c r="U186" s="13">
        <v>2560220035</v>
      </c>
      <c r="V186" s="13">
        <v>2741169948</v>
      </c>
      <c r="W186" s="13">
        <v>2740301390</v>
      </c>
      <c r="X186" s="13">
        <v>3733352635</v>
      </c>
      <c r="Y186" s="13">
        <v>5981760278</v>
      </c>
      <c r="Z186" s="13">
        <v>7259120151</v>
      </c>
      <c r="AA186" s="13">
        <v>7554719456</v>
      </c>
      <c r="AB186" s="13">
        <v>7932541691</v>
      </c>
      <c r="AC186" s="13">
        <v>8821366532</v>
      </c>
      <c r="AD186" s="13">
        <v>10005500579</v>
      </c>
      <c r="AE186" s="13">
        <v>7323822251</v>
      </c>
      <c r="AF186" s="13">
        <v>7811183095</v>
      </c>
      <c r="AG186" s="13">
        <v>8386215865</v>
      </c>
      <c r="AH186" s="13">
        <v>9372171651</v>
      </c>
      <c r="AI186" s="13">
        <v>11685045514</v>
      </c>
      <c r="AJ186" s="13">
        <v>11341482445</v>
      </c>
      <c r="AK186" s="13">
        <v>12452275683</v>
      </c>
      <c r="AL186" s="13">
        <v>12493107932</v>
      </c>
      <c r="AM186" s="13">
        <v>12918855657</v>
      </c>
      <c r="AN186" s="13">
        <v>13802600780</v>
      </c>
      <c r="AO186" s="13">
        <v>15277763329</v>
      </c>
      <c r="AP186" s="13">
        <v>15837451235</v>
      </c>
      <c r="AQ186" s="13">
        <v>14085373212</v>
      </c>
      <c r="AR186" s="13">
        <v>15710148244</v>
      </c>
      <c r="AS186" s="13">
        <v>19507412224</v>
      </c>
      <c r="AT186" s="13">
        <v>19452015605</v>
      </c>
      <c r="AU186" s="13">
        <v>20142782835</v>
      </c>
      <c r="AV186" s="13">
        <v>21633810143</v>
      </c>
      <c r="AW186" s="13">
        <v>24763589077</v>
      </c>
      <c r="AX186" s="13">
        <v>31081924577</v>
      </c>
      <c r="AY186" s="13">
        <v>37215864759</v>
      </c>
      <c r="AZ186" s="13">
        <v>42085305592</v>
      </c>
      <c r="BA186" s="13">
        <v>60905331599</v>
      </c>
      <c r="BB186" s="13">
        <v>48388296489</v>
      </c>
      <c r="BC186" s="13">
        <v>58642392718</v>
      </c>
      <c r="BD186" s="13">
        <v>67937581274</v>
      </c>
      <c r="BE186" s="13">
        <v>76689206762</v>
      </c>
      <c r="BF186" s="13">
        <v>78938881664</v>
      </c>
      <c r="BG186" s="13">
        <v>81076723017</v>
      </c>
      <c r="BH186" s="13">
        <v>68905071521</v>
      </c>
      <c r="BI186" s="13">
        <v>66824447334</v>
      </c>
      <c r="BJ186" s="13">
        <v>72642652796</v>
      </c>
      <c r="BK186" s="13">
        <f>AVERAGE(Table1[[#This Row],[1960]:[2017]])</f>
        <v>19490995041.927414</v>
      </c>
    </row>
    <row r="187" spans="1:63" x14ac:dyDescent="0.3">
      <c r="A187" t="s">
        <v>371</v>
      </c>
      <c r="B187" t="s">
        <v>372</v>
      </c>
      <c r="C187" t="s">
        <v>9</v>
      </c>
      <c r="D187" t="s">
        <v>10</v>
      </c>
      <c r="E187" s="13">
        <v>0</v>
      </c>
      <c r="F187" s="13">
        <v>0</v>
      </c>
      <c r="G187" s="13">
        <v>0</v>
      </c>
      <c r="H187" s="13">
        <v>0</v>
      </c>
      <c r="I187" s="13">
        <v>0</v>
      </c>
      <c r="J187" s="13">
        <v>0</v>
      </c>
      <c r="K187" s="13">
        <v>0</v>
      </c>
      <c r="L187" s="13">
        <v>0</v>
      </c>
      <c r="M187" s="13">
        <v>0</v>
      </c>
      <c r="N187" s="13">
        <v>0</v>
      </c>
      <c r="O187" s="13">
        <v>0</v>
      </c>
      <c r="P187" s="13">
        <v>0</v>
      </c>
      <c r="Q187" s="13">
        <v>0</v>
      </c>
      <c r="R187" s="13">
        <v>0</v>
      </c>
      <c r="S187" s="13">
        <v>0</v>
      </c>
      <c r="T187" s="13">
        <v>13400670472</v>
      </c>
      <c r="U187" s="13">
        <v>16660736699</v>
      </c>
      <c r="V187" s="13">
        <v>18754796397</v>
      </c>
      <c r="W187" s="13">
        <v>20690300495</v>
      </c>
      <c r="X187" s="13">
        <v>26874322774</v>
      </c>
      <c r="Y187" s="13">
        <v>37325249163</v>
      </c>
      <c r="Z187" s="13">
        <v>37526282318</v>
      </c>
      <c r="AA187" s="13">
        <v>35497882106</v>
      </c>
      <c r="AB187" s="13">
        <v>33534196130</v>
      </c>
      <c r="AC187" s="13">
        <v>33776426177</v>
      </c>
      <c r="AD187" s="13">
        <v>32084670836</v>
      </c>
      <c r="AE187" s="13">
        <v>32438651958</v>
      </c>
      <c r="AF187" s="13">
        <v>38483951269</v>
      </c>
      <c r="AG187" s="13">
        <v>43248415540</v>
      </c>
      <c r="AH187" s="13">
        <v>45309657288</v>
      </c>
      <c r="AI187" s="13">
        <v>54208176946</v>
      </c>
      <c r="AJ187" s="13">
        <v>55821684707</v>
      </c>
      <c r="AK187" s="13">
        <v>60903663897</v>
      </c>
      <c r="AL187" s="13">
        <v>57941679087</v>
      </c>
      <c r="AM187" s="13">
        <v>60690337494</v>
      </c>
      <c r="AN187" s="13">
        <v>69541704993</v>
      </c>
      <c r="AO187" s="13">
        <v>73430942922</v>
      </c>
      <c r="AP187" s="13">
        <v>76671260489</v>
      </c>
      <c r="AQ187" s="13">
        <v>75164300035</v>
      </c>
      <c r="AR187" s="13">
        <v>80896502283</v>
      </c>
      <c r="AS187" s="13">
        <v>91668743097</v>
      </c>
      <c r="AT187" s="13">
        <v>91131313889</v>
      </c>
      <c r="AU187" s="13">
        <v>98282956417</v>
      </c>
      <c r="AV187" s="13">
        <v>121784000000</v>
      </c>
      <c r="AW187" s="13">
        <v>151393000000</v>
      </c>
      <c r="AX187" s="13">
        <v>184287000000</v>
      </c>
      <c r="AY187" s="13">
        <v>217287000000</v>
      </c>
      <c r="AZ187" s="13">
        <v>265448000000</v>
      </c>
      <c r="BA187" s="13">
        <v>325405000000</v>
      </c>
      <c r="BB187" s="13">
        <v>278728000000</v>
      </c>
      <c r="BC187" s="13">
        <v>323946000000</v>
      </c>
      <c r="BD187" s="13">
        <v>400506000000</v>
      </c>
      <c r="BE187" s="13">
        <v>418810000000</v>
      </c>
      <c r="BF187" s="13">
        <v>435102000000</v>
      </c>
      <c r="BG187" s="13">
        <v>447242000000</v>
      </c>
      <c r="BH187" s="13">
        <v>372657000000</v>
      </c>
      <c r="BI187" s="13">
        <v>364419000000</v>
      </c>
      <c r="BJ187" s="13">
        <v>402189000000</v>
      </c>
      <c r="BK187" s="13">
        <f>AVERAGE(Table1[[#This Row],[1960]:[2017]])</f>
        <v>105537284066.86208</v>
      </c>
    </row>
    <row r="188" spans="1:63" x14ac:dyDescent="0.3">
      <c r="A188" t="s">
        <v>373</v>
      </c>
      <c r="B188" t="s">
        <v>374</v>
      </c>
      <c r="C188" t="s">
        <v>9</v>
      </c>
      <c r="D188" t="s">
        <v>10</v>
      </c>
      <c r="E188" s="13">
        <v>3707055901</v>
      </c>
      <c r="F188" s="13">
        <v>4054599181</v>
      </c>
      <c r="G188" s="13">
        <v>4233095590</v>
      </c>
      <c r="H188" s="13">
        <v>4540529105</v>
      </c>
      <c r="I188" s="13">
        <v>5130407728</v>
      </c>
      <c r="J188" s="13">
        <v>5884712096</v>
      </c>
      <c r="K188" s="13">
        <v>6466610752</v>
      </c>
      <c r="L188" s="13">
        <v>7403821903</v>
      </c>
      <c r="M188" s="13">
        <v>8090088555</v>
      </c>
      <c r="N188" s="13">
        <v>8632927257</v>
      </c>
      <c r="O188" s="13">
        <v>10027088849</v>
      </c>
      <c r="P188" s="13">
        <v>10602058190</v>
      </c>
      <c r="Q188" s="13">
        <v>9309109764</v>
      </c>
      <c r="R188" s="13">
        <v>6324884129</v>
      </c>
      <c r="S188" s="13">
        <v>8773030424</v>
      </c>
      <c r="T188" s="13">
        <v>11340000242</v>
      </c>
      <c r="U188" s="13">
        <v>13338484980</v>
      </c>
      <c r="V188" s="13">
        <v>15126059646</v>
      </c>
      <c r="W188" s="13">
        <v>17820100626</v>
      </c>
      <c r="X188" s="13">
        <v>19707979303</v>
      </c>
      <c r="Y188" s="13">
        <v>23689696768</v>
      </c>
      <c r="Z188" s="13">
        <v>28100605515</v>
      </c>
      <c r="AA188" s="13">
        <v>30725972787</v>
      </c>
      <c r="AB188" s="13">
        <v>28691890433</v>
      </c>
      <c r="AC188" s="13">
        <v>31151824659</v>
      </c>
      <c r="AD188" s="13">
        <v>31144920554</v>
      </c>
      <c r="AE188" s="13">
        <v>31899071054</v>
      </c>
      <c r="AF188" s="13">
        <v>33351528115</v>
      </c>
      <c r="AG188" s="13">
        <v>38472741737</v>
      </c>
      <c r="AH188" s="13">
        <v>40171019643</v>
      </c>
      <c r="AI188" s="13">
        <v>40010424929</v>
      </c>
      <c r="AJ188" s="13">
        <v>45451960732</v>
      </c>
      <c r="AK188" s="13">
        <v>48635176853</v>
      </c>
      <c r="AL188" s="13">
        <v>51478304860</v>
      </c>
      <c r="AM188" s="13">
        <v>51894781282</v>
      </c>
      <c r="AN188" s="13">
        <v>60636022423</v>
      </c>
      <c r="AO188" s="13">
        <v>63320122807</v>
      </c>
      <c r="AP188" s="13">
        <v>62433300338</v>
      </c>
      <c r="AQ188" s="13">
        <v>62191955814</v>
      </c>
      <c r="AR188" s="13">
        <v>62973855719</v>
      </c>
      <c r="AS188" s="13">
        <v>73952374970</v>
      </c>
      <c r="AT188" s="13">
        <v>72309738921</v>
      </c>
      <c r="AU188" s="13">
        <v>72306820396</v>
      </c>
      <c r="AV188" s="13">
        <v>83244801093</v>
      </c>
      <c r="AW188" s="13">
        <v>97977766198</v>
      </c>
      <c r="AX188" s="13">
        <v>109502000000</v>
      </c>
      <c r="AY188" s="13">
        <v>137264000000</v>
      </c>
      <c r="AZ188" s="13">
        <v>152386000000</v>
      </c>
      <c r="BA188" s="13">
        <v>170078000000</v>
      </c>
      <c r="BB188" s="13">
        <v>168153000000</v>
      </c>
      <c r="BC188" s="13">
        <v>177407000000</v>
      </c>
      <c r="BD188" s="13">
        <v>213587000000</v>
      </c>
      <c r="BE188" s="13">
        <v>224384000000</v>
      </c>
      <c r="BF188" s="13">
        <v>231219000000</v>
      </c>
      <c r="BG188" s="13">
        <v>244361000000</v>
      </c>
      <c r="BH188" s="13">
        <v>270556000000</v>
      </c>
      <c r="BI188" s="13">
        <v>278655000000</v>
      </c>
      <c r="BJ188" s="13">
        <v>304952000000</v>
      </c>
      <c r="BK188" s="13">
        <f>AVERAGE(Table1[[#This Row],[1960]:[2017]])</f>
        <v>71193677979.672409</v>
      </c>
    </row>
    <row r="189" spans="1:63" x14ac:dyDescent="0.3">
      <c r="A189" t="s">
        <v>375</v>
      </c>
      <c r="B189" t="s">
        <v>376</v>
      </c>
      <c r="C189" t="s">
        <v>9</v>
      </c>
      <c r="D189" t="s">
        <v>10</v>
      </c>
      <c r="E189" s="13">
        <v>537147100</v>
      </c>
      <c r="F189" s="13">
        <v>599026300</v>
      </c>
      <c r="G189" s="13">
        <v>652120900</v>
      </c>
      <c r="H189" s="13">
        <v>722784500</v>
      </c>
      <c r="I189" s="13">
        <v>776137500</v>
      </c>
      <c r="J189" s="13">
        <v>852485300</v>
      </c>
      <c r="K189" s="13">
        <v>928833000</v>
      </c>
      <c r="L189" s="13">
        <v>1034376400</v>
      </c>
      <c r="M189" s="13">
        <v>1112791100</v>
      </c>
      <c r="N189" s="13">
        <v>1221305700</v>
      </c>
      <c r="O189" s="13">
        <v>1351006400</v>
      </c>
      <c r="P189" s="13">
        <v>1523917200</v>
      </c>
      <c r="Q189" s="13">
        <v>1673411700</v>
      </c>
      <c r="R189" s="13">
        <v>1913793400</v>
      </c>
      <c r="S189" s="13">
        <v>2188307600</v>
      </c>
      <c r="T189" s="13">
        <v>2435304100</v>
      </c>
      <c r="U189" s="13">
        <v>2588106000</v>
      </c>
      <c r="V189" s="13">
        <v>2738261900</v>
      </c>
      <c r="W189" s="13">
        <v>3244558600</v>
      </c>
      <c r="X189" s="13">
        <v>3704551600</v>
      </c>
      <c r="Y189" s="13">
        <v>4614086400</v>
      </c>
      <c r="Z189" s="13">
        <v>5222421500</v>
      </c>
      <c r="AA189" s="13">
        <v>5769767900</v>
      </c>
      <c r="AB189" s="13">
        <v>5923755900</v>
      </c>
      <c r="AC189" s="13">
        <v>6183387100</v>
      </c>
      <c r="AD189" s="13">
        <v>6541517100</v>
      </c>
      <c r="AE189" s="13">
        <v>6797834200</v>
      </c>
      <c r="AF189" s="13">
        <v>6827665300</v>
      </c>
      <c r="AG189" s="13">
        <v>5902783400</v>
      </c>
      <c r="AH189" s="13">
        <v>5918469800</v>
      </c>
      <c r="AI189" s="13">
        <v>6433967000</v>
      </c>
      <c r="AJ189" s="13">
        <v>7074675500</v>
      </c>
      <c r="AK189" s="13">
        <v>8042337700</v>
      </c>
      <c r="AL189" s="13">
        <v>8782585400</v>
      </c>
      <c r="AM189" s="13">
        <v>9365289800</v>
      </c>
      <c r="AN189" s="13">
        <v>9573813700</v>
      </c>
      <c r="AO189" s="13">
        <v>9870494000</v>
      </c>
      <c r="AP189" s="13">
        <v>10677286100</v>
      </c>
      <c r="AQ189" s="13">
        <v>11575486400</v>
      </c>
      <c r="AR189" s="13">
        <v>12130252200</v>
      </c>
      <c r="AS189" s="13">
        <v>12304115000</v>
      </c>
      <c r="AT189" s="13">
        <v>12502013400</v>
      </c>
      <c r="AU189" s="13">
        <v>12994310400</v>
      </c>
      <c r="AV189" s="13">
        <v>13693981200</v>
      </c>
      <c r="AW189" s="13">
        <v>15013381700</v>
      </c>
      <c r="AX189" s="13">
        <v>16374393900</v>
      </c>
      <c r="AY189" s="13">
        <v>18141666300</v>
      </c>
      <c r="AZ189" s="13">
        <v>21295984200</v>
      </c>
      <c r="BA189" s="13">
        <v>25155888600</v>
      </c>
      <c r="BB189" s="13">
        <v>27116635600</v>
      </c>
      <c r="BC189" s="13">
        <v>29440287600</v>
      </c>
      <c r="BD189" s="13">
        <v>34686224300</v>
      </c>
      <c r="BE189" s="13">
        <v>40429734400</v>
      </c>
      <c r="BF189" s="13">
        <v>45599994000</v>
      </c>
      <c r="BG189" s="13">
        <v>49921464400</v>
      </c>
      <c r="BH189" s="13">
        <v>54315722500</v>
      </c>
      <c r="BI189" s="13">
        <v>57820916600</v>
      </c>
      <c r="BJ189" s="13">
        <v>61838175800</v>
      </c>
      <c r="BK189" s="13">
        <f>AVERAGE(Table1[[#This Row],[1960]:[2017]])</f>
        <v>12649499872.413794</v>
      </c>
    </row>
    <row r="190" spans="1:63" x14ac:dyDescent="0.3">
      <c r="A190" t="s">
        <v>377</v>
      </c>
      <c r="B190" t="s">
        <v>378</v>
      </c>
      <c r="C190" t="s">
        <v>9</v>
      </c>
      <c r="D190" t="s">
        <v>10</v>
      </c>
      <c r="E190" s="13">
        <v>2571908062</v>
      </c>
      <c r="F190" s="13">
        <v>2899654840</v>
      </c>
      <c r="G190" s="13">
        <v>3286773188</v>
      </c>
      <c r="H190" s="13">
        <v>3600957771</v>
      </c>
      <c r="I190" s="13">
        <v>4356913870</v>
      </c>
      <c r="J190" s="13">
        <v>5166861068</v>
      </c>
      <c r="K190" s="13">
        <v>6113607728</v>
      </c>
      <c r="L190" s="13">
        <v>6204253759</v>
      </c>
      <c r="M190" s="13">
        <v>5736083835</v>
      </c>
      <c r="N190" s="13">
        <v>6420909790</v>
      </c>
      <c r="O190" s="13">
        <v>7432223177</v>
      </c>
      <c r="P190" s="13">
        <v>8289582884</v>
      </c>
      <c r="Q190" s="13">
        <v>9189413409</v>
      </c>
      <c r="R190" s="13">
        <v>10994381895</v>
      </c>
      <c r="S190" s="13">
        <v>13858441211</v>
      </c>
      <c r="T190" s="13">
        <v>16877163792</v>
      </c>
      <c r="U190" s="13">
        <v>15947709380</v>
      </c>
      <c r="V190" s="13">
        <v>14620386674</v>
      </c>
      <c r="W190" s="13">
        <v>12495779622</v>
      </c>
      <c r="X190" s="13">
        <v>15962459447</v>
      </c>
      <c r="Y190" s="13">
        <v>18134029180</v>
      </c>
      <c r="Z190" s="13">
        <v>21649137620</v>
      </c>
      <c r="AA190" s="13">
        <v>21793496819</v>
      </c>
      <c r="AB190" s="13">
        <v>17345624454</v>
      </c>
      <c r="AC190" s="13">
        <v>17599660054</v>
      </c>
      <c r="AD190" s="13">
        <v>16548827018</v>
      </c>
      <c r="AE190" s="13">
        <v>15244232958</v>
      </c>
      <c r="AF190" s="13">
        <v>20702298397</v>
      </c>
      <c r="AG190" s="13">
        <v>15439408447</v>
      </c>
      <c r="AH190" s="13">
        <v>22499559086</v>
      </c>
      <c r="AI190" s="13">
        <v>26410386669</v>
      </c>
      <c r="AJ190" s="13">
        <v>34672122381</v>
      </c>
      <c r="AK190" s="13">
        <v>36139225288</v>
      </c>
      <c r="AL190" s="13">
        <v>35158109999</v>
      </c>
      <c r="AM190" s="13">
        <v>44882079767</v>
      </c>
      <c r="AN190" s="13">
        <v>53312793687</v>
      </c>
      <c r="AO190" s="13">
        <v>55252414130</v>
      </c>
      <c r="AP190" s="13">
        <v>58147522523</v>
      </c>
      <c r="AQ190" s="13">
        <v>55501467877</v>
      </c>
      <c r="AR190" s="13">
        <v>50187324568</v>
      </c>
      <c r="AS190" s="13">
        <v>51744749133</v>
      </c>
      <c r="AT190" s="13">
        <v>52030158775</v>
      </c>
      <c r="AU190" s="13">
        <v>54777553515</v>
      </c>
      <c r="AV190" s="13">
        <v>58731030122</v>
      </c>
      <c r="AW190" s="13">
        <v>66768703498</v>
      </c>
      <c r="AX190" s="13">
        <v>76060606061</v>
      </c>
      <c r="AY190" s="13">
        <v>88643193062</v>
      </c>
      <c r="AZ190" s="13">
        <v>102171000000</v>
      </c>
      <c r="BA190" s="13">
        <v>120551000000</v>
      </c>
      <c r="BB190" s="13">
        <v>120823000000</v>
      </c>
      <c r="BC190" s="13">
        <v>147529000000</v>
      </c>
      <c r="BD190" s="13">
        <v>171762000000</v>
      </c>
      <c r="BE190" s="13">
        <v>192649000000</v>
      </c>
      <c r="BF190" s="13">
        <v>201218000000</v>
      </c>
      <c r="BG190" s="13">
        <v>201081000000</v>
      </c>
      <c r="BH190" s="13">
        <v>189927000000</v>
      </c>
      <c r="BI190" s="13">
        <v>191640000000</v>
      </c>
      <c r="BJ190" s="13">
        <v>211389000000</v>
      </c>
      <c r="BK190" s="13">
        <f>AVERAGE(Table1[[#This Row],[1960]:[2017]])</f>
        <v>53588641042.931038</v>
      </c>
    </row>
    <row r="191" spans="1:63" x14ac:dyDescent="0.3">
      <c r="A191" t="s">
        <v>379</v>
      </c>
      <c r="B191" t="s">
        <v>380</v>
      </c>
      <c r="C191" t="s">
        <v>9</v>
      </c>
      <c r="D191" t="s">
        <v>10</v>
      </c>
      <c r="E191" s="13">
        <v>6684568805</v>
      </c>
      <c r="F191" s="13">
        <v>7256966966</v>
      </c>
      <c r="G191" s="13">
        <v>4399827768</v>
      </c>
      <c r="H191" s="13">
        <v>4875309866</v>
      </c>
      <c r="I191" s="13">
        <v>5271404668</v>
      </c>
      <c r="J191" s="13">
        <v>5784398977</v>
      </c>
      <c r="K191" s="13">
        <v>6371459304</v>
      </c>
      <c r="L191" s="13">
        <v>6809134236</v>
      </c>
      <c r="M191" s="13">
        <v>7591603053</v>
      </c>
      <c r="N191" s="13">
        <v>8408229699</v>
      </c>
      <c r="O191" s="13">
        <v>6687204834</v>
      </c>
      <c r="P191" s="13">
        <v>7408305736</v>
      </c>
      <c r="Q191" s="13">
        <v>8017468688</v>
      </c>
      <c r="R191" s="13">
        <v>10082885603</v>
      </c>
      <c r="S191" s="13">
        <v>13781139970</v>
      </c>
      <c r="T191" s="13">
        <v>14893969288</v>
      </c>
      <c r="U191" s="13">
        <v>17097563270</v>
      </c>
      <c r="V191" s="13">
        <v>19648106122</v>
      </c>
      <c r="W191" s="13">
        <v>22706155475</v>
      </c>
      <c r="X191" s="13">
        <v>27502168727</v>
      </c>
      <c r="Y191" s="13">
        <v>32450541843</v>
      </c>
      <c r="Z191" s="13">
        <v>35646416953</v>
      </c>
      <c r="AA191" s="13">
        <v>37140163934</v>
      </c>
      <c r="AB191" s="13">
        <v>33212180658</v>
      </c>
      <c r="AC191" s="13">
        <v>31408492877</v>
      </c>
      <c r="AD191" s="13">
        <v>30734335449</v>
      </c>
      <c r="AE191" s="13">
        <v>29868339081</v>
      </c>
      <c r="AF191" s="13">
        <v>33195933430</v>
      </c>
      <c r="AG191" s="13">
        <v>37885440419</v>
      </c>
      <c r="AH191" s="13">
        <v>42575183906</v>
      </c>
      <c r="AI191" s="13">
        <v>44311593756</v>
      </c>
      <c r="AJ191" s="13">
        <v>45417561302</v>
      </c>
      <c r="AK191" s="13">
        <v>52976344929</v>
      </c>
      <c r="AL191" s="13">
        <v>54368083953</v>
      </c>
      <c r="AM191" s="13">
        <v>64084460124</v>
      </c>
      <c r="AN191" s="13">
        <v>74119987245</v>
      </c>
      <c r="AO191" s="13">
        <v>82848140618</v>
      </c>
      <c r="AP191" s="13">
        <v>82344260571</v>
      </c>
      <c r="AQ191" s="13">
        <v>72207028767</v>
      </c>
      <c r="AR191" s="13">
        <v>82995145792</v>
      </c>
      <c r="AS191" s="13">
        <v>81026300311</v>
      </c>
      <c r="AT191" s="13">
        <v>76262072468</v>
      </c>
      <c r="AU191" s="13">
        <v>81357605642</v>
      </c>
      <c r="AV191" s="13">
        <v>83908206648</v>
      </c>
      <c r="AW191" s="13">
        <v>91371242496</v>
      </c>
      <c r="AX191" s="13">
        <v>103072000000</v>
      </c>
      <c r="AY191" s="13">
        <v>122211000000</v>
      </c>
      <c r="AZ191" s="13">
        <v>149360000000</v>
      </c>
      <c r="BA191" s="13">
        <v>174195000000</v>
      </c>
      <c r="BB191" s="13">
        <v>168335000000</v>
      </c>
      <c r="BC191" s="13">
        <v>199591000000</v>
      </c>
      <c r="BD191" s="13">
        <v>224143000000</v>
      </c>
      <c r="BE191" s="13">
        <v>250092000000</v>
      </c>
      <c r="BF191" s="13">
        <v>271836000000</v>
      </c>
      <c r="BG191" s="13">
        <v>284585000000</v>
      </c>
      <c r="BH191" s="13">
        <v>292774000000</v>
      </c>
      <c r="BI191" s="13">
        <v>304889000000</v>
      </c>
      <c r="BJ191" s="13">
        <v>313595000000</v>
      </c>
      <c r="BK191" s="13">
        <f>AVERAGE(Table1[[#This Row],[1960]:[2017]])</f>
        <v>77304671279.775864</v>
      </c>
    </row>
    <row r="192" spans="1:63" x14ac:dyDescent="0.3">
      <c r="A192" t="s">
        <v>381</v>
      </c>
      <c r="B192" t="s">
        <v>382</v>
      </c>
      <c r="C192" t="s">
        <v>9</v>
      </c>
      <c r="D192" t="s">
        <v>10</v>
      </c>
      <c r="E192" s="13">
        <v>0</v>
      </c>
      <c r="F192" s="13">
        <v>0</v>
      </c>
      <c r="G192" s="13">
        <v>0</v>
      </c>
      <c r="H192" s="13">
        <v>0</v>
      </c>
      <c r="I192" s="13">
        <v>0</v>
      </c>
      <c r="J192" s="13">
        <v>0</v>
      </c>
      <c r="K192" s="13">
        <v>0</v>
      </c>
      <c r="L192" s="13">
        <v>0</v>
      </c>
      <c r="M192" s="13">
        <v>0</v>
      </c>
      <c r="N192" s="13">
        <v>0</v>
      </c>
      <c r="O192" s="13">
        <v>0</v>
      </c>
      <c r="P192" s="13">
        <v>0</v>
      </c>
      <c r="Q192" s="13">
        <v>0</v>
      </c>
      <c r="R192" s="13">
        <v>0</v>
      </c>
      <c r="S192" s="13">
        <v>0</v>
      </c>
      <c r="T192" s="13">
        <v>0</v>
      </c>
      <c r="U192" s="13">
        <v>0</v>
      </c>
      <c r="V192" s="13">
        <v>0</v>
      </c>
      <c r="W192" s="13">
        <v>0</v>
      </c>
      <c r="X192" s="13">
        <v>0</v>
      </c>
      <c r="Y192" s="13">
        <v>0</v>
      </c>
      <c r="Z192" s="13">
        <v>0</v>
      </c>
      <c r="AA192" s="13">
        <v>0</v>
      </c>
      <c r="AB192" s="13">
        <v>0</v>
      </c>
      <c r="AC192" s="13">
        <v>0</v>
      </c>
      <c r="AD192" s="13">
        <v>0</v>
      </c>
      <c r="AE192" s="13">
        <v>0</v>
      </c>
      <c r="AF192" s="13">
        <v>0</v>
      </c>
      <c r="AG192" s="13">
        <v>0</v>
      </c>
      <c r="AH192" s="13">
        <v>0</v>
      </c>
      <c r="AI192" s="13">
        <v>0</v>
      </c>
      <c r="AJ192" s="13">
        <v>0</v>
      </c>
      <c r="AK192" s="13">
        <v>0</v>
      </c>
      <c r="AL192" s="13">
        <v>0</v>
      </c>
      <c r="AM192" s="13">
        <v>0</v>
      </c>
      <c r="AN192" s="13">
        <v>0</v>
      </c>
      <c r="AO192" s="13">
        <v>0</v>
      </c>
      <c r="AP192" s="13">
        <v>0</v>
      </c>
      <c r="AQ192" s="13">
        <v>0</v>
      </c>
      <c r="AR192" s="13">
        <v>0</v>
      </c>
      <c r="AS192" s="13">
        <v>144769900</v>
      </c>
      <c r="AT192" s="13">
        <v>155441800</v>
      </c>
      <c r="AU192" s="13">
        <v>161958700</v>
      </c>
      <c r="AV192" s="13">
        <v>152771900</v>
      </c>
      <c r="AW192" s="13">
        <v>164166000</v>
      </c>
      <c r="AX192" s="13">
        <v>184683500</v>
      </c>
      <c r="AY192" s="13">
        <v>188044800</v>
      </c>
      <c r="AZ192" s="13">
        <v>193119700</v>
      </c>
      <c r="BA192" s="13">
        <v>196845300</v>
      </c>
      <c r="BB192" s="13">
        <v>182679900</v>
      </c>
      <c r="BC192" s="13">
        <v>182843800</v>
      </c>
      <c r="BD192" s="13">
        <v>193208100</v>
      </c>
      <c r="BE192" s="13">
        <v>214597500</v>
      </c>
      <c r="BF192" s="13">
        <v>225269300</v>
      </c>
      <c r="BG192" s="13">
        <v>245560300</v>
      </c>
      <c r="BH192" s="13">
        <v>293082900</v>
      </c>
      <c r="BI192" s="13">
        <v>302699800</v>
      </c>
      <c r="BJ192" s="13">
        <v>291544300</v>
      </c>
      <c r="BK192" s="13">
        <f>AVERAGE(Table1[[#This Row],[1960]:[2017]])</f>
        <v>63332543.103448279</v>
      </c>
    </row>
    <row r="193" spans="1:63" x14ac:dyDescent="0.3">
      <c r="A193" t="s">
        <v>383</v>
      </c>
      <c r="B193" t="s">
        <v>384</v>
      </c>
      <c r="C193" t="s">
        <v>9</v>
      </c>
      <c r="D193" t="s">
        <v>10</v>
      </c>
      <c r="E193" s="13">
        <v>230496033</v>
      </c>
      <c r="F193" s="13">
        <v>244832035</v>
      </c>
      <c r="G193" s="13">
        <v>261184037.40000001</v>
      </c>
      <c r="H193" s="13">
        <v>275968039.5</v>
      </c>
      <c r="I193" s="13">
        <v>305312043.69999999</v>
      </c>
      <c r="J193" s="13">
        <v>344159480.30000001</v>
      </c>
      <c r="K193" s="13">
        <v>390973233.30000001</v>
      </c>
      <c r="L193" s="13">
        <v>441706910.10000002</v>
      </c>
      <c r="M193" s="13">
        <v>485160824.30000001</v>
      </c>
      <c r="N193" s="13">
        <v>551237316.60000002</v>
      </c>
      <c r="O193" s="13">
        <v>645537126.20000005</v>
      </c>
      <c r="P193" s="13">
        <v>717716130.5</v>
      </c>
      <c r="Q193" s="13">
        <v>858802035.89999998</v>
      </c>
      <c r="R193" s="13">
        <v>1299105241</v>
      </c>
      <c r="S193" s="13">
        <v>1467346060</v>
      </c>
      <c r="T193" s="13">
        <v>1356591177</v>
      </c>
      <c r="U193" s="13">
        <v>1511856584</v>
      </c>
      <c r="V193" s="13">
        <v>1640763204</v>
      </c>
      <c r="W193" s="13">
        <v>1947947524</v>
      </c>
      <c r="X193" s="13">
        <v>2293621944</v>
      </c>
      <c r="Y193" s="13">
        <v>2545983008</v>
      </c>
      <c r="Z193" s="13">
        <v>2498068351</v>
      </c>
      <c r="AA193" s="13">
        <v>2368584970</v>
      </c>
      <c r="AB193" s="13">
        <v>2562492525</v>
      </c>
      <c r="AC193" s="13">
        <v>2552526263</v>
      </c>
      <c r="AD193" s="13">
        <v>2423373088</v>
      </c>
      <c r="AE193" s="13">
        <v>2648033766</v>
      </c>
      <c r="AF193" s="13">
        <v>3143848331</v>
      </c>
      <c r="AG193" s="13">
        <v>3655979702</v>
      </c>
      <c r="AH193" s="13">
        <v>3546460177</v>
      </c>
      <c r="AI193" s="13">
        <v>3219730365</v>
      </c>
      <c r="AJ193" s="13">
        <v>3787394958</v>
      </c>
      <c r="AK193" s="13">
        <v>4377980510</v>
      </c>
      <c r="AL193" s="13">
        <v>4974550286</v>
      </c>
      <c r="AM193" s="13">
        <v>5502786070</v>
      </c>
      <c r="AN193" s="13">
        <v>4636057476</v>
      </c>
      <c r="AO193" s="13">
        <v>5155311077</v>
      </c>
      <c r="AP193" s="13">
        <v>4936615299</v>
      </c>
      <c r="AQ193" s="13">
        <v>3789443015</v>
      </c>
      <c r="AR193" s="13">
        <v>3477038204</v>
      </c>
      <c r="AS193" s="13">
        <v>3521339699</v>
      </c>
      <c r="AT193" s="13">
        <v>3081024212</v>
      </c>
      <c r="AU193" s="13">
        <v>2999511040</v>
      </c>
      <c r="AV193" s="13">
        <v>3536411824</v>
      </c>
      <c r="AW193" s="13">
        <v>3927157867</v>
      </c>
      <c r="AX193" s="13">
        <v>4865892972</v>
      </c>
      <c r="AY193" s="13">
        <v>8306343442</v>
      </c>
      <c r="AZ193" s="13">
        <v>9545071325</v>
      </c>
      <c r="BA193" s="13">
        <v>11670678864</v>
      </c>
      <c r="BB193" s="13">
        <v>11619541940</v>
      </c>
      <c r="BC193" s="13">
        <v>14250726290</v>
      </c>
      <c r="BD193" s="13">
        <v>17984816533</v>
      </c>
      <c r="BE193" s="13">
        <v>21295834133</v>
      </c>
      <c r="BF193" s="13">
        <v>21261305413</v>
      </c>
      <c r="BG193" s="13">
        <v>23060047128</v>
      </c>
      <c r="BH193" s="13">
        <v>20638636035</v>
      </c>
      <c r="BI193" s="13">
        <v>19904808312</v>
      </c>
      <c r="BJ193" s="13">
        <v>21088758485</v>
      </c>
      <c r="BK193" s="13">
        <f>AVERAGE(Table1[[#This Row],[1960]:[2017]])</f>
        <v>5372939309.2206898</v>
      </c>
    </row>
    <row r="194" spans="1:63" x14ac:dyDescent="0.3">
      <c r="A194" t="s">
        <v>385</v>
      </c>
      <c r="B194" t="s">
        <v>386</v>
      </c>
      <c r="C194" t="s">
        <v>9</v>
      </c>
      <c r="D194" t="s">
        <v>10</v>
      </c>
      <c r="E194" s="13">
        <v>0</v>
      </c>
      <c r="F194" s="13">
        <v>0</v>
      </c>
      <c r="G194" s="13">
        <v>0</v>
      </c>
      <c r="H194" s="13">
        <v>0</v>
      </c>
      <c r="I194" s="13">
        <v>0</v>
      </c>
      <c r="J194" s="13">
        <v>0</v>
      </c>
      <c r="K194" s="13">
        <v>0</v>
      </c>
      <c r="L194" s="13">
        <v>0</v>
      </c>
      <c r="M194" s="13">
        <v>0</v>
      </c>
      <c r="N194" s="13">
        <v>0</v>
      </c>
      <c r="O194" s="13">
        <v>0</v>
      </c>
      <c r="P194" s="13">
        <v>0</v>
      </c>
      <c r="Q194" s="13">
        <v>0</v>
      </c>
      <c r="R194" s="13">
        <v>0</v>
      </c>
      <c r="S194" s="13">
        <v>0</v>
      </c>
      <c r="T194" s="13">
        <v>0</v>
      </c>
      <c r="U194" s="13">
        <v>0</v>
      </c>
      <c r="V194" s="13">
        <v>0</v>
      </c>
      <c r="W194" s="13">
        <v>0</v>
      </c>
      <c r="X194" s="13">
        <v>0</v>
      </c>
      <c r="Y194" s="13">
        <v>0</v>
      </c>
      <c r="Z194" s="13">
        <v>0</v>
      </c>
      <c r="AA194" s="13">
        <v>0</v>
      </c>
      <c r="AB194" s="13">
        <v>0</v>
      </c>
      <c r="AC194" s="13">
        <v>0</v>
      </c>
      <c r="AD194" s="13">
        <v>0</v>
      </c>
      <c r="AE194" s="13">
        <v>0</v>
      </c>
      <c r="AF194" s="13">
        <v>0</v>
      </c>
      <c r="AG194" s="13">
        <v>0</v>
      </c>
      <c r="AH194" s="13">
        <v>0</v>
      </c>
      <c r="AI194" s="13">
        <v>65977749037</v>
      </c>
      <c r="AJ194" s="13">
        <v>85500935935</v>
      </c>
      <c r="AK194" s="13">
        <v>94337050693</v>
      </c>
      <c r="AL194" s="13">
        <v>96045645026</v>
      </c>
      <c r="AM194" s="13">
        <v>110803000000</v>
      </c>
      <c r="AN194" s="13">
        <v>142137000000</v>
      </c>
      <c r="AO194" s="13">
        <v>159943000000</v>
      </c>
      <c r="AP194" s="13">
        <v>159118000000</v>
      </c>
      <c r="AQ194" s="13">
        <v>174388000000</v>
      </c>
      <c r="AR194" s="13">
        <v>169718000000</v>
      </c>
      <c r="AS194" s="13">
        <v>171886000000</v>
      </c>
      <c r="AT194" s="13">
        <v>190521000000</v>
      </c>
      <c r="AU194" s="13">
        <v>198681000000</v>
      </c>
      <c r="AV194" s="13">
        <v>217513000000</v>
      </c>
      <c r="AW194" s="13">
        <v>255102000000</v>
      </c>
      <c r="AX194" s="13">
        <v>306125000000</v>
      </c>
      <c r="AY194" s="13">
        <v>344749000000</v>
      </c>
      <c r="AZ194" s="13">
        <v>429064000000</v>
      </c>
      <c r="BA194" s="13">
        <v>533816000000</v>
      </c>
      <c r="BB194" s="13">
        <v>439796000000</v>
      </c>
      <c r="BC194" s="13">
        <v>479321000000</v>
      </c>
      <c r="BD194" s="13">
        <v>528832000000</v>
      </c>
      <c r="BE194" s="13">
        <v>500361000000</v>
      </c>
      <c r="BF194" s="13">
        <v>524234000000</v>
      </c>
      <c r="BG194" s="13">
        <v>545180000000</v>
      </c>
      <c r="BH194" s="13">
        <v>477356000000</v>
      </c>
      <c r="BI194" s="13">
        <v>471400000000</v>
      </c>
      <c r="BJ194" s="13">
        <v>524510000000</v>
      </c>
      <c r="BK194" s="13">
        <f>AVERAGE(Table1[[#This Row],[1960]:[2017]])</f>
        <v>144765782425.70691</v>
      </c>
    </row>
    <row r="195" spans="1:63" x14ac:dyDescent="0.3">
      <c r="A195" t="s">
        <v>387</v>
      </c>
      <c r="B195" t="s">
        <v>388</v>
      </c>
      <c r="C195" t="s">
        <v>9</v>
      </c>
      <c r="D195" t="s">
        <v>10</v>
      </c>
      <c r="E195" s="13">
        <v>8428017767</v>
      </c>
      <c r="F195" s="13">
        <v>8925294683</v>
      </c>
      <c r="G195" s="13">
        <v>9524445572</v>
      </c>
      <c r="H195" s="13">
        <v>10099336682</v>
      </c>
      <c r="I195" s="13">
        <v>11020976508</v>
      </c>
      <c r="J195" s="13">
        <v>11922670116</v>
      </c>
      <c r="K195" s="13">
        <v>13054125473</v>
      </c>
      <c r="L195" s="13">
        <v>12880751115</v>
      </c>
      <c r="M195" s="13">
        <v>13364387785</v>
      </c>
      <c r="N195" s="13">
        <v>14869777438</v>
      </c>
      <c r="O195" s="13">
        <v>18904162805</v>
      </c>
      <c r="P195" s="13">
        <v>18023921014</v>
      </c>
      <c r="Q195" s="13">
        <v>21052578711</v>
      </c>
      <c r="R195" s="13">
        <v>25644048271</v>
      </c>
      <c r="S195" s="13">
        <v>37592805863</v>
      </c>
      <c r="T195" s="13">
        <v>43091295045</v>
      </c>
      <c r="U195" s="13">
        <v>52040595675</v>
      </c>
      <c r="V195" s="13">
        <v>56798414560</v>
      </c>
      <c r="W195" s="13">
        <v>62229330213</v>
      </c>
      <c r="X195" s="13">
        <v>81098830374</v>
      </c>
      <c r="Y195" s="13">
        <v>101406000000</v>
      </c>
      <c r="Z195" s="13">
        <v>91478680894</v>
      </c>
      <c r="AA195" s="13">
        <v>87633795683</v>
      </c>
      <c r="AB195" s="13">
        <v>75671721485</v>
      </c>
      <c r="AC195" s="13">
        <v>76486980051</v>
      </c>
      <c r="AD195" s="13">
        <v>78548682209</v>
      </c>
      <c r="AE195" s="13">
        <v>81284571562</v>
      </c>
      <c r="AF195" s="13">
        <v>92990751128</v>
      </c>
      <c r="AG195" s="13">
        <v>96421316716</v>
      </c>
      <c r="AH195" s="13">
        <v>97168314396</v>
      </c>
      <c r="AI195" s="13">
        <v>157067000000</v>
      </c>
      <c r="AJ195" s="13">
        <v>154175000000</v>
      </c>
      <c r="AK195" s="13">
        <v>147683000000</v>
      </c>
      <c r="AL195" s="13">
        <v>132432000000</v>
      </c>
      <c r="AM195" s="13">
        <v>126816000000</v>
      </c>
      <c r="AN195" s="13">
        <v>155917000000</v>
      </c>
      <c r="AO195" s="13">
        <v>171744000000</v>
      </c>
      <c r="AP195" s="13">
        <v>180658000000</v>
      </c>
      <c r="AQ195" s="13">
        <v>178732000000</v>
      </c>
      <c r="AR195" s="13">
        <v>181010000000</v>
      </c>
      <c r="AS195" s="13">
        <v>211165000000</v>
      </c>
      <c r="AT195" s="13">
        <v>200128000000</v>
      </c>
      <c r="AU195" s="13">
        <v>236133000000</v>
      </c>
      <c r="AV195" s="13">
        <v>273152000000</v>
      </c>
      <c r="AW195" s="13">
        <v>332155000000</v>
      </c>
      <c r="AX195" s="13">
        <v>411438000000</v>
      </c>
      <c r="AY195" s="13">
        <v>515552000000</v>
      </c>
      <c r="AZ195" s="13">
        <v>631178000000</v>
      </c>
      <c r="BA195" s="13">
        <v>807316000000</v>
      </c>
      <c r="BB195" s="13">
        <v>731989000000</v>
      </c>
      <c r="BC195" s="13">
        <v>1011350000000</v>
      </c>
      <c r="BD195" s="13">
        <v>1172230000000</v>
      </c>
      <c r="BE195" s="13">
        <v>1288520000000</v>
      </c>
      <c r="BF195" s="13">
        <v>1410490000000</v>
      </c>
      <c r="BG195" s="13">
        <v>1503510000000</v>
      </c>
      <c r="BH195" s="13">
        <v>1306270000000</v>
      </c>
      <c r="BI195" s="13">
        <v>1207090000000</v>
      </c>
      <c r="BJ195" s="13">
        <v>1297070000000</v>
      </c>
      <c r="BK195" s="13">
        <f>AVERAGE(Table1[[#This Row],[1960]:[2017]])</f>
        <v>302459078961.96552</v>
      </c>
    </row>
    <row r="196" spans="1:63" x14ac:dyDescent="0.3">
      <c r="A196" t="s">
        <v>389</v>
      </c>
      <c r="B196" t="s">
        <v>390</v>
      </c>
      <c r="C196" t="s">
        <v>9</v>
      </c>
      <c r="D196" t="s">
        <v>10</v>
      </c>
      <c r="E196" s="13">
        <v>1691900000</v>
      </c>
      <c r="F196" s="13">
        <v>1865100000</v>
      </c>
      <c r="G196" s="13">
        <v>2094400000</v>
      </c>
      <c r="H196" s="13">
        <v>2333600000</v>
      </c>
      <c r="I196" s="13">
        <v>2570500000</v>
      </c>
      <c r="J196" s="13">
        <v>2881500000</v>
      </c>
      <c r="K196" s="13">
        <v>3170500000</v>
      </c>
      <c r="L196" s="13">
        <v>3532700000</v>
      </c>
      <c r="M196" s="13">
        <v>3941700000</v>
      </c>
      <c r="N196" s="13">
        <v>4460700000</v>
      </c>
      <c r="O196" s="13">
        <v>5034700000</v>
      </c>
      <c r="P196" s="13">
        <v>5646800000</v>
      </c>
      <c r="Q196" s="13">
        <v>6328900000</v>
      </c>
      <c r="R196" s="13">
        <v>7002400000</v>
      </c>
      <c r="S196" s="13">
        <v>7684800000</v>
      </c>
      <c r="T196" s="13">
        <v>8198300000</v>
      </c>
      <c r="U196" s="13">
        <v>8968600000</v>
      </c>
      <c r="V196" s="13">
        <v>9910900000</v>
      </c>
      <c r="W196" s="13">
        <v>11165000000</v>
      </c>
      <c r="X196" s="13">
        <v>12750000000</v>
      </c>
      <c r="Y196" s="13">
        <v>14436100000</v>
      </c>
      <c r="Z196" s="13">
        <v>15955700000</v>
      </c>
      <c r="AA196" s="13">
        <v>16764200000</v>
      </c>
      <c r="AB196" s="13">
        <v>17276600000</v>
      </c>
      <c r="AC196" s="13">
        <v>19162600000</v>
      </c>
      <c r="AD196" s="13">
        <v>20289200000</v>
      </c>
      <c r="AE196" s="13">
        <v>22009300000</v>
      </c>
      <c r="AF196" s="13">
        <v>24025800000</v>
      </c>
      <c r="AG196" s="13">
        <v>26385800000</v>
      </c>
      <c r="AH196" s="13">
        <v>28161200000</v>
      </c>
      <c r="AI196" s="13">
        <v>30603919000</v>
      </c>
      <c r="AJ196" s="13">
        <v>32287031000</v>
      </c>
      <c r="AK196" s="13">
        <v>34630430000</v>
      </c>
      <c r="AL196" s="13">
        <v>36922456000</v>
      </c>
      <c r="AM196" s="13">
        <v>39690630000</v>
      </c>
      <c r="AN196" s="13">
        <v>42647331000</v>
      </c>
      <c r="AO196" s="13">
        <v>45340835000</v>
      </c>
      <c r="AP196" s="13">
        <v>48187039000</v>
      </c>
      <c r="AQ196" s="13">
        <v>54086400000</v>
      </c>
      <c r="AR196" s="13">
        <v>57841000000</v>
      </c>
      <c r="AS196" s="13">
        <v>61701800000</v>
      </c>
      <c r="AT196" s="13">
        <v>69208400000</v>
      </c>
      <c r="AU196" s="13">
        <v>71623500000</v>
      </c>
      <c r="AV196" s="13">
        <v>74827400000</v>
      </c>
      <c r="AW196" s="13">
        <v>80322313000</v>
      </c>
      <c r="AX196" s="13">
        <v>83914521300</v>
      </c>
      <c r="AY196" s="13">
        <v>87276164400</v>
      </c>
      <c r="AZ196" s="13">
        <v>89524131600</v>
      </c>
      <c r="BA196" s="13">
        <v>93639316000</v>
      </c>
      <c r="BB196" s="13">
        <v>96385638000</v>
      </c>
      <c r="BC196" s="13">
        <v>98381268000</v>
      </c>
      <c r="BD196" s="13">
        <v>100352000000</v>
      </c>
      <c r="BE196" s="13">
        <v>101565000000</v>
      </c>
      <c r="BF196" s="13">
        <v>102450000000</v>
      </c>
      <c r="BG196" s="13">
        <v>102446000000</v>
      </c>
      <c r="BH196" s="13">
        <v>103144000000</v>
      </c>
      <c r="BI196" s="13">
        <v>105035000000</v>
      </c>
      <c r="BJ196" s="13">
        <v>0</v>
      </c>
      <c r="BK196" s="13">
        <f>AVERAGE(Table1[[#This Row],[1960]:[2017]])</f>
        <v>38960914194.827583</v>
      </c>
    </row>
    <row r="197" spans="1:63" x14ac:dyDescent="0.3">
      <c r="A197" t="s">
        <v>391</v>
      </c>
      <c r="B197" t="s">
        <v>392</v>
      </c>
      <c r="C197" t="s">
        <v>9</v>
      </c>
      <c r="D197" t="s">
        <v>10</v>
      </c>
      <c r="E197" s="13">
        <v>0</v>
      </c>
      <c r="F197" s="13">
        <v>0</v>
      </c>
      <c r="G197" s="13">
        <v>0</v>
      </c>
      <c r="H197" s="13">
        <v>0</v>
      </c>
      <c r="I197" s="13">
        <v>0</v>
      </c>
      <c r="J197" s="13">
        <v>0</v>
      </c>
      <c r="K197" s="13">
        <v>0</v>
      </c>
      <c r="L197" s="13">
        <v>0</v>
      </c>
      <c r="M197" s="13">
        <v>0</v>
      </c>
      <c r="N197" s="13">
        <v>0</v>
      </c>
      <c r="O197" s="13">
        <v>0</v>
      </c>
      <c r="P197" s="13">
        <v>0</v>
      </c>
      <c r="Q197" s="13">
        <v>0</v>
      </c>
      <c r="R197" s="13">
        <v>0</v>
      </c>
      <c r="S197" s="13">
        <v>0</v>
      </c>
      <c r="T197" s="13">
        <v>0</v>
      </c>
      <c r="U197" s="13">
        <v>0</v>
      </c>
      <c r="V197" s="13">
        <v>0</v>
      </c>
      <c r="W197" s="13">
        <v>0</v>
      </c>
      <c r="X197" s="13">
        <v>0</v>
      </c>
      <c r="Y197" s="13">
        <v>0</v>
      </c>
      <c r="Z197" s="13">
        <v>0</v>
      </c>
      <c r="AA197" s="13">
        <v>0</v>
      </c>
      <c r="AB197" s="13">
        <v>0</v>
      </c>
      <c r="AC197" s="13">
        <v>0</v>
      </c>
      <c r="AD197" s="13">
        <v>0</v>
      </c>
      <c r="AE197" s="13">
        <v>0</v>
      </c>
      <c r="AF197" s="13">
        <v>0</v>
      </c>
      <c r="AG197" s="13">
        <v>0</v>
      </c>
      <c r="AH197" s="13">
        <v>0</v>
      </c>
      <c r="AI197" s="13">
        <v>0</v>
      </c>
      <c r="AJ197" s="13">
        <v>0</v>
      </c>
      <c r="AK197" s="13">
        <v>0</v>
      </c>
      <c r="AL197" s="13">
        <v>0</v>
      </c>
      <c r="AM197" s="13">
        <v>0</v>
      </c>
      <c r="AN197" s="13">
        <v>0</v>
      </c>
      <c r="AO197" s="13">
        <v>0</v>
      </c>
      <c r="AP197" s="13">
        <v>0</v>
      </c>
      <c r="AQ197" s="13">
        <v>0</v>
      </c>
      <c r="AR197" s="13">
        <v>0</v>
      </c>
      <c r="AS197" s="13">
        <v>0</v>
      </c>
      <c r="AT197" s="13">
        <v>0</v>
      </c>
      <c r="AU197" s="13">
        <v>0</v>
      </c>
      <c r="AV197" s="13">
        <v>0</v>
      </c>
      <c r="AW197" s="13">
        <v>0</v>
      </c>
      <c r="AX197" s="13">
        <v>0</v>
      </c>
      <c r="AY197" s="13">
        <v>0</v>
      </c>
      <c r="AZ197" s="13">
        <v>0</v>
      </c>
      <c r="BA197" s="13">
        <v>0</v>
      </c>
      <c r="BB197" s="13">
        <v>0</v>
      </c>
      <c r="BC197" s="13">
        <v>0</v>
      </c>
      <c r="BD197" s="13">
        <v>0</v>
      </c>
      <c r="BE197" s="13">
        <v>0</v>
      </c>
      <c r="BF197" s="13">
        <v>0</v>
      </c>
      <c r="BG197" s="13">
        <v>0</v>
      </c>
      <c r="BH197" s="13">
        <v>0</v>
      </c>
      <c r="BI197" s="13">
        <v>0</v>
      </c>
      <c r="BJ197" s="13">
        <v>0</v>
      </c>
      <c r="BK197" s="13">
        <f>AVERAGE(Table1[[#This Row],[1960]:[2017]])</f>
        <v>0</v>
      </c>
    </row>
    <row r="198" spans="1:63" x14ac:dyDescent="0.3">
      <c r="A198" t="s">
        <v>393</v>
      </c>
      <c r="B198" t="s">
        <v>394</v>
      </c>
      <c r="C198" t="s">
        <v>9</v>
      </c>
      <c r="D198" t="s">
        <v>10</v>
      </c>
      <c r="E198" s="13">
        <v>3193200404</v>
      </c>
      <c r="F198" s="13">
        <v>3417516639</v>
      </c>
      <c r="G198" s="13">
        <v>3668222358</v>
      </c>
      <c r="H198" s="13">
        <v>3905734460</v>
      </c>
      <c r="I198" s="13">
        <v>4235608178</v>
      </c>
      <c r="J198" s="13">
        <v>4687464055</v>
      </c>
      <c r="K198" s="13">
        <v>5135387846</v>
      </c>
      <c r="L198" s="13">
        <v>5740241166</v>
      </c>
      <c r="M198" s="13">
        <v>6354262628</v>
      </c>
      <c r="N198" s="13">
        <v>6969025826</v>
      </c>
      <c r="O198" s="13">
        <v>8109032775</v>
      </c>
      <c r="P198" s="13">
        <v>9202512367</v>
      </c>
      <c r="Q198" s="13">
        <v>11240223128</v>
      </c>
      <c r="R198" s="13">
        <v>15092052330</v>
      </c>
      <c r="S198" s="13">
        <v>17514112076</v>
      </c>
      <c r="T198" s="13">
        <v>19349512941</v>
      </c>
      <c r="U198" s="13">
        <v>20334835544</v>
      </c>
      <c r="V198" s="13">
        <v>21441635411</v>
      </c>
      <c r="W198" s="13">
        <v>23489924726</v>
      </c>
      <c r="X198" s="13">
        <v>26625439344</v>
      </c>
      <c r="Y198" s="13">
        <v>32899759311</v>
      </c>
      <c r="Z198" s="13">
        <v>31980423453</v>
      </c>
      <c r="AA198" s="13">
        <v>30530759334</v>
      </c>
      <c r="AB198" s="13">
        <v>27242331886</v>
      </c>
      <c r="AC198" s="13">
        <v>25220451794</v>
      </c>
      <c r="AD198" s="13">
        <v>27118476174</v>
      </c>
      <c r="AE198" s="13">
        <v>38749715722</v>
      </c>
      <c r="AF198" s="13">
        <v>48187667853</v>
      </c>
      <c r="AG198" s="13">
        <v>56352797354</v>
      </c>
      <c r="AH198" s="13">
        <v>60600056659</v>
      </c>
      <c r="AI198" s="13">
        <v>78721607509</v>
      </c>
      <c r="AJ198" s="13">
        <v>89242382961</v>
      </c>
      <c r="AK198" s="13">
        <v>107603000000</v>
      </c>
      <c r="AL198" s="13">
        <v>95019103603</v>
      </c>
      <c r="AM198" s="13">
        <v>99698453261</v>
      </c>
      <c r="AN198" s="13">
        <v>118134000000</v>
      </c>
      <c r="AO198" s="13">
        <v>122630000000</v>
      </c>
      <c r="AP198" s="13">
        <v>117046000000</v>
      </c>
      <c r="AQ198" s="13">
        <v>123982000000</v>
      </c>
      <c r="AR198" s="13">
        <v>127466000000</v>
      </c>
      <c r="AS198" s="13">
        <v>118358000000</v>
      </c>
      <c r="AT198" s="13">
        <v>121546000000</v>
      </c>
      <c r="AU198" s="13">
        <v>134229000000</v>
      </c>
      <c r="AV198" s="13">
        <v>164964000000</v>
      </c>
      <c r="AW198" s="13">
        <v>189187000000</v>
      </c>
      <c r="AX198" s="13">
        <v>197305000000</v>
      </c>
      <c r="AY198" s="13">
        <v>208567000000</v>
      </c>
      <c r="AZ198" s="13">
        <v>240169000000</v>
      </c>
      <c r="BA198" s="13">
        <v>262008000000</v>
      </c>
      <c r="BB198" s="13">
        <v>243746000000</v>
      </c>
      <c r="BC198" s="13">
        <v>238303000000</v>
      </c>
      <c r="BD198" s="13">
        <v>244895000000</v>
      </c>
      <c r="BE198" s="13">
        <v>216368000000</v>
      </c>
      <c r="BF198" s="13">
        <v>226073000000</v>
      </c>
      <c r="BG198" s="13">
        <v>229630000000</v>
      </c>
      <c r="BH198" s="13">
        <v>199420000000</v>
      </c>
      <c r="BI198" s="13">
        <v>205184000000</v>
      </c>
      <c r="BJ198" s="13">
        <v>217571000000</v>
      </c>
      <c r="BK198" s="13">
        <f>AVERAGE(Table1[[#This Row],[1960]:[2017]])</f>
        <v>91994033294.413788</v>
      </c>
    </row>
    <row r="199" spans="1:63" x14ac:dyDescent="0.3">
      <c r="A199" t="s">
        <v>395</v>
      </c>
      <c r="B199" t="s">
        <v>396</v>
      </c>
      <c r="C199" t="s">
        <v>9</v>
      </c>
      <c r="D199" t="s">
        <v>10</v>
      </c>
      <c r="E199" s="13">
        <v>0</v>
      </c>
      <c r="F199" s="13">
        <v>0</v>
      </c>
      <c r="G199" s="13">
        <v>0</v>
      </c>
      <c r="H199" s="13">
        <v>0</v>
      </c>
      <c r="I199" s="13">
        <v>0</v>
      </c>
      <c r="J199" s="13">
        <v>400129691.30000001</v>
      </c>
      <c r="K199" s="13">
        <v>421700442.10000002</v>
      </c>
      <c r="L199" s="13">
        <v>451524124.60000002</v>
      </c>
      <c r="M199" s="13">
        <v>477012512.69999999</v>
      </c>
      <c r="N199" s="13">
        <v>512728946</v>
      </c>
      <c r="O199" s="13">
        <v>548758098.39999998</v>
      </c>
      <c r="P199" s="13">
        <v>609047284.89999998</v>
      </c>
      <c r="Q199" s="13">
        <v>697291727.79999995</v>
      </c>
      <c r="R199" s="13">
        <v>889357059.5</v>
      </c>
      <c r="S199" s="13">
        <v>1199618980</v>
      </c>
      <c r="T199" s="13">
        <v>1351889403</v>
      </c>
      <c r="U199" s="13">
        <v>1540820245</v>
      </c>
      <c r="V199" s="13">
        <v>1912353340</v>
      </c>
      <c r="W199" s="13">
        <v>2350329157</v>
      </c>
      <c r="X199" s="13">
        <v>3135123879</v>
      </c>
      <c r="Y199" s="13">
        <v>4094810488</v>
      </c>
      <c r="Z199" s="13">
        <v>5219516810</v>
      </c>
      <c r="AA199" s="13">
        <v>5067450002</v>
      </c>
      <c r="AB199" s="13">
        <v>5237432542</v>
      </c>
      <c r="AC199" s="13">
        <v>4067222369</v>
      </c>
      <c r="AD199" s="13">
        <v>2966234106</v>
      </c>
      <c r="AE199" s="13">
        <v>3439716562</v>
      </c>
      <c r="AF199" s="13">
        <v>3778316380</v>
      </c>
      <c r="AG199" s="13">
        <v>4082625953</v>
      </c>
      <c r="AH199" s="13">
        <v>4599970618</v>
      </c>
      <c r="AI199" s="13">
        <v>5695201563</v>
      </c>
      <c r="AJ199" s="13">
        <v>6984367763</v>
      </c>
      <c r="AK199" s="13">
        <v>7157424031</v>
      </c>
      <c r="AL199" s="13">
        <v>7249533620</v>
      </c>
      <c r="AM199" s="13">
        <v>7870982171</v>
      </c>
      <c r="AN199" s="13">
        <v>9062131308</v>
      </c>
      <c r="AO199" s="13">
        <v>9788391733</v>
      </c>
      <c r="AP199" s="13">
        <v>9965225497</v>
      </c>
      <c r="AQ199" s="13">
        <v>9024567484</v>
      </c>
      <c r="AR199" s="13">
        <v>8392549702</v>
      </c>
      <c r="AS199" s="13">
        <v>8195993231</v>
      </c>
      <c r="AT199" s="13">
        <v>7662595076</v>
      </c>
      <c r="AU199" s="13">
        <v>6325151760</v>
      </c>
      <c r="AV199" s="13">
        <v>6588103836</v>
      </c>
      <c r="AW199" s="13">
        <v>8033877360</v>
      </c>
      <c r="AX199" s="13">
        <v>8734653809</v>
      </c>
      <c r="AY199" s="13">
        <v>10646157920</v>
      </c>
      <c r="AZ199" s="13">
        <v>13794910634</v>
      </c>
      <c r="BA199" s="13">
        <v>18504130753</v>
      </c>
      <c r="BB199" s="13">
        <v>15929902138</v>
      </c>
      <c r="BC199" s="13">
        <v>20030528043</v>
      </c>
      <c r="BD199" s="13">
        <v>25099681461</v>
      </c>
      <c r="BE199" s="13">
        <v>24595319574</v>
      </c>
      <c r="BF199" s="13">
        <v>28965906502</v>
      </c>
      <c r="BG199" s="13">
        <v>30881166852</v>
      </c>
      <c r="BH199" s="13">
        <v>27282581336</v>
      </c>
      <c r="BI199" s="13">
        <v>27424071373</v>
      </c>
      <c r="BJ199" s="13">
        <v>29734895249</v>
      </c>
      <c r="BK199" s="13">
        <f>AVERAGE(Table1[[#This Row],[1960]:[2017]])</f>
        <v>7908120387.9362068</v>
      </c>
    </row>
    <row r="200" spans="1:63" x14ac:dyDescent="0.3">
      <c r="A200" t="s">
        <v>397</v>
      </c>
      <c r="B200" t="s">
        <v>398</v>
      </c>
      <c r="C200" t="s">
        <v>9</v>
      </c>
      <c r="D200" t="s">
        <v>10</v>
      </c>
      <c r="E200" s="13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  <c r="N200" s="13">
        <v>0</v>
      </c>
      <c r="O200" s="13">
        <v>0</v>
      </c>
      <c r="P200" s="13">
        <v>0</v>
      </c>
      <c r="Q200" s="13">
        <v>0</v>
      </c>
      <c r="R200" s="13">
        <v>0</v>
      </c>
      <c r="S200" s="13">
        <v>0</v>
      </c>
      <c r="T200" s="13">
        <v>0</v>
      </c>
      <c r="U200" s="13">
        <v>0</v>
      </c>
      <c r="V200" s="13">
        <v>0</v>
      </c>
      <c r="W200" s="13">
        <v>0</v>
      </c>
      <c r="X200" s="13">
        <v>0</v>
      </c>
      <c r="Y200" s="13">
        <v>0</v>
      </c>
      <c r="Z200" s="13">
        <v>0</v>
      </c>
      <c r="AA200" s="13">
        <v>0</v>
      </c>
      <c r="AB200" s="13">
        <v>0</v>
      </c>
      <c r="AC200" s="13">
        <v>0</v>
      </c>
      <c r="AD200" s="13">
        <v>0</v>
      </c>
      <c r="AE200" s="13">
        <v>0</v>
      </c>
      <c r="AF200" s="13">
        <v>0</v>
      </c>
      <c r="AG200" s="13">
        <v>0</v>
      </c>
      <c r="AH200" s="13">
        <v>0</v>
      </c>
      <c r="AI200" s="13">
        <v>0</v>
      </c>
      <c r="AJ200" s="13">
        <v>0</v>
      </c>
      <c r="AK200" s="13">
        <v>0</v>
      </c>
      <c r="AL200" s="13">
        <v>0</v>
      </c>
      <c r="AM200" s="13">
        <v>2843300000</v>
      </c>
      <c r="AN200" s="13">
        <v>3282800000</v>
      </c>
      <c r="AO200" s="13">
        <v>3409600000</v>
      </c>
      <c r="AP200" s="13">
        <v>3759800000</v>
      </c>
      <c r="AQ200" s="13">
        <v>4067800000</v>
      </c>
      <c r="AR200" s="13">
        <v>4271200000</v>
      </c>
      <c r="AS200" s="13">
        <v>4313600000</v>
      </c>
      <c r="AT200" s="13">
        <v>4003700000</v>
      </c>
      <c r="AU200" s="13">
        <v>3555800000</v>
      </c>
      <c r="AV200" s="13">
        <v>3968000000</v>
      </c>
      <c r="AW200" s="13">
        <v>4329200000</v>
      </c>
      <c r="AX200" s="13">
        <v>4831800000</v>
      </c>
      <c r="AY200" s="13">
        <v>4910100000</v>
      </c>
      <c r="AZ200" s="13">
        <v>5505800000</v>
      </c>
      <c r="BA200" s="13">
        <v>6673500000</v>
      </c>
      <c r="BB200" s="13">
        <v>7268200000</v>
      </c>
      <c r="BC200" s="13">
        <v>8913100000</v>
      </c>
      <c r="BD200" s="13">
        <v>10465400000</v>
      </c>
      <c r="BE200" s="13">
        <v>11279400000</v>
      </c>
      <c r="BF200" s="13">
        <v>12476000000</v>
      </c>
      <c r="BG200" s="13">
        <v>12715600000</v>
      </c>
      <c r="BH200" s="13">
        <v>12673000000</v>
      </c>
      <c r="BI200" s="13">
        <v>13425700000</v>
      </c>
      <c r="BJ200" s="13">
        <v>14498100000</v>
      </c>
      <c r="BK200" s="13">
        <f>AVERAGE(Table1[[#This Row],[1960]:[2017]])</f>
        <v>2886905172.4137931</v>
      </c>
    </row>
    <row r="201" spans="1:63" x14ac:dyDescent="0.3">
      <c r="A201" t="s">
        <v>399</v>
      </c>
      <c r="B201" t="s">
        <v>400</v>
      </c>
      <c r="C201" t="s">
        <v>9</v>
      </c>
      <c r="D201" t="s">
        <v>10</v>
      </c>
      <c r="E201" s="13">
        <v>0</v>
      </c>
      <c r="F201" s="13">
        <v>0</v>
      </c>
      <c r="G201" s="13">
        <v>0</v>
      </c>
      <c r="H201" s="13">
        <v>0</v>
      </c>
      <c r="I201" s="13">
        <v>0</v>
      </c>
      <c r="J201" s="13">
        <v>0</v>
      </c>
      <c r="K201" s="13">
        <v>0</v>
      </c>
      <c r="L201" s="13">
        <v>0</v>
      </c>
      <c r="M201" s="13">
        <v>0</v>
      </c>
      <c r="N201" s="13">
        <v>0</v>
      </c>
      <c r="O201" s="13">
        <v>0</v>
      </c>
      <c r="P201" s="13">
        <v>0</v>
      </c>
      <c r="Q201" s="13">
        <v>0</v>
      </c>
      <c r="R201" s="13">
        <v>0</v>
      </c>
      <c r="S201" s="13">
        <v>0</v>
      </c>
      <c r="T201" s="13">
        <v>1131300668</v>
      </c>
      <c r="U201" s="13">
        <v>1134406151</v>
      </c>
      <c r="V201" s="13">
        <v>1183548839</v>
      </c>
      <c r="W201" s="13">
        <v>1372623474</v>
      </c>
      <c r="X201" s="13">
        <v>1681702228</v>
      </c>
      <c r="Y201" s="13">
        <v>1924786267</v>
      </c>
      <c r="Z201" s="13">
        <v>1984470100</v>
      </c>
      <c r="AA201" s="13">
        <v>1938437593</v>
      </c>
      <c r="AB201" s="13">
        <v>1856390475</v>
      </c>
      <c r="AC201" s="13">
        <v>2035183445</v>
      </c>
      <c r="AD201" s="13">
        <v>1926696342</v>
      </c>
      <c r="AE201" s="13">
        <v>2091661748</v>
      </c>
      <c r="AF201" s="13">
        <v>2054788770</v>
      </c>
      <c r="AG201" s="13">
        <v>2152814571</v>
      </c>
      <c r="AH201" s="13">
        <v>2248051694</v>
      </c>
      <c r="AI201" s="13">
        <v>2421503984</v>
      </c>
      <c r="AJ201" s="13">
        <v>2573270952</v>
      </c>
      <c r="AK201" s="13">
        <v>2831265159</v>
      </c>
      <c r="AL201" s="13">
        <v>2996482340</v>
      </c>
      <c r="AM201" s="13">
        <v>3457419760</v>
      </c>
      <c r="AN201" s="13">
        <v>3730022506</v>
      </c>
      <c r="AO201" s="13">
        <v>3999202538</v>
      </c>
      <c r="AP201" s="13">
        <v>3989992696</v>
      </c>
      <c r="AQ201" s="13">
        <v>3409657276</v>
      </c>
      <c r="AR201" s="13">
        <v>3728523775</v>
      </c>
      <c r="AS201" s="13">
        <v>3444121191</v>
      </c>
      <c r="AT201" s="13">
        <v>3371103515</v>
      </c>
      <c r="AU201" s="13">
        <v>3545578158</v>
      </c>
      <c r="AV201" s="13">
        <v>4151877953</v>
      </c>
      <c r="AW201" s="13">
        <v>4792908297</v>
      </c>
      <c r="AX201" s="13">
        <v>5264858279</v>
      </c>
      <c r="AY201" s="13">
        <v>5536876353</v>
      </c>
      <c r="AZ201" s="13">
        <v>6077329195</v>
      </c>
      <c r="BA201" s="13">
        <v>6554307187</v>
      </c>
      <c r="BB201" s="13">
        <v>5774704218</v>
      </c>
      <c r="BC201" s="13">
        <v>6413682686</v>
      </c>
      <c r="BD201" s="13">
        <v>7627779125</v>
      </c>
      <c r="BE201" s="13">
        <v>8146587825</v>
      </c>
      <c r="BF201" s="13">
        <v>8442587805</v>
      </c>
      <c r="BG201" s="13">
        <v>8798000775</v>
      </c>
      <c r="BH201" s="13">
        <v>8587236272</v>
      </c>
      <c r="BI201" s="13">
        <v>9027150901</v>
      </c>
      <c r="BJ201" s="13">
        <v>9687357499</v>
      </c>
      <c r="BK201" s="13">
        <f>AVERAGE(Table1[[#This Row],[1960]:[2017]])</f>
        <v>3018935354.9137931</v>
      </c>
    </row>
    <row r="202" spans="1:63" x14ac:dyDescent="0.3">
      <c r="A202" t="s">
        <v>401</v>
      </c>
      <c r="B202" t="s">
        <v>402</v>
      </c>
      <c r="C202" t="s">
        <v>9</v>
      </c>
      <c r="D202" t="s">
        <v>10</v>
      </c>
      <c r="E202" s="13">
        <v>1042820000000</v>
      </c>
      <c r="F202" s="13">
        <v>1102290000000</v>
      </c>
      <c r="G202" s="13">
        <v>1190810000000</v>
      </c>
      <c r="H202" s="13">
        <v>1281960000000</v>
      </c>
      <c r="I202" s="13">
        <v>1399200000000</v>
      </c>
      <c r="J202" s="13">
        <v>1519850000000</v>
      </c>
      <c r="K202" s="13">
        <v>1666680000000</v>
      </c>
      <c r="L202" s="13">
        <v>1788450000000</v>
      </c>
      <c r="M202" s="13">
        <v>1938180000000</v>
      </c>
      <c r="N202" s="13">
        <v>2126060000000</v>
      </c>
      <c r="O202" s="13">
        <v>2337830000000</v>
      </c>
      <c r="P202" s="13">
        <v>2592760000000</v>
      </c>
      <c r="Q202" s="13">
        <v>3007620000000</v>
      </c>
      <c r="R202" s="13">
        <v>3630070000000</v>
      </c>
      <c r="S202" s="13">
        <v>4053770000000</v>
      </c>
      <c r="T202" s="13">
        <v>4541930000000</v>
      </c>
      <c r="U202" s="13">
        <v>4928330000000</v>
      </c>
      <c r="V202" s="13">
        <v>5571170000000</v>
      </c>
      <c r="W202" s="13">
        <v>6694210000000</v>
      </c>
      <c r="X202" s="13">
        <v>7695060000000</v>
      </c>
      <c r="Y202" s="13">
        <v>8520870000000</v>
      </c>
      <c r="Z202" s="13">
        <v>8617240000000</v>
      </c>
      <c r="AA202" s="13">
        <v>8577250000000</v>
      </c>
      <c r="AB202" s="13">
        <v>8904730000000</v>
      </c>
      <c r="AC202" s="13">
        <v>9305550000000</v>
      </c>
      <c r="AD202" s="13">
        <v>9803610000000</v>
      </c>
      <c r="AE202" s="13">
        <v>11977400000000</v>
      </c>
      <c r="AF202" s="13">
        <v>13888500000000</v>
      </c>
      <c r="AG202" s="13">
        <v>15645100000000</v>
      </c>
      <c r="AH202" s="13">
        <v>16339400000000</v>
      </c>
      <c r="AI202" s="13">
        <v>18335600000000</v>
      </c>
      <c r="AJ202" s="13">
        <v>19358800000000</v>
      </c>
      <c r="AK202" s="13">
        <v>20789400000000</v>
      </c>
      <c r="AL202" s="13">
        <v>20938100000000</v>
      </c>
      <c r="AM202" s="13">
        <v>22424600000000</v>
      </c>
      <c r="AN202" s="13">
        <v>24858400000000</v>
      </c>
      <c r="AO202" s="13">
        <v>24989400000000</v>
      </c>
      <c r="AP202" s="13">
        <v>24518400000000</v>
      </c>
      <c r="AQ202" s="13">
        <v>24622500000000</v>
      </c>
      <c r="AR202" s="13">
        <v>25846800000000</v>
      </c>
      <c r="AS202" s="13">
        <v>26289700000000</v>
      </c>
      <c r="AT202" s="13">
        <v>26044500000000</v>
      </c>
      <c r="AU202" s="13">
        <v>27164600000000</v>
      </c>
      <c r="AV202" s="13">
        <v>30473300000000</v>
      </c>
      <c r="AW202" s="13">
        <v>33859000000000</v>
      </c>
      <c r="AX202" s="13">
        <v>35641300000000</v>
      </c>
      <c r="AY202" s="13">
        <v>37487800000000</v>
      </c>
      <c r="AZ202" s="13">
        <v>40884300000000</v>
      </c>
      <c r="BA202" s="13">
        <v>43196300000000</v>
      </c>
      <c r="BB202" s="13">
        <v>40671900000000</v>
      </c>
      <c r="BC202" s="13">
        <v>42410900000000</v>
      </c>
      <c r="BD202" s="13">
        <v>45528500000000</v>
      </c>
      <c r="BE202" s="13">
        <v>45463000000000</v>
      </c>
      <c r="BF202" s="13">
        <v>45860200000000</v>
      </c>
      <c r="BG202" s="13">
        <v>46789700000000</v>
      </c>
      <c r="BH202" s="13">
        <v>44280400000000</v>
      </c>
      <c r="BI202" s="13">
        <v>45257400000000</v>
      </c>
      <c r="BJ202" s="13">
        <v>47087000000000</v>
      </c>
      <c r="BK202" s="13">
        <f>AVERAGE(Table1[[#This Row],[1960]:[2017]])</f>
        <v>19013112068965.516</v>
      </c>
    </row>
    <row r="203" spans="1:63" x14ac:dyDescent="0.3">
      <c r="A203" t="s">
        <v>403</v>
      </c>
      <c r="B203" t="s">
        <v>404</v>
      </c>
      <c r="C203" t="s">
        <v>9</v>
      </c>
      <c r="D203" t="s">
        <v>10</v>
      </c>
      <c r="E203" s="13">
        <v>0</v>
      </c>
      <c r="F203" s="13">
        <v>0</v>
      </c>
      <c r="G203" s="13">
        <v>0</v>
      </c>
      <c r="H203" s="13">
        <v>0</v>
      </c>
      <c r="I203" s="13">
        <v>0</v>
      </c>
      <c r="J203" s="13">
        <v>176534589.59999999</v>
      </c>
      <c r="K203" s="13">
        <v>215659455</v>
      </c>
      <c r="L203" s="13">
        <v>220984369.09999999</v>
      </c>
      <c r="M203" s="13">
        <v>259590076.30000001</v>
      </c>
      <c r="N203" s="13">
        <v>242943776.90000001</v>
      </c>
      <c r="O203" s="13">
        <v>254035999.19999999</v>
      </c>
      <c r="P203" s="13">
        <v>296613496.89999998</v>
      </c>
      <c r="Q203" s="13">
        <v>325843254.69999999</v>
      </c>
      <c r="R203" s="13">
        <v>431254103</v>
      </c>
      <c r="S203" s="13">
        <v>555337985.70000005</v>
      </c>
      <c r="T203" s="13">
        <v>690319754.89999998</v>
      </c>
      <c r="U203" s="13">
        <v>732286143.29999995</v>
      </c>
      <c r="V203" s="13">
        <v>793193187.39999998</v>
      </c>
      <c r="W203" s="13">
        <v>1005573294</v>
      </c>
      <c r="X203" s="13">
        <v>1215031775</v>
      </c>
      <c r="Y203" s="13">
        <v>1362151524</v>
      </c>
      <c r="Z203" s="13">
        <v>1279972866</v>
      </c>
      <c r="AA203" s="13">
        <v>1286462643</v>
      </c>
      <c r="AB203" s="13">
        <v>1335895286</v>
      </c>
      <c r="AC203" s="13">
        <v>1378991403</v>
      </c>
      <c r="AD203" s="13">
        <v>1507230779</v>
      </c>
      <c r="AE203" s="13">
        <v>2301514717</v>
      </c>
      <c r="AF203" s="13">
        <v>2543199148</v>
      </c>
      <c r="AG203" s="13">
        <v>2687472830</v>
      </c>
      <c r="AH203" s="13">
        <v>2636461517</v>
      </c>
      <c r="AI203" s="13">
        <v>3181206305</v>
      </c>
      <c r="AJ203" s="13">
        <v>3267367610</v>
      </c>
      <c r="AK203" s="13">
        <v>3558215110</v>
      </c>
      <c r="AL203" s="13">
        <v>3694600400</v>
      </c>
      <c r="AM203" s="13">
        <v>3522272321</v>
      </c>
      <c r="AN203" s="13">
        <v>3982374846</v>
      </c>
      <c r="AO203" s="13">
        <v>3954696874</v>
      </c>
      <c r="AP203" s="13">
        <v>3567062512</v>
      </c>
      <c r="AQ203" s="13">
        <v>3775160797</v>
      </c>
      <c r="AR203" s="13">
        <v>3797016069</v>
      </c>
      <c r="AS203" s="13">
        <v>3447543138</v>
      </c>
      <c r="AT203" s="13">
        <v>0</v>
      </c>
      <c r="AU203" s="13">
        <v>0</v>
      </c>
      <c r="AV203" s="13">
        <v>0</v>
      </c>
      <c r="AW203" s="13">
        <v>0</v>
      </c>
      <c r="AX203" s="13">
        <v>0</v>
      </c>
      <c r="AY203" s="13">
        <v>0</v>
      </c>
      <c r="AZ203" s="13">
        <v>0</v>
      </c>
      <c r="BA203" s="13">
        <v>0</v>
      </c>
      <c r="BB203" s="13">
        <v>0</v>
      </c>
      <c r="BC203" s="13">
        <v>0</v>
      </c>
      <c r="BD203" s="13">
        <v>0</v>
      </c>
      <c r="BE203" s="13">
        <v>0</v>
      </c>
      <c r="BF203" s="13">
        <v>0</v>
      </c>
      <c r="BG203" s="13">
        <v>0</v>
      </c>
      <c r="BH203" s="13">
        <v>0</v>
      </c>
      <c r="BI203" s="13">
        <v>0</v>
      </c>
      <c r="BJ203" s="13">
        <v>0</v>
      </c>
      <c r="BK203" s="13">
        <f>AVERAGE(Table1[[#This Row],[1960]:[2017]])</f>
        <v>1129001206.1379311</v>
      </c>
    </row>
    <row r="204" spans="1:63" x14ac:dyDescent="0.3">
      <c r="A204" t="s">
        <v>405</v>
      </c>
      <c r="B204" t="s">
        <v>406</v>
      </c>
      <c r="C204" t="s">
        <v>9</v>
      </c>
      <c r="D204" t="s">
        <v>10</v>
      </c>
      <c r="E204" s="13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  <c r="N204" s="13">
        <v>0</v>
      </c>
      <c r="O204" s="13">
        <v>301791301.80000001</v>
      </c>
      <c r="P204" s="13">
        <v>387700084.19999999</v>
      </c>
      <c r="Q204" s="13">
        <v>510259940.69999999</v>
      </c>
      <c r="R204" s="13">
        <v>793884368</v>
      </c>
      <c r="S204" s="13">
        <v>2401403227</v>
      </c>
      <c r="T204" s="13">
        <v>2512784033</v>
      </c>
      <c r="U204" s="13">
        <v>3284301332</v>
      </c>
      <c r="V204" s="13">
        <v>3617580172</v>
      </c>
      <c r="W204" s="13">
        <v>4052000413</v>
      </c>
      <c r="X204" s="13">
        <v>5633000318</v>
      </c>
      <c r="Y204" s="13">
        <v>7829094613</v>
      </c>
      <c r="Z204" s="13">
        <v>8661263764</v>
      </c>
      <c r="AA204" s="13">
        <v>7596703214</v>
      </c>
      <c r="AB204" s="13">
        <v>6467582308</v>
      </c>
      <c r="AC204" s="13">
        <v>6704395824</v>
      </c>
      <c r="AD204" s="13">
        <v>6153296456</v>
      </c>
      <c r="AE204" s="13">
        <v>5053021951</v>
      </c>
      <c r="AF204" s="13">
        <v>5446428681</v>
      </c>
      <c r="AG204" s="13">
        <v>6038187033</v>
      </c>
      <c r="AH204" s="13">
        <v>6487912088</v>
      </c>
      <c r="AI204" s="13">
        <v>7360439423</v>
      </c>
      <c r="AJ204" s="13">
        <v>6883516484</v>
      </c>
      <c r="AK204" s="13">
        <v>7646153984</v>
      </c>
      <c r="AL204" s="13">
        <v>7156593654</v>
      </c>
      <c r="AM204" s="13">
        <v>7374450769</v>
      </c>
      <c r="AN204" s="13">
        <v>8137911978</v>
      </c>
      <c r="AO204" s="13">
        <v>9059340385</v>
      </c>
      <c r="AP204" s="13">
        <v>11297802115</v>
      </c>
      <c r="AQ204" s="13">
        <v>10255495027</v>
      </c>
      <c r="AR204" s="13">
        <v>12393131868</v>
      </c>
      <c r="AS204" s="13">
        <v>17759890110</v>
      </c>
      <c r="AT204" s="13">
        <v>17538461538</v>
      </c>
      <c r="AU204" s="13">
        <v>19363736264</v>
      </c>
      <c r="AV204" s="13">
        <v>23533791209</v>
      </c>
      <c r="AW204" s="13">
        <v>31734065934</v>
      </c>
      <c r="AX204" s="13">
        <v>44530494505</v>
      </c>
      <c r="AY204" s="13">
        <v>60882142857</v>
      </c>
      <c r="AZ204" s="13">
        <v>79712087912</v>
      </c>
      <c r="BA204" s="13">
        <v>115270000000</v>
      </c>
      <c r="BB204" s="13">
        <v>97798351648</v>
      </c>
      <c r="BC204" s="13">
        <v>125122000000</v>
      </c>
      <c r="BD204" s="13">
        <v>167775000000</v>
      </c>
      <c r="BE204" s="13">
        <v>186834000000</v>
      </c>
      <c r="BF204" s="13">
        <v>198728000000</v>
      </c>
      <c r="BG204" s="13">
        <v>206225000000</v>
      </c>
      <c r="BH204" s="13">
        <v>164641000000</v>
      </c>
      <c r="BI204" s="13">
        <v>152452000000</v>
      </c>
      <c r="BJ204" s="13">
        <v>167605000000</v>
      </c>
      <c r="BK204" s="13">
        <f>AVERAGE(Table1[[#This Row],[1960]:[2017]])</f>
        <v>35431076703.201721</v>
      </c>
    </row>
    <row r="205" spans="1:63" x14ac:dyDescent="0.3">
      <c r="A205" t="s">
        <v>407</v>
      </c>
      <c r="B205" t="s">
        <v>408</v>
      </c>
      <c r="C205" t="s">
        <v>9</v>
      </c>
      <c r="D205" t="s">
        <v>10</v>
      </c>
      <c r="E205" s="13">
        <v>0</v>
      </c>
      <c r="F205" s="13">
        <v>0</v>
      </c>
      <c r="G205" s="13">
        <v>0</v>
      </c>
      <c r="H205" s="13">
        <v>0</v>
      </c>
      <c r="I205" s="13">
        <v>0</v>
      </c>
      <c r="J205" s="13">
        <v>0</v>
      </c>
      <c r="K205" s="13">
        <v>0</v>
      </c>
      <c r="L205" s="13">
        <v>0</v>
      </c>
      <c r="M205" s="13">
        <v>0</v>
      </c>
      <c r="N205" s="13">
        <v>0</v>
      </c>
      <c r="O205" s="13">
        <v>0</v>
      </c>
      <c r="P205" s="13">
        <v>0</v>
      </c>
      <c r="Q205" s="13">
        <v>0</v>
      </c>
      <c r="R205" s="13">
        <v>0</v>
      </c>
      <c r="S205" s="13">
        <v>0</v>
      </c>
      <c r="T205" s="13">
        <v>0</v>
      </c>
      <c r="U205" s="13">
        <v>0</v>
      </c>
      <c r="V205" s="13">
        <v>0</v>
      </c>
      <c r="W205" s="13">
        <v>0</v>
      </c>
      <c r="X205" s="13">
        <v>0</v>
      </c>
      <c r="Y205" s="13">
        <v>0</v>
      </c>
      <c r="Z205" s="13">
        <v>0</v>
      </c>
      <c r="AA205" s="13">
        <v>0</v>
      </c>
      <c r="AB205" s="13">
        <v>0</v>
      </c>
      <c r="AC205" s="13">
        <v>0</v>
      </c>
      <c r="AD205" s="13">
        <v>0</v>
      </c>
      <c r="AE205" s="13">
        <v>0</v>
      </c>
      <c r="AF205" s="13">
        <v>38413636364</v>
      </c>
      <c r="AG205" s="13">
        <v>40809523810</v>
      </c>
      <c r="AH205" s="13">
        <v>42105263158</v>
      </c>
      <c r="AI205" s="13">
        <v>38995454545</v>
      </c>
      <c r="AJ205" s="13">
        <v>28998684211</v>
      </c>
      <c r="AK205" s="13">
        <v>25121666667</v>
      </c>
      <c r="AL205" s="13">
        <v>26362894737</v>
      </c>
      <c r="AM205" s="13">
        <v>30074440483</v>
      </c>
      <c r="AN205" s="13">
        <v>37662075750</v>
      </c>
      <c r="AO205" s="13">
        <v>37182938696</v>
      </c>
      <c r="AP205" s="13">
        <v>35838588170</v>
      </c>
      <c r="AQ205" s="13">
        <v>41976002704</v>
      </c>
      <c r="AR205" s="13">
        <v>36183003978</v>
      </c>
      <c r="AS205" s="13">
        <v>37438527800</v>
      </c>
      <c r="AT205" s="13">
        <v>40716836998</v>
      </c>
      <c r="AU205" s="13">
        <v>46174557556</v>
      </c>
      <c r="AV205" s="13">
        <v>59867801205</v>
      </c>
      <c r="AW205" s="13">
        <v>76216441462</v>
      </c>
      <c r="AX205" s="13">
        <v>99697566668</v>
      </c>
      <c r="AY205" s="13">
        <v>123533000000</v>
      </c>
      <c r="AZ205" s="13">
        <v>175934000000</v>
      </c>
      <c r="BA205" s="13">
        <v>213605000000</v>
      </c>
      <c r="BB205" s="13">
        <v>172612000000</v>
      </c>
      <c r="BC205" s="13">
        <v>166658000000</v>
      </c>
      <c r="BD205" s="13">
        <v>184367000000</v>
      </c>
      <c r="BE205" s="13">
        <v>171665000000</v>
      </c>
      <c r="BF205" s="13">
        <v>191549000000</v>
      </c>
      <c r="BG205" s="13">
        <v>199493000000</v>
      </c>
      <c r="BH205" s="13">
        <v>177911000000</v>
      </c>
      <c r="BI205" s="13">
        <v>187806000000</v>
      </c>
      <c r="BJ205" s="13">
        <v>211803000000</v>
      </c>
      <c r="BK205" s="13">
        <f>AVERAGE(Table1[[#This Row],[1960]:[2017]])</f>
        <v>51668481120.034485</v>
      </c>
    </row>
    <row r="206" spans="1:63" x14ac:dyDescent="0.3">
      <c r="A206" t="s">
        <v>409</v>
      </c>
      <c r="B206" t="s">
        <v>410</v>
      </c>
      <c r="C206" t="s">
        <v>9</v>
      </c>
      <c r="D206" t="s">
        <v>10</v>
      </c>
      <c r="E206" s="13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  <c r="N206" s="13">
        <v>0</v>
      </c>
      <c r="O206" s="13">
        <v>0</v>
      </c>
      <c r="P206" s="13">
        <v>0</v>
      </c>
      <c r="Q206" s="13">
        <v>0</v>
      </c>
      <c r="R206" s="13">
        <v>0</v>
      </c>
      <c r="S206" s="13">
        <v>0</v>
      </c>
      <c r="T206" s="13">
        <v>0</v>
      </c>
      <c r="U206" s="13">
        <v>0</v>
      </c>
      <c r="V206" s="13">
        <v>0</v>
      </c>
      <c r="W206" s="13">
        <v>0</v>
      </c>
      <c r="X206" s="13">
        <v>0</v>
      </c>
      <c r="Y206" s="13">
        <v>0</v>
      </c>
      <c r="Z206" s="13">
        <v>0</v>
      </c>
      <c r="AA206" s="13">
        <v>0</v>
      </c>
      <c r="AB206" s="13">
        <v>0</v>
      </c>
      <c r="AC206" s="13">
        <v>0</v>
      </c>
      <c r="AD206" s="13">
        <v>0</v>
      </c>
      <c r="AE206" s="13">
        <v>0</v>
      </c>
      <c r="AF206" s="13">
        <v>0</v>
      </c>
      <c r="AG206" s="13">
        <v>0</v>
      </c>
      <c r="AH206" s="13">
        <v>506500000000</v>
      </c>
      <c r="AI206" s="13">
        <v>516814000000</v>
      </c>
      <c r="AJ206" s="13">
        <v>517963000000</v>
      </c>
      <c r="AK206" s="13">
        <v>460291000000</v>
      </c>
      <c r="AL206" s="13">
        <v>435084000000</v>
      </c>
      <c r="AM206" s="13">
        <v>395077000000</v>
      </c>
      <c r="AN206" s="13">
        <v>395531000000</v>
      </c>
      <c r="AO206" s="13">
        <v>391720000000</v>
      </c>
      <c r="AP206" s="13">
        <v>404927000000</v>
      </c>
      <c r="AQ206" s="13">
        <v>270953000000</v>
      </c>
      <c r="AR206" s="13">
        <v>195906000000</v>
      </c>
      <c r="AS206" s="13">
        <v>259708000000</v>
      </c>
      <c r="AT206" s="13">
        <v>306603000000</v>
      </c>
      <c r="AU206" s="13">
        <v>345110000000</v>
      </c>
      <c r="AV206" s="13">
        <v>430348000000</v>
      </c>
      <c r="AW206" s="13">
        <v>591017000000</v>
      </c>
      <c r="AX206" s="13">
        <v>764017000000</v>
      </c>
      <c r="AY206" s="13">
        <v>989931000000</v>
      </c>
      <c r="AZ206" s="13">
        <v>1299710000000</v>
      </c>
      <c r="BA206" s="13">
        <v>1660840000000</v>
      </c>
      <c r="BB206" s="13">
        <v>1222640000000</v>
      </c>
      <c r="BC206" s="13">
        <v>1524920000000</v>
      </c>
      <c r="BD206" s="13">
        <v>2051660000000</v>
      </c>
      <c r="BE206" s="13">
        <v>2210260000000</v>
      </c>
      <c r="BF206" s="13">
        <v>2297130000000</v>
      </c>
      <c r="BG206" s="13">
        <v>2063660000000</v>
      </c>
      <c r="BH206" s="13">
        <v>1368400000000</v>
      </c>
      <c r="BI206" s="13">
        <v>1284730000000</v>
      </c>
      <c r="BJ206" s="13">
        <v>1577520000000</v>
      </c>
      <c r="BK206" s="13">
        <f>AVERAGE(Table1[[#This Row],[1960]:[2017]])</f>
        <v>461016724137.93103</v>
      </c>
    </row>
    <row r="207" spans="1:63" x14ac:dyDescent="0.3">
      <c r="A207" t="s">
        <v>411</v>
      </c>
      <c r="B207" t="s">
        <v>412</v>
      </c>
      <c r="C207" t="s">
        <v>9</v>
      </c>
      <c r="D207" t="s">
        <v>10</v>
      </c>
      <c r="E207" s="13">
        <v>119000024</v>
      </c>
      <c r="F207" s="13">
        <v>122000016</v>
      </c>
      <c r="G207" s="13">
        <v>125000008</v>
      </c>
      <c r="H207" s="13">
        <v>128000000</v>
      </c>
      <c r="I207" s="13">
        <v>129999994</v>
      </c>
      <c r="J207" s="13">
        <v>148799980</v>
      </c>
      <c r="K207" s="13">
        <v>124525702.90000001</v>
      </c>
      <c r="L207" s="13">
        <v>159560018</v>
      </c>
      <c r="M207" s="13">
        <v>172200018</v>
      </c>
      <c r="N207" s="13">
        <v>188700037</v>
      </c>
      <c r="O207" s="13">
        <v>219900006</v>
      </c>
      <c r="P207" s="13">
        <v>222952578.19999999</v>
      </c>
      <c r="Q207" s="13">
        <v>246457838.30000001</v>
      </c>
      <c r="R207" s="13">
        <v>290746157.10000002</v>
      </c>
      <c r="S207" s="13">
        <v>308458423.19999999</v>
      </c>
      <c r="T207" s="13">
        <v>571863295.70000005</v>
      </c>
      <c r="U207" s="13">
        <v>637754162.10000002</v>
      </c>
      <c r="V207" s="13">
        <v>746650558.60000002</v>
      </c>
      <c r="W207" s="13">
        <v>905709147.29999995</v>
      </c>
      <c r="X207" s="13">
        <v>1109346221</v>
      </c>
      <c r="Y207" s="13">
        <v>1254765350</v>
      </c>
      <c r="Z207" s="13">
        <v>1407062608</v>
      </c>
      <c r="AA207" s="13">
        <v>1407242640</v>
      </c>
      <c r="AB207" s="13">
        <v>1479688126</v>
      </c>
      <c r="AC207" s="13">
        <v>1587412957</v>
      </c>
      <c r="AD207" s="13">
        <v>1715625839</v>
      </c>
      <c r="AE207" s="13">
        <v>1944711061</v>
      </c>
      <c r="AF207" s="13">
        <v>2157434025</v>
      </c>
      <c r="AG207" s="13">
        <v>2395493878</v>
      </c>
      <c r="AH207" s="13">
        <v>2405021933</v>
      </c>
      <c r="AI207" s="13">
        <v>2550185618</v>
      </c>
      <c r="AJ207" s="13">
        <v>1911600970</v>
      </c>
      <c r="AK207" s="13">
        <v>2029026704</v>
      </c>
      <c r="AL207" s="13">
        <v>1971525999</v>
      </c>
      <c r="AM207" s="13">
        <v>753636370.5</v>
      </c>
      <c r="AN207" s="13">
        <v>1293535011</v>
      </c>
      <c r="AO207" s="13">
        <v>1382334879</v>
      </c>
      <c r="AP207" s="13">
        <v>1851558302</v>
      </c>
      <c r="AQ207" s="13">
        <v>1989343495</v>
      </c>
      <c r="AR207" s="13">
        <v>1817654508</v>
      </c>
      <c r="AS207" s="13">
        <v>1734938652</v>
      </c>
      <c r="AT207" s="13">
        <v>1674685248</v>
      </c>
      <c r="AU207" s="13">
        <v>1677552332</v>
      </c>
      <c r="AV207" s="13">
        <v>1846198771</v>
      </c>
      <c r="AW207" s="13">
        <v>2088961969</v>
      </c>
      <c r="AX207" s="13">
        <v>2581313486</v>
      </c>
      <c r="AY207" s="13">
        <v>3152324689</v>
      </c>
      <c r="AZ207" s="13">
        <v>3824788145</v>
      </c>
      <c r="BA207" s="13">
        <v>4860093843</v>
      </c>
      <c r="BB207" s="13">
        <v>5378925895</v>
      </c>
      <c r="BC207" s="13">
        <v>5773084568</v>
      </c>
      <c r="BD207" s="13">
        <v>6563320570</v>
      </c>
      <c r="BE207" s="13">
        <v>7334917697</v>
      </c>
      <c r="BF207" s="13">
        <v>7621923308</v>
      </c>
      <c r="BG207" s="13">
        <v>8016591928</v>
      </c>
      <c r="BH207" s="13">
        <v>8277613194</v>
      </c>
      <c r="BI207" s="13">
        <v>8475681533</v>
      </c>
      <c r="BJ207" s="13">
        <v>9136689514</v>
      </c>
      <c r="BK207" s="13">
        <f>AVERAGE(Table1[[#This Row],[1960]:[2017]])</f>
        <v>2275898100.0155172</v>
      </c>
    </row>
    <row r="208" spans="1:63" x14ac:dyDescent="0.3">
      <c r="A208" t="s">
        <v>413</v>
      </c>
      <c r="B208" t="s">
        <v>414</v>
      </c>
      <c r="C208" t="s">
        <v>9</v>
      </c>
      <c r="D208" t="s">
        <v>10</v>
      </c>
      <c r="E208" s="13">
        <v>46535881332</v>
      </c>
      <c r="F208" s="13">
        <v>49639263972</v>
      </c>
      <c r="G208" s="13">
        <v>52999806738</v>
      </c>
      <c r="H208" s="13">
        <v>59871398803</v>
      </c>
      <c r="I208" s="13">
        <v>68531623091</v>
      </c>
      <c r="J208" s="13">
        <v>73302131950</v>
      </c>
      <c r="K208" s="13">
        <v>61638105531</v>
      </c>
      <c r="L208" s="13">
        <v>67859666844</v>
      </c>
      <c r="M208" s="13">
        <v>71227634892</v>
      </c>
      <c r="N208" s="13">
        <v>78199355093</v>
      </c>
      <c r="O208" s="13">
        <v>84723554752</v>
      </c>
      <c r="P208" s="13">
        <v>90038248221</v>
      </c>
      <c r="Q208" s="13">
        <v>90429765501</v>
      </c>
      <c r="R208" s="13">
        <v>103394000000</v>
      </c>
      <c r="S208" s="13">
        <v>125253000000</v>
      </c>
      <c r="T208" s="13">
        <v>134416000000</v>
      </c>
      <c r="U208" s="13">
        <v>131168000000</v>
      </c>
      <c r="V208" s="13">
        <v>151657000000</v>
      </c>
      <c r="W208" s="13">
        <v>172584000000</v>
      </c>
      <c r="X208" s="13">
        <v>193319000000</v>
      </c>
      <c r="Y208" s="13">
        <v>233086000000</v>
      </c>
      <c r="Z208" s="13">
        <v>247107000000</v>
      </c>
      <c r="AA208" s="13">
        <v>255648000000</v>
      </c>
      <c r="AB208" s="13">
        <v>270546000000</v>
      </c>
      <c r="AC208" s="13">
        <v>269355000000</v>
      </c>
      <c r="AD208" s="13">
        <v>292874000000</v>
      </c>
      <c r="AE208" s="13">
        <v>310147000000</v>
      </c>
      <c r="AF208" s="13">
        <v>344336000000</v>
      </c>
      <c r="AG208" s="13">
        <v>370046000000</v>
      </c>
      <c r="AH208" s="13">
        <v>373481000000</v>
      </c>
      <c r="AI208" s="13">
        <v>402050000000</v>
      </c>
      <c r="AJ208" s="13">
        <v>357724000000</v>
      </c>
      <c r="AK208" s="13">
        <v>379830000000</v>
      </c>
      <c r="AL208" s="13">
        <v>376255000000</v>
      </c>
      <c r="AM208" s="13">
        <v>426649000000</v>
      </c>
      <c r="AN208" s="13">
        <v>474034000000</v>
      </c>
      <c r="AO208" s="13">
        <v>518625000000</v>
      </c>
      <c r="AP208" s="13">
        <v>544006000000</v>
      </c>
      <c r="AQ208" s="13">
        <v>551594000000</v>
      </c>
      <c r="AR208" s="13">
        <v>591005000000</v>
      </c>
      <c r="AS208" s="13">
        <v>615023000000</v>
      </c>
      <c r="AT208" s="13">
        <v>630832000000</v>
      </c>
      <c r="AU208" s="13">
        <v>663250000000</v>
      </c>
      <c r="AV208" s="13">
        <v>774467000000</v>
      </c>
      <c r="AW208" s="13">
        <v>897927000000</v>
      </c>
      <c r="AX208" s="13">
        <v>1028640000000</v>
      </c>
      <c r="AY208" s="13">
        <v>1176240000000</v>
      </c>
      <c r="AZ208" s="13">
        <v>1488690000000</v>
      </c>
      <c r="BA208" s="13">
        <v>1515640000000</v>
      </c>
      <c r="BB208" s="13">
        <v>1665590000000</v>
      </c>
      <c r="BC208" s="13">
        <v>2042140000000</v>
      </c>
      <c r="BD208" s="13">
        <v>2272000000000</v>
      </c>
      <c r="BE208" s="13">
        <v>2297910000000</v>
      </c>
      <c r="BF208" s="13">
        <v>2356850000000</v>
      </c>
      <c r="BG208" s="13">
        <v>2581990000000</v>
      </c>
      <c r="BH208" s="13">
        <v>2695270000000</v>
      </c>
      <c r="BI208" s="13">
        <v>2903120000000</v>
      </c>
      <c r="BJ208" s="13">
        <v>3291740000000</v>
      </c>
      <c r="BK208" s="13">
        <f>AVERAGE(Table1[[#This Row],[1960]:[2017]])</f>
        <v>696422490288.27588</v>
      </c>
    </row>
    <row r="209" spans="1:63" x14ac:dyDescent="0.3">
      <c r="A209" t="s">
        <v>415</v>
      </c>
      <c r="B209" t="s">
        <v>416</v>
      </c>
      <c r="C209" t="s">
        <v>9</v>
      </c>
      <c r="D209" t="s">
        <v>10</v>
      </c>
      <c r="E209" s="13">
        <v>0</v>
      </c>
      <c r="F209" s="13">
        <v>0</v>
      </c>
      <c r="G209" s="13">
        <v>0</v>
      </c>
      <c r="H209" s="13">
        <v>0</v>
      </c>
      <c r="I209" s="13">
        <v>0</v>
      </c>
      <c r="J209" s="13">
        <v>0</v>
      </c>
      <c r="K209" s="13">
        <v>0</v>
      </c>
      <c r="L209" s="13">
        <v>0</v>
      </c>
      <c r="M209" s="13">
        <v>4187777711</v>
      </c>
      <c r="N209" s="13">
        <v>4485777644</v>
      </c>
      <c r="O209" s="13">
        <v>5377333333</v>
      </c>
      <c r="P209" s="13">
        <v>7184853348</v>
      </c>
      <c r="Q209" s="13">
        <v>9664157499</v>
      </c>
      <c r="R209" s="13">
        <v>14947391140</v>
      </c>
      <c r="S209" s="13">
        <v>45412957746</v>
      </c>
      <c r="T209" s="13">
        <v>46773368206</v>
      </c>
      <c r="U209" s="13">
        <v>64005665722</v>
      </c>
      <c r="V209" s="13">
        <v>74188249979</v>
      </c>
      <c r="W209" s="13">
        <v>80265619485</v>
      </c>
      <c r="X209" s="13">
        <v>111860000000</v>
      </c>
      <c r="Y209" s="13">
        <v>164542000000</v>
      </c>
      <c r="Z209" s="13">
        <v>184292000000</v>
      </c>
      <c r="AA209" s="13">
        <v>153239000000</v>
      </c>
      <c r="AB209" s="13">
        <v>129172000000</v>
      </c>
      <c r="AC209" s="13">
        <v>119625000000</v>
      </c>
      <c r="AD209" s="13">
        <v>103898000000</v>
      </c>
      <c r="AE209" s="13">
        <v>86961922765</v>
      </c>
      <c r="AF209" s="13">
        <v>85695861148</v>
      </c>
      <c r="AG209" s="13">
        <v>88256074766</v>
      </c>
      <c r="AH209" s="13">
        <v>95344459279</v>
      </c>
      <c r="AI209" s="13">
        <v>117630000000</v>
      </c>
      <c r="AJ209" s="13">
        <v>132223000000</v>
      </c>
      <c r="AK209" s="13">
        <v>137088000000</v>
      </c>
      <c r="AL209" s="13">
        <v>132968000000</v>
      </c>
      <c r="AM209" s="13">
        <v>135175000000</v>
      </c>
      <c r="AN209" s="13">
        <v>143343000000</v>
      </c>
      <c r="AO209" s="13">
        <v>158662000000</v>
      </c>
      <c r="AP209" s="13">
        <v>165964000000</v>
      </c>
      <c r="AQ209" s="13">
        <v>146775000000</v>
      </c>
      <c r="AR209" s="13">
        <v>161717000000</v>
      </c>
      <c r="AS209" s="13">
        <v>189515000000</v>
      </c>
      <c r="AT209" s="13">
        <v>184137000000</v>
      </c>
      <c r="AU209" s="13">
        <v>189606000000</v>
      </c>
      <c r="AV209" s="13">
        <v>215808000000</v>
      </c>
      <c r="AW209" s="13">
        <v>258742000000</v>
      </c>
      <c r="AX209" s="13">
        <v>328460000000</v>
      </c>
      <c r="AY209" s="13">
        <v>376900000000</v>
      </c>
      <c r="AZ209" s="13">
        <v>415965000000</v>
      </c>
      <c r="BA209" s="13">
        <v>519797000000</v>
      </c>
      <c r="BB209" s="13">
        <v>429098000000</v>
      </c>
      <c r="BC209" s="13">
        <v>528207000000</v>
      </c>
      <c r="BD209" s="13">
        <v>671239000000</v>
      </c>
      <c r="BE209" s="13">
        <v>735975000000</v>
      </c>
      <c r="BF209" s="13">
        <v>746647000000</v>
      </c>
      <c r="BG209" s="13">
        <v>756350000000</v>
      </c>
      <c r="BH209" s="13">
        <v>654270000000</v>
      </c>
      <c r="BI209" s="13">
        <v>644936000000</v>
      </c>
      <c r="BJ209" s="13">
        <v>683827000000</v>
      </c>
      <c r="BK209" s="13">
        <f>AVERAGE(Table1[[#This Row],[1960]:[2017]])</f>
        <v>200696611547.77585</v>
      </c>
    </row>
    <row r="210" spans="1:63" x14ac:dyDescent="0.3">
      <c r="A210" t="s">
        <v>417</v>
      </c>
      <c r="B210" t="s">
        <v>418</v>
      </c>
      <c r="C210" t="s">
        <v>9</v>
      </c>
      <c r="D210" t="s">
        <v>10</v>
      </c>
      <c r="E210" s="13">
        <v>1307333333</v>
      </c>
      <c r="F210" s="13">
        <v>1419333333</v>
      </c>
      <c r="G210" s="13">
        <v>1541666667</v>
      </c>
      <c r="H210" s="13">
        <v>1568333333</v>
      </c>
      <c r="I210" s="13">
        <v>1611333333</v>
      </c>
      <c r="J210" s="13">
        <v>1679333333</v>
      </c>
      <c r="K210" s="13">
        <v>1723000000</v>
      </c>
      <c r="L210" s="13">
        <v>1865666667</v>
      </c>
      <c r="M210" s="13">
        <v>1947333333</v>
      </c>
      <c r="N210" s="13">
        <v>2144333333</v>
      </c>
      <c r="O210" s="13">
        <v>2437666667</v>
      </c>
      <c r="P210" s="13">
        <v>2656000000</v>
      </c>
      <c r="Q210" s="13">
        <v>2882000000</v>
      </c>
      <c r="R210" s="13">
        <v>3571666667</v>
      </c>
      <c r="S210" s="13">
        <v>4595000000</v>
      </c>
      <c r="T210" s="13">
        <v>5598000000</v>
      </c>
      <c r="U210" s="13">
        <v>6979333333</v>
      </c>
      <c r="V210" s="13">
        <v>8704000000</v>
      </c>
      <c r="W210" s="13">
        <v>7670500000</v>
      </c>
      <c r="X210" s="13">
        <v>9032250000</v>
      </c>
      <c r="Y210" s="13">
        <v>7459833333</v>
      </c>
      <c r="Z210" s="13">
        <v>10016500000</v>
      </c>
      <c r="AA210" s="13">
        <v>9240000000</v>
      </c>
      <c r="AB210" s="13">
        <v>8230153846</v>
      </c>
      <c r="AC210" s="13">
        <v>9701357143</v>
      </c>
      <c r="AD210" s="13">
        <v>12403733333</v>
      </c>
      <c r="AE210" s="13">
        <v>15769062500</v>
      </c>
      <c r="AF210" s="13">
        <v>20155555556</v>
      </c>
      <c r="AG210" s="13">
        <v>15399166667</v>
      </c>
      <c r="AH210" s="13">
        <v>15291507937</v>
      </c>
      <c r="AI210" s="13">
        <v>12408647541</v>
      </c>
      <c r="AJ210" s="13">
        <v>11379222222</v>
      </c>
      <c r="AK210" s="13">
        <v>7034219713</v>
      </c>
      <c r="AL210" s="13">
        <v>8881785938</v>
      </c>
      <c r="AM210" s="13">
        <v>12794192334</v>
      </c>
      <c r="AN210" s="13">
        <v>13829744879</v>
      </c>
      <c r="AO210" s="13">
        <v>9018243044</v>
      </c>
      <c r="AP210" s="13">
        <v>11681494637</v>
      </c>
      <c r="AQ210" s="13">
        <v>11250327988</v>
      </c>
      <c r="AR210" s="13">
        <v>10682045258</v>
      </c>
      <c r="AS210" s="13">
        <v>12257418326</v>
      </c>
      <c r="AT210" s="13">
        <v>13182979784</v>
      </c>
      <c r="AU210" s="13">
        <v>14803189093</v>
      </c>
      <c r="AV210" s="13">
        <v>17646503525</v>
      </c>
      <c r="AW210" s="13">
        <v>21457470203</v>
      </c>
      <c r="AX210" s="13">
        <v>26524538566</v>
      </c>
      <c r="AY210" s="13">
        <v>35822408612</v>
      </c>
      <c r="AZ210" s="13">
        <v>45898948564</v>
      </c>
      <c r="BA210" s="13">
        <v>54526580232</v>
      </c>
      <c r="BB210" s="13">
        <v>53150209168</v>
      </c>
      <c r="BC210" s="13">
        <v>65634109237</v>
      </c>
      <c r="BD210" s="13">
        <v>67327289320</v>
      </c>
      <c r="BE210" s="13">
        <v>68125631150</v>
      </c>
      <c r="BF210" s="13">
        <v>72065940086</v>
      </c>
      <c r="BG210" s="13">
        <v>82151588419</v>
      </c>
      <c r="BH210" s="13">
        <v>97156119150</v>
      </c>
      <c r="BI210" s="13">
        <v>95584380032</v>
      </c>
      <c r="BJ210" s="13">
        <v>117488000000</v>
      </c>
      <c r="BK210" s="13">
        <f>AVERAGE(Table1[[#This Row],[1960]:[2017]])</f>
        <v>21799382425.310345</v>
      </c>
    </row>
    <row r="211" spans="1:63" x14ac:dyDescent="0.3">
      <c r="A211" t="s">
        <v>419</v>
      </c>
      <c r="B211" t="s">
        <v>420</v>
      </c>
      <c r="C211" t="s">
        <v>9</v>
      </c>
      <c r="D211" t="s">
        <v>10</v>
      </c>
      <c r="E211" s="13">
        <v>792824707.29999995</v>
      </c>
      <c r="F211" s="13">
        <v>836493109.20000005</v>
      </c>
      <c r="G211" s="13">
        <v>857425916.20000005</v>
      </c>
      <c r="H211" s="13">
        <v>886387156.10000002</v>
      </c>
      <c r="I211" s="13">
        <v>939145851.20000005</v>
      </c>
      <c r="J211" s="13">
        <v>955834893.29999995</v>
      </c>
      <c r="K211" s="13">
        <v>984942988.10000002</v>
      </c>
      <c r="L211" s="13">
        <v>984605369.29999995</v>
      </c>
      <c r="M211" s="13">
        <v>1034293645</v>
      </c>
      <c r="N211" s="13">
        <v>983621024.10000002</v>
      </c>
      <c r="O211" s="13">
        <v>1024832915</v>
      </c>
      <c r="P211" s="13">
        <v>1058120427</v>
      </c>
      <c r="Q211" s="13">
        <v>1280328245</v>
      </c>
      <c r="R211" s="13">
        <v>1471913474</v>
      </c>
      <c r="S211" s="13">
        <v>1658273721</v>
      </c>
      <c r="T211" s="13">
        <v>2235746645</v>
      </c>
      <c r="U211" s="13">
        <v>2266860656</v>
      </c>
      <c r="V211" s="13">
        <v>2320786491</v>
      </c>
      <c r="W211" s="13">
        <v>2591178368</v>
      </c>
      <c r="X211" s="13">
        <v>3226678628</v>
      </c>
      <c r="Y211" s="13">
        <v>3503282103</v>
      </c>
      <c r="Z211" s="13">
        <v>3176771103</v>
      </c>
      <c r="AA211" s="13">
        <v>3109677456</v>
      </c>
      <c r="AB211" s="13">
        <v>2774199193</v>
      </c>
      <c r="AC211" s="13">
        <v>2705535756</v>
      </c>
      <c r="AD211" s="13">
        <v>2962199836</v>
      </c>
      <c r="AE211" s="13">
        <v>4189860416</v>
      </c>
      <c r="AF211" s="13">
        <v>5040708115</v>
      </c>
      <c r="AG211" s="13">
        <v>4985153203</v>
      </c>
      <c r="AH211" s="13">
        <v>4913065111</v>
      </c>
      <c r="AI211" s="13">
        <v>5716644272</v>
      </c>
      <c r="AJ211" s="13">
        <v>5617236033</v>
      </c>
      <c r="AK211" s="13">
        <v>6004885321</v>
      </c>
      <c r="AL211" s="13">
        <v>5678827999</v>
      </c>
      <c r="AM211" s="13">
        <v>3877196915</v>
      </c>
      <c r="AN211" s="13">
        <v>4878719133</v>
      </c>
      <c r="AO211" s="13">
        <v>5065830414</v>
      </c>
      <c r="AP211" s="13">
        <v>4672503920</v>
      </c>
      <c r="AQ211" s="13">
        <v>5030344074</v>
      </c>
      <c r="AR211" s="13">
        <v>5144045360</v>
      </c>
      <c r="AS211" s="13">
        <v>4679604754</v>
      </c>
      <c r="AT211" s="13">
        <v>4877602060</v>
      </c>
      <c r="AU211" s="13">
        <v>5333862371</v>
      </c>
      <c r="AV211" s="13">
        <v>6858952880</v>
      </c>
      <c r="AW211" s="13">
        <v>8031344381</v>
      </c>
      <c r="AX211" s="13">
        <v>8707015771</v>
      </c>
      <c r="AY211" s="13">
        <v>9358710935</v>
      </c>
      <c r="AZ211" s="13">
        <v>11284603071</v>
      </c>
      <c r="BA211" s="13">
        <v>13439023281</v>
      </c>
      <c r="BB211" s="13">
        <v>12814961485</v>
      </c>
      <c r="BC211" s="13">
        <v>12948906289</v>
      </c>
      <c r="BD211" s="13">
        <v>14390776644</v>
      </c>
      <c r="BE211" s="13">
        <v>14225310519</v>
      </c>
      <c r="BF211" s="13">
        <v>14851057085</v>
      </c>
      <c r="BG211" s="13">
        <v>15304363138</v>
      </c>
      <c r="BH211" s="13">
        <v>13640668374</v>
      </c>
      <c r="BI211" s="13">
        <v>14683747154</v>
      </c>
      <c r="BJ211" s="13">
        <v>16374743753</v>
      </c>
      <c r="BK211" s="13">
        <f>AVERAGE(Table1[[#This Row],[1960]:[2017]])</f>
        <v>5504176446.6862068</v>
      </c>
    </row>
    <row r="212" spans="1:63" x14ac:dyDescent="0.3">
      <c r="A212" t="s">
        <v>421</v>
      </c>
      <c r="B212" t="s">
        <v>422</v>
      </c>
      <c r="C212" t="s">
        <v>9</v>
      </c>
      <c r="D212" t="s">
        <v>10</v>
      </c>
      <c r="E212" s="13">
        <v>704462302.39999998</v>
      </c>
      <c r="F212" s="13">
        <v>764308114.5</v>
      </c>
      <c r="G212" s="13">
        <v>825885273.70000005</v>
      </c>
      <c r="H212" s="13">
        <v>917222004.39999998</v>
      </c>
      <c r="I212" s="13">
        <v>893734483.20000005</v>
      </c>
      <c r="J212" s="13">
        <v>974193126.89999998</v>
      </c>
      <c r="K212" s="13">
        <v>1095910101</v>
      </c>
      <c r="L212" s="13">
        <v>1237423233</v>
      </c>
      <c r="M212" s="13">
        <v>1425029400</v>
      </c>
      <c r="N212" s="13">
        <v>1659055272</v>
      </c>
      <c r="O212" s="13">
        <v>1919508689</v>
      </c>
      <c r="P212" s="13">
        <v>2262544100</v>
      </c>
      <c r="Q212" s="13">
        <v>2719900351</v>
      </c>
      <c r="R212" s="13">
        <v>3693760000</v>
      </c>
      <c r="S212" s="13">
        <v>5216773826</v>
      </c>
      <c r="T212" s="13">
        <v>5633386680</v>
      </c>
      <c r="U212" s="13">
        <v>6326445410</v>
      </c>
      <c r="V212" s="13">
        <v>6617532783</v>
      </c>
      <c r="W212" s="13">
        <v>7515823563</v>
      </c>
      <c r="X212" s="13">
        <v>9294635004</v>
      </c>
      <c r="Y212" s="13">
        <v>11893405684</v>
      </c>
      <c r="Z212" s="13">
        <v>14171819540</v>
      </c>
      <c r="AA212" s="13">
        <v>16078856440</v>
      </c>
      <c r="AB212" s="13">
        <v>17775280374</v>
      </c>
      <c r="AC212" s="13">
        <v>19735920492</v>
      </c>
      <c r="AD212" s="13">
        <v>19138296376</v>
      </c>
      <c r="AE212" s="13">
        <v>18569292305</v>
      </c>
      <c r="AF212" s="13">
        <v>20897630201</v>
      </c>
      <c r="AG212" s="13">
        <v>25337226971</v>
      </c>
      <c r="AH212" s="13">
        <v>30423573842</v>
      </c>
      <c r="AI212" s="13">
        <v>36152027893</v>
      </c>
      <c r="AJ212" s="13">
        <v>45474442836</v>
      </c>
      <c r="AK212" s="13">
        <v>52156414979</v>
      </c>
      <c r="AL212" s="13">
        <v>60644572348</v>
      </c>
      <c r="AM212" s="13">
        <v>73777792327</v>
      </c>
      <c r="AN212" s="13">
        <v>87890009877</v>
      </c>
      <c r="AO212" s="13">
        <v>96403758865</v>
      </c>
      <c r="AP212" s="13">
        <v>100164000000</v>
      </c>
      <c r="AQ212" s="13">
        <v>85707636233</v>
      </c>
      <c r="AR212" s="13">
        <v>86283126844</v>
      </c>
      <c r="AS212" s="13">
        <v>95833932715</v>
      </c>
      <c r="AT212" s="13">
        <v>89286208629</v>
      </c>
      <c r="AU212" s="13">
        <v>91941192896</v>
      </c>
      <c r="AV212" s="13">
        <v>97001377569</v>
      </c>
      <c r="AW212" s="13">
        <v>114189000000</v>
      </c>
      <c r="AX212" s="13">
        <v>127418000000</v>
      </c>
      <c r="AY212" s="13">
        <v>147797000000</v>
      </c>
      <c r="AZ212" s="13">
        <v>179981000000</v>
      </c>
      <c r="BA212" s="13">
        <v>192226000000</v>
      </c>
      <c r="BB212" s="13">
        <v>192408000000</v>
      </c>
      <c r="BC212" s="13">
        <v>236422000000</v>
      </c>
      <c r="BD212" s="13">
        <v>275967000000</v>
      </c>
      <c r="BE212" s="13">
        <v>290674000000</v>
      </c>
      <c r="BF212" s="13">
        <v>304454000000</v>
      </c>
      <c r="BG212" s="13">
        <v>311539000000</v>
      </c>
      <c r="BH212" s="13">
        <v>304098000000</v>
      </c>
      <c r="BI212" s="13">
        <v>309764000000</v>
      </c>
      <c r="BJ212" s="13">
        <v>323907000000</v>
      </c>
      <c r="BK212" s="13">
        <f>AVERAGE(Table1[[#This Row],[1960]:[2017]])</f>
        <v>80435850516.432755</v>
      </c>
    </row>
    <row r="213" spans="1:63" x14ac:dyDescent="0.3">
      <c r="A213" t="s">
        <v>423</v>
      </c>
      <c r="B213" t="s">
        <v>424</v>
      </c>
      <c r="C213" t="s">
        <v>9</v>
      </c>
      <c r="D213" t="s">
        <v>10</v>
      </c>
      <c r="E213" s="13">
        <v>0</v>
      </c>
      <c r="F213" s="13">
        <v>0</v>
      </c>
      <c r="G213" s="13">
        <v>0</v>
      </c>
      <c r="H213" s="13">
        <v>0</v>
      </c>
      <c r="I213" s="13">
        <v>0</v>
      </c>
      <c r="J213" s="13">
        <v>0</v>
      </c>
      <c r="K213" s="13">
        <v>0</v>
      </c>
      <c r="L213" s="13">
        <v>25203524.030000001</v>
      </c>
      <c r="M213" s="13">
        <v>28084252.760000002</v>
      </c>
      <c r="N213" s="13">
        <v>28606411.399999999</v>
      </c>
      <c r="O213" s="13">
        <v>0</v>
      </c>
      <c r="P213" s="13">
        <v>50056882.82</v>
      </c>
      <c r="Q213" s="13">
        <v>40606712.049999997</v>
      </c>
      <c r="R213" s="13">
        <v>55272108.840000004</v>
      </c>
      <c r="S213" s="13">
        <v>84539332.280000001</v>
      </c>
      <c r="T213" s="13">
        <v>74617096.480000004</v>
      </c>
      <c r="U213" s="13">
        <v>83099107.909999996</v>
      </c>
      <c r="V213" s="13">
        <v>93147039.25</v>
      </c>
      <c r="W213" s="13">
        <v>111022090</v>
      </c>
      <c r="X213" s="13">
        <v>151270207.90000001</v>
      </c>
      <c r="Y213" s="13">
        <v>168715353.09999999</v>
      </c>
      <c r="Z213" s="13">
        <v>187313261.30000001</v>
      </c>
      <c r="AA213" s="13">
        <v>188446092.09999999</v>
      </c>
      <c r="AB213" s="13">
        <v>180219397.5</v>
      </c>
      <c r="AC213" s="13">
        <v>252806783.40000001</v>
      </c>
      <c r="AD213" s="13">
        <v>232306861.19999999</v>
      </c>
      <c r="AE213" s="13">
        <v>210737869.69999999</v>
      </c>
      <c r="AF213" s="13">
        <v>238606299.59999999</v>
      </c>
      <c r="AG213" s="13">
        <v>310684273.69999999</v>
      </c>
      <c r="AH213" s="13">
        <v>332286760.89999998</v>
      </c>
      <c r="AI213" s="13">
        <v>302515026.89999998</v>
      </c>
      <c r="AJ213" s="13">
        <v>320355090.60000002</v>
      </c>
      <c r="AK213" s="13">
        <v>378778047.19999999</v>
      </c>
      <c r="AL213" s="13">
        <v>410923236.19999999</v>
      </c>
      <c r="AM213" s="13">
        <v>464756638.5</v>
      </c>
      <c r="AN213" s="13">
        <v>519334096.69999999</v>
      </c>
      <c r="AO213" s="13">
        <v>565163750.60000002</v>
      </c>
      <c r="AP213" s="13">
        <v>567919502.79999995</v>
      </c>
      <c r="AQ213" s="13">
        <v>471177008.10000002</v>
      </c>
      <c r="AR213" s="13">
        <v>482214092.30000001</v>
      </c>
      <c r="AS213" s="13">
        <v>435103853.5</v>
      </c>
      <c r="AT213" s="13">
        <v>400463452.10000002</v>
      </c>
      <c r="AU213" s="13">
        <v>341661643.60000002</v>
      </c>
      <c r="AV213" s="13">
        <v>332738245.89999998</v>
      </c>
      <c r="AW213" s="13">
        <v>375111894.89999998</v>
      </c>
      <c r="AX213" s="13">
        <v>413909879.30000001</v>
      </c>
      <c r="AY213" s="13">
        <v>456705434</v>
      </c>
      <c r="AZ213" s="13">
        <v>516074229</v>
      </c>
      <c r="BA213" s="13">
        <v>608293860.29999995</v>
      </c>
      <c r="BB213" s="13">
        <v>597765363.10000002</v>
      </c>
      <c r="BC213" s="13">
        <v>681151190</v>
      </c>
      <c r="BD213" s="13">
        <v>932725578.79999995</v>
      </c>
      <c r="BE213" s="13">
        <v>1063879451</v>
      </c>
      <c r="BF213" s="13">
        <v>1129787202</v>
      </c>
      <c r="BG213" s="13">
        <v>1172268296</v>
      </c>
      <c r="BH213" s="13">
        <v>1154650066</v>
      </c>
      <c r="BI213" s="13">
        <v>1232699140</v>
      </c>
      <c r="BJ213" s="13">
        <v>1303453616</v>
      </c>
      <c r="BK213" s="13">
        <f>AVERAGE(Table1[[#This Row],[1960]:[2017]])</f>
        <v>357917700.06241375</v>
      </c>
    </row>
    <row r="214" spans="1:63" x14ac:dyDescent="0.3">
      <c r="A214" t="s">
        <v>425</v>
      </c>
      <c r="B214" t="s">
        <v>426</v>
      </c>
      <c r="C214" t="s">
        <v>9</v>
      </c>
      <c r="D214" t="s">
        <v>10</v>
      </c>
      <c r="E214" s="13">
        <v>322009471.60000002</v>
      </c>
      <c r="F214" s="13">
        <v>327834680.60000002</v>
      </c>
      <c r="G214" s="13">
        <v>342721579.80000001</v>
      </c>
      <c r="H214" s="13">
        <v>348546952.10000002</v>
      </c>
      <c r="I214" s="13">
        <v>371848114.69999999</v>
      </c>
      <c r="J214" s="13">
        <v>359379856.19999999</v>
      </c>
      <c r="K214" s="13">
        <v>375479849.80000001</v>
      </c>
      <c r="L214" s="13">
        <v>348795303</v>
      </c>
      <c r="M214" s="13">
        <v>329860091.89999998</v>
      </c>
      <c r="N214" s="13">
        <v>408690163.5</v>
      </c>
      <c r="O214" s="13">
        <v>434410373.80000001</v>
      </c>
      <c r="P214" s="13">
        <v>419549425.10000002</v>
      </c>
      <c r="Q214" s="13">
        <v>465381090</v>
      </c>
      <c r="R214" s="13">
        <v>575230234.39999998</v>
      </c>
      <c r="S214" s="13">
        <v>648590642.89999998</v>
      </c>
      <c r="T214" s="13">
        <v>679335901.10000002</v>
      </c>
      <c r="U214" s="13">
        <v>594895672.29999995</v>
      </c>
      <c r="V214" s="13">
        <v>691777758.39999998</v>
      </c>
      <c r="W214" s="13">
        <v>960728338.89999998</v>
      </c>
      <c r="X214" s="13">
        <v>1109374722</v>
      </c>
      <c r="Y214" s="13">
        <v>1100685845</v>
      </c>
      <c r="Z214" s="13">
        <v>1114830472</v>
      </c>
      <c r="AA214" s="13">
        <v>1295361886</v>
      </c>
      <c r="AB214" s="13">
        <v>995104305.29999995</v>
      </c>
      <c r="AC214" s="13">
        <v>1087471862</v>
      </c>
      <c r="AD214" s="13">
        <v>856890498.60000002</v>
      </c>
      <c r="AE214" s="13">
        <v>490181456.60000002</v>
      </c>
      <c r="AF214" s="13">
        <v>701307602.29999995</v>
      </c>
      <c r="AG214" s="13">
        <v>1055083945</v>
      </c>
      <c r="AH214" s="13">
        <v>932974411.89999998</v>
      </c>
      <c r="AI214" s="13">
        <v>649644826.79999995</v>
      </c>
      <c r="AJ214" s="13">
        <v>779981458.89999998</v>
      </c>
      <c r="AK214" s="13">
        <v>679997997.60000002</v>
      </c>
      <c r="AL214" s="13">
        <v>768812334.79999995</v>
      </c>
      <c r="AM214" s="13">
        <v>911915970.70000005</v>
      </c>
      <c r="AN214" s="13">
        <v>870758739.39999998</v>
      </c>
      <c r="AO214" s="13">
        <v>941742152.70000005</v>
      </c>
      <c r="AP214" s="13">
        <v>850218033.60000002</v>
      </c>
      <c r="AQ214" s="13">
        <v>672375927.29999995</v>
      </c>
      <c r="AR214" s="13">
        <v>669384768.89999998</v>
      </c>
      <c r="AS214" s="13">
        <v>635874002.20000005</v>
      </c>
      <c r="AT214" s="13">
        <v>1090467712</v>
      </c>
      <c r="AU214" s="13">
        <v>1253340520</v>
      </c>
      <c r="AV214" s="13">
        <v>1385810072</v>
      </c>
      <c r="AW214" s="13">
        <v>1448536631</v>
      </c>
      <c r="AX214" s="13">
        <v>1650494367</v>
      </c>
      <c r="AY214" s="13">
        <v>1885112202</v>
      </c>
      <c r="AZ214" s="13">
        <v>2158496873</v>
      </c>
      <c r="BA214" s="13">
        <v>2505458705</v>
      </c>
      <c r="BB214" s="13">
        <v>2453899847</v>
      </c>
      <c r="BC214" s="13">
        <v>2578026297</v>
      </c>
      <c r="BD214" s="13">
        <v>2942546781</v>
      </c>
      <c r="BE214" s="13">
        <v>3801862611</v>
      </c>
      <c r="BF214" s="13">
        <v>4920343195</v>
      </c>
      <c r="BG214" s="13">
        <v>5015157816</v>
      </c>
      <c r="BH214" s="13">
        <v>4218723875</v>
      </c>
      <c r="BI214" s="13">
        <v>3556036535</v>
      </c>
      <c r="BJ214" s="13">
        <v>3774270392</v>
      </c>
      <c r="BK214" s="13">
        <f>AVERAGE(Table1[[#This Row],[1960]:[2017]])</f>
        <v>1289890054.3224139</v>
      </c>
    </row>
    <row r="215" spans="1:63" x14ac:dyDescent="0.3">
      <c r="A215" t="s">
        <v>427</v>
      </c>
      <c r="B215" t="s">
        <v>428</v>
      </c>
      <c r="C215" t="s">
        <v>9</v>
      </c>
      <c r="D215" t="s">
        <v>10</v>
      </c>
      <c r="E215" s="13">
        <v>0</v>
      </c>
      <c r="F215" s="13">
        <v>0</v>
      </c>
      <c r="G215" s="13">
        <v>0</v>
      </c>
      <c r="H215" s="13">
        <v>0</v>
      </c>
      <c r="I215" s="13">
        <v>0</v>
      </c>
      <c r="J215" s="13">
        <v>877720000</v>
      </c>
      <c r="K215" s="13">
        <v>929520000</v>
      </c>
      <c r="L215" s="13">
        <v>976200000</v>
      </c>
      <c r="M215" s="13">
        <v>1009760100</v>
      </c>
      <c r="N215" s="13">
        <v>1049400000</v>
      </c>
      <c r="O215" s="13">
        <v>1132920000</v>
      </c>
      <c r="P215" s="13">
        <v>1186120000</v>
      </c>
      <c r="Q215" s="13">
        <v>1263720000</v>
      </c>
      <c r="R215" s="13">
        <v>1442320000</v>
      </c>
      <c r="S215" s="13">
        <v>1665880000</v>
      </c>
      <c r="T215" s="13">
        <v>1884120100</v>
      </c>
      <c r="U215" s="13">
        <v>2328280100</v>
      </c>
      <c r="V215" s="13">
        <v>2941640100</v>
      </c>
      <c r="W215" s="13">
        <v>3127960000</v>
      </c>
      <c r="X215" s="13">
        <v>3463639900</v>
      </c>
      <c r="Y215" s="13">
        <v>3573959900</v>
      </c>
      <c r="Z215" s="13">
        <v>3437200200</v>
      </c>
      <c r="AA215" s="13">
        <v>3399189100</v>
      </c>
      <c r="AB215" s="13">
        <v>3506347800</v>
      </c>
      <c r="AC215" s="13">
        <v>3661683400</v>
      </c>
      <c r="AD215" s="13">
        <v>3800368600</v>
      </c>
      <c r="AE215" s="13">
        <v>3771663200</v>
      </c>
      <c r="AF215" s="13">
        <v>3958045800</v>
      </c>
      <c r="AG215" s="13">
        <v>4189880000</v>
      </c>
      <c r="AH215" s="13">
        <v>4372215300</v>
      </c>
      <c r="AI215" s="13">
        <v>4817542204</v>
      </c>
      <c r="AJ215" s="13">
        <v>5252342400</v>
      </c>
      <c r="AK215" s="13">
        <v>5813399300</v>
      </c>
      <c r="AL215" s="13">
        <v>6680269200</v>
      </c>
      <c r="AM215" s="13">
        <v>7679384000</v>
      </c>
      <c r="AN215" s="13">
        <v>8921947100</v>
      </c>
      <c r="AO215" s="13">
        <v>9586327800</v>
      </c>
      <c r="AP215" s="13">
        <v>10221705900</v>
      </c>
      <c r="AQ215" s="13">
        <v>10936669900</v>
      </c>
      <c r="AR215" s="13">
        <v>11284197000</v>
      </c>
      <c r="AS215" s="13">
        <v>11784927700</v>
      </c>
      <c r="AT215" s="13">
        <v>12282533600</v>
      </c>
      <c r="AU215" s="13">
        <v>12664190300</v>
      </c>
      <c r="AV215" s="13">
        <v>13243892200</v>
      </c>
      <c r="AW215" s="13">
        <v>13724810900</v>
      </c>
      <c r="AX215" s="13">
        <v>14698001400</v>
      </c>
      <c r="AY215" s="13">
        <v>15999886400</v>
      </c>
      <c r="AZ215" s="13">
        <v>17011750900</v>
      </c>
      <c r="BA215" s="13">
        <v>17986886200</v>
      </c>
      <c r="BB215" s="13">
        <v>17601616000</v>
      </c>
      <c r="BC215" s="13">
        <v>18447922400</v>
      </c>
      <c r="BD215" s="13">
        <v>20283783700</v>
      </c>
      <c r="BE215" s="13">
        <v>21386153000</v>
      </c>
      <c r="BF215" s="13">
        <v>21977401900</v>
      </c>
      <c r="BG215" s="13">
        <v>22585841200</v>
      </c>
      <c r="BH215" s="13">
        <v>23166030400</v>
      </c>
      <c r="BI215" s="13">
        <v>23912227500</v>
      </c>
      <c r="BJ215" s="13">
        <v>24805439600</v>
      </c>
      <c r="BK215" s="13">
        <f>AVERAGE(Table1[[#This Row],[1960]:[2017]])</f>
        <v>8063910925.9310341</v>
      </c>
    </row>
    <row r="216" spans="1:63" x14ac:dyDescent="0.3">
      <c r="A216" t="s">
        <v>429</v>
      </c>
      <c r="B216" t="s">
        <v>430</v>
      </c>
      <c r="C216" t="s">
        <v>9</v>
      </c>
      <c r="D216" t="s">
        <v>10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  <c r="N216" s="13">
        <v>0</v>
      </c>
      <c r="O216" s="13">
        <v>0</v>
      </c>
      <c r="P216" s="13">
        <v>0</v>
      </c>
      <c r="Q216" s="13">
        <v>0</v>
      </c>
      <c r="R216" s="13">
        <v>0</v>
      </c>
      <c r="S216" s="13">
        <v>0</v>
      </c>
      <c r="T216" s="13">
        <v>0</v>
      </c>
      <c r="U216" s="13">
        <v>0</v>
      </c>
      <c r="V216" s="13">
        <v>0</v>
      </c>
      <c r="W216" s="13">
        <v>0</v>
      </c>
      <c r="X216" s="13">
        <v>0</v>
      </c>
      <c r="Y216" s="13">
        <v>0</v>
      </c>
      <c r="Z216" s="13">
        <v>0</v>
      </c>
      <c r="AA216" s="13">
        <v>0</v>
      </c>
      <c r="AB216" s="13">
        <v>0</v>
      </c>
      <c r="AC216" s="13">
        <v>0</v>
      </c>
      <c r="AD216" s="13">
        <v>0</v>
      </c>
      <c r="AE216" s="13">
        <v>0</v>
      </c>
      <c r="AF216" s="13">
        <v>0</v>
      </c>
      <c r="AG216" s="13">
        <v>0</v>
      </c>
      <c r="AH216" s="13">
        <v>0</v>
      </c>
      <c r="AI216" s="13">
        <v>0</v>
      </c>
      <c r="AJ216" s="13">
        <v>0</v>
      </c>
      <c r="AK216" s="13">
        <v>0</v>
      </c>
      <c r="AL216" s="13">
        <v>0</v>
      </c>
      <c r="AM216" s="13">
        <v>0</v>
      </c>
      <c r="AN216" s="13">
        <v>0</v>
      </c>
      <c r="AO216" s="13">
        <v>0</v>
      </c>
      <c r="AP216" s="13">
        <v>0</v>
      </c>
      <c r="AQ216" s="13">
        <v>0</v>
      </c>
      <c r="AR216" s="13">
        <v>1215640315</v>
      </c>
      <c r="AS216" s="13">
        <v>1101897918</v>
      </c>
      <c r="AT216" s="13">
        <v>1160626398</v>
      </c>
      <c r="AU216" s="13">
        <v>1253529080</v>
      </c>
      <c r="AV216" s="13">
        <v>1600451467</v>
      </c>
      <c r="AW216" s="13">
        <v>1877328036</v>
      </c>
      <c r="AX216" s="13">
        <v>1958711603</v>
      </c>
      <c r="AY216" s="13">
        <v>2092585623</v>
      </c>
      <c r="AZ216" s="13">
        <v>2488365727</v>
      </c>
      <c r="BA216" s="13">
        <v>2752307016</v>
      </c>
      <c r="BB216" s="13">
        <v>2363156432</v>
      </c>
      <c r="BC216" s="13">
        <v>2139072848</v>
      </c>
      <c r="BD216" s="13">
        <v>2054489853</v>
      </c>
      <c r="BE216" s="13">
        <v>1800077091</v>
      </c>
      <c r="BF216" s="13">
        <v>1865374403</v>
      </c>
      <c r="BG216" s="13">
        <v>1845561895</v>
      </c>
      <c r="BH216" s="13">
        <v>1569258068</v>
      </c>
      <c r="BI216" s="13">
        <v>1590707965</v>
      </c>
      <c r="BJ216" s="13">
        <v>1658778454</v>
      </c>
      <c r="BK216" s="13">
        <f>AVERAGE(Table1[[#This Row],[1960]:[2017]])</f>
        <v>592895175.7241379</v>
      </c>
    </row>
    <row r="217" spans="1:63" x14ac:dyDescent="0.3">
      <c r="A217" t="s">
        <v>431</v>
      </c>
      <c r="B217" t="s">
        <v>432</v>
      </c>
      <c r="C217" t="s">
        <v>9</v>
      </c>
      <c r="D217" t="s">
        <v>10</v>
      </c>
      <c r="E217" s="13">
        <v>0</v>
      </c>
      <c r="F217" s="13">
        <v>0</v>
      </c>
      <c r="G217" s="13">
        <v>0</v>
      </c>
      <c r="H217" s="13">
        <v>0</v>
      </c>
      <c r="I217" s="13">
        <v>0</v>
      </c>
      <c r="J217" s="13">
        <v>0</v>
      </c>
      <c r="K217" s="13">
        <v>0</v>
      </c>
      <c r="L217" s="13">
        <v>0</v>
      </c>
      <c r="M217" s="13">
        <v>0</v>
      </c>
      <c r="N217" s="13">
        <v>0</v>
      </c>
      <c r="O217" s="13">
        <v>0</v>
      </c>
      <c r="P217" s="13">
        <v>0</v>
      </c>
      <c r="Q217" s="13">
        <v>0</v>
      </c>
      <c r="R217" s="13">
        <v>0</v>
      </c>
      <c r="S217" s="13">
        <v>0</v>
      </c>
      <c r="T217" s="13">
        <v>0</v>
      </c>
      <c r="U217" s="13">
        <v>0</v>
      </c>
      <c r="V217" s="13">
        <v>0</v>
      </c>
      <c r="W217" s="13">
        <v>0</v>
      </c>
      <c r="X217" s="13">
        <v>0</v>
      </c>
      <c r="Y217" s="13">
        <v>0</v>
      </c>
      <c r="Z217" s="13">
        <v>0</v>
      </c>
      <c r="AA217" s="13">
        <v>0</v>
      </c>
      <c r="AB217" s="13">
        <v>0</v>
      </c>
      <c r="AC217" s="13">
        <v>0</v>
      </c>
      <c r="AD217" s="13">
        <v>0</v>
      </c>
      <c r="AE217" s="13">
        <v>0</v>
      </c>
      <c r="AF217" s="13">
        <v>0</v>
      </c>
      <c r="AG217" s="13">
        <v>0</v>
      </c>
      <c r="AH217" s="13">
        <v>0</v>
      </c>
      <c r="AI217" s="13">
        <v>0</v>
      </c>
      <c r="AJ217" s="13">
        <v>0</v>
      </c>
      <c r="AK217" s="13">
        <v>0</v>
      </c>
      <c r="AL217" s="13">
        <v>0</v>
      </c>
      <c r="AM217" s="13">
        <v>0</v>
      </c>
      <c r="AN217" s="13">
        <v>0</v>
      </c>
      <c r="AO217" s="13">
        <v>0</v>
      </c>
      <c r="AP217" s="13">
        <v>0</v>
      </c>
      <c r="AQ217" s="13">
        <v>0</v>
      </c>
      <c r="AR217" s="13">
        <v>0</v>
      </c>
      <c r="AS217" s="13">
        <v>0</v>
      </c>
      <c r="AT217" s="13">
        <v>0</v>
      </c>
      <c r="AU217" s="13">
        <v>0</v>
      </c>
      <c r="AV217" s="13">
        <v>0</v>
      </c>
      <c r="AW217" s="13">
        <v>0</v>
      </c>
      <c r="AX217" s="13">
        <v>0</v>
      </c>
      <c r="AY217" s="13">
        <v>0</v>
      </c>
      <c r="AZ217" s="13">
        <v>0</v>
      </c>
      <c r="BA217" s="13">
        <v>0</v>
      </c>
      <c r="BB217" s="13">
        <v>0</v>
      </c>
      <c r="BC217" s="13">
        <v>0</v>
      </c>
      <c r="BD217" s="13">
        <v>0</v>
      </c>
      <c r="BE217" s="13">
        <v>0</v>
      </c>
      <c r="BF217" s="13">
        <v>6486974549</v>
      </c>
      <c r="BG217" s="13">
        <v>6568443573</v>
      </c>
      <c r="BH217" s="13">
        <v>6631336625</v>
      </c>
      <c r="BI217" s="13">
        <v>6752653099</v>
      </c>
      <c r="BJ217" s="13">
        <v>7368560695</v>
      </c>
      <c r="BK217" s="13">
        <f>AVERAGE(Table1[[#This Row],[1960]:[2017]])</f>
        <v>582896009.32758617</v>
      </c>
    </row>
    <row r="218" spans="1:63" x14ac:dyDescent="0.3">
      <c r="A218" t="s">
        <v>433</v>
      </c>
      <c r="B218" t="s">
        <v>434</v>
      </c>
      <c r="C218" t="s">
        <v>9</v>
      </c>
      <c r="D218" t="s">
        <v>10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  <c r="N218" s="13">
        <v>0</v>
      </c>
      <c r="O218" s="13">
        <v>0</v>
      </c>
      <c r="P218" s="13">
        <v>0</v>
      </c>
      <c r="Q218" s="13">
        <v>0</v>
      </c>
      <c r="R218" s="13">
        <v>0</v>
      </c>
      <c r="S218" s="13">
        <v>0</v>
      </c>
      <c r="T218" s="13">
        <v>0</v>
      </c>
      <c r="U218" s="13">
        <v>0</v>
      </c>
      <c r="V218" s="13">
        <v>0</v>
      </c>
      <c r="W218" s="13">
        <v>0</v>
      </c>
      <c r="X218" s="13">
        <v>0</v>
      </c>
      <c r="Y218" s="13">
        <v>0</v>
      </c>
      <c r="Z218" s="13">
        <v>0</v>
      </c>
      <c r="AA218" s="13">
        <v>0</v>
      </c>
      <c r="AB218" s="13">
        <v>0</v>
      </c>
      <c r="AC218" s="13">
        <v>0</v>
      </c>
      <c r="AD218" s="13">
        <v>0</v>
      </c>
      <c r="AE218" s="13">
        <v>0</v>
      </c>
      <c r="AF218" s="13">
        <v>0</v>
      </c>
      <c r="AG218" s="13">
        <v>0</v>
      </c>
      <c r="AH218" s="13">
        <v>0</v>
      </c>
      <c r="AI218" s="13">
        <v>0</v>
      </c>
      <c r="AJ218" s="13">
        <v>0</v>
      </c>
      <c r="AK218" s="13">
        <v>0</v>
      </c>
      <c r="AL218" s="13">
        <v>0</v>
      </c>
      <c r="AM218" s="13">
        <v>0</v>
      </c>
      <c r="AN218" s="13">
        <v>16750000000</v>
      </c>
      <c r="AO218" s="13">
        <v>20948677840</v>
      </c>
      <c r="AP218" s="13">
        <v>24147996550</v>
      </c>
      <c r="AQ218" s="13">
        <v>18284194680</v>
      </c>
      <c r="AR218" s="13">
        <v>18409364147</v>
      </c>
      <c r="AS218" s="13">
        <v>6540247190</v>
      </c>
      <c r="AT218" s="13">
        <v>12267175481</v>
      </c>
      <c r="AU218" s="13">
        <v>16116843146</v>
      </c>
      <c r="AV218" s="13">
        <v>21188704081</v>
      </c>
      <c r="AW218" s="13">
        <v>24861483281</v>
      </c>
      <c r="AX218" s="13">
        <v>26252007830</v>
      </c>
      <c r="AY218" s="13">
        <v>30607991862</v>
      </c>
      <c r="AZ218" s="13">
        <v>40289556656</v>
      </c>
      <c r="BA218" s="13">
        <v>49259526053</v>
      </c>
      <c r="BB218" s="13">
        <v>42616653300</v>
      </c>
      <c r="BC218" s="13">
        <v>39460357731</v>
      </c>
      <c r="BD218" s="13">
        <v>46466728667</v>
      </c>
      <c r="BE218" s="13">
        <v>40742313861</v>
      </c>
      <c r="BF218" s="13">
        <v>45519650911</v>
      </c>
      <c r="BG218" s="13">
        <v>44210806366</v>
      </c>
      <c r="BH218" s="13">
        <v>37160332465</v>
      </c>
      <c r="BI218" s="13">
        <v>38299854688</v>
      </c>
      <c r="BJ218" s="13">
        <v>41431648801</v>
      </c>
      <c r="BK218" s="13">
        <f>AVERAGE(Table1[[#This Row],[1960]:[2017]])</f>
        <v>12100553717.017241</v>
      </c>
    </row>
    <row r="219" spans="1:63" x14ac:dyDescent="0.3">
      <c r="A219" t="s">
        <v>435</v>
      </c>
      <c r="B219" t="s">
        <v>436</v>
      </c>
      <c r="C219" t="s">
        <v>9</v>
      </c>
      <c r="D219" t="s">
        <v>10</v>
      </c>
      <c r="E219" s="13">
        <v>26415627033</v>
      </c>
      <c r="F219" s="13">
        <v>27902348232</v>
      </c>
      <c r="G219" s="13">
        <v>29742715121</v>
      </c>
      <c r="H219" s="13">
        <v>31940070476</v>
      </c>
      <c r="I219" s="13">
        <v>34825399226</v>
      </c>
      <c r="J219" s="13">
        <v>37843392609</v>
      </c>
      <c r="K219" s="13">
        <v>40660758117</v>
      </c>
      <c r="L219" s="13">
        <v>41446143054</v>
      </c>
      <c r="M219" s="13">
        <v>44000476212</v>
      </c>
      <c r="N219" s="13">
        <v>49821237945</v>
      </c>
      <c r="O219" s="13">
        <v>59812719734</v>
      </c>
      <c r="P219" s="13">
        <v>60132993643</v>
      </c>
      <c r="Q219" s="13">
        <v>67888161232</v>
      </c>
      <c r="R219" s="13">
        <v>86802255721</v>
      </c>
      <c r="S219" s="13">
        <v>114585000000</v>
      </c>
      <c r="T219" s="13">
        <v>126376000000</v>
      </c>
      <c r="U219" s="13">
        <v>138902000000</v>
      </c>
      <c r="V219" s="13">
        <v>151165000000</v>
      </c>
      <c r="W219" s="13">
        <v>165072000000</v>
      </c>
      <c r="X219" s="13">
        <v>202575000000</v>
      </c>
      <c r="Y219" s="13">
        <v>259533000000</v>
      </c>
      <c r="Z219" s="13">
        <v>263472000000</v>
      </c>
      <c r="AA219" s="13">
        <v>244488000000</v>
      </c>
      <c r="AB219" s="13">
        <v>230035000000</v>
      </c>
      <c r="AC219" s="13">
        <v>222404000000</v>
      </c>
      <c r="AD219" s="13">
        <v>206361000000</v>
      </c>
      <c r="AE219" s="13">
        <v>229401000000</v>
      </c>
      <c r="AF219" s="13">
        <v>270836000000</v>
      </c>
      <c r="AG219" s="13">
        <v>286344000000</v>
      </c>
      <c r="AH219" s="13">
        <v>297065000000</v>
      </c>
      <c r="AI219" s="13">
        <v>298637000000</v>
      </c>
      <c r="AJ219" s="13">
        <v>306494000000</v>
      </c>
      <c r="AK219" s="13">
        <v>308657000000</v>
      </c>
      <c r="AL219" s="13">
        <v>292161000000</v>
      </c>
      <c r="AM219" s="13">
        <v>290432000000</v>
      </c>
      <c r="AN219" s="13">
        <v>336724000000</v>
      </c>
      <c r="AO219" s="13">
        <v>346592000000</v>
      </c>
      <c r="AP219" s="13">
        <v>359712000000</v>
      </c>
      <c r="AQ219" s="13">
        <v>339309000000</v>
      </c>
      <c r="AR219" s="13">
        <v>341571000000</v>
      </c>
      <c r="AS219" s="13">
        <v>366290000000</v>
      </c>
      <c r="AT219" s="13">
        <v>341013000000</v>
      </c>
      <c r="AU219" s="13">
        <v>365513000000</v>
      </c>
      <c r="AV219" s="13">
        <v>466828000000</v>
      </c>
      <c r="AW219" s="13">
        <v>581412000000</v>
      </c>
      <c r="AX219" s="13">
        <v>682877000000</v>
      </c>
      <c r="AY219" s="13">
        <v>799660000000</v>
      </c>
      <c r="AZ219" s="13">
        <v>930260000000</v>
      </c>
      <c r="BA219" s="13">
        <v>1064900000000</v>
      </c>
      <c r="BB219" s="13">
        <v>1022310000000</v>
      </c>
      <c r="BC219" s="13">
        <v>1363310000000</v>
      </c>
      <c r="BD219" s="13">
        <v>1537390000000</v>
      </c>
      <c r="BE219" s="13">
        <v>1612270000000</v>
      </c>
      <c r="BF219" s="13">
        <v>1701440000000</v>
      </c>
      <c r="BG219" s="13">
        <v>1782510000000</v>
      </c>
      <c r="BH219" s="13">
        <v>1608690000000</v>
      </c>
      <c r="BI219" s="13">
        <v>1511050000000</v>
      </c>
      <c r="BJ219" s="13">
        <v>1647230000000</v>
      </c>
      <c r="BK219" s="13">
        <f>AVERAGE(Table1[[#This Row],[1960]:[2017]])</f>
        <v>459536039626.81036</v>
      </c>
    </row>
    <row r="220" spans="1:63" x14ac:dyDescent="0.3">
      <c r="A220" t="s">
        <v>437</v>
      </c>
      <c r="B220" t="s">
        <v>438</v>
      </c>
      <c r="C220" t="s">
        <v>9</v>
      </c>
      <c r="D220" t="s">
        <v>10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  <c r="N220" s="13">
        <v>0</v>
      </c>
      <c r="O220" s="13">
        <v>0</v>
      </c>
      <c r="P220" s="13">
        <v>0</v>
      </c>
      <c r="Q220" s="13">
        <v>0</v>
      </c>
      <c r="R220" s="13">
        <v>0</v>
      </c>
      <c r="S220" s="13">
        <v>0</v>
      </c>
      <c r="T220" s="13">
        <v>0</v>
      </c>
      <c r="U220" s="13">
        <v>0</v>
      </c>
      <c r="V220" s="13">
        <v>0</v>
      </c>
      <c r="W220" s="13">
        <v>0</v>
      </c>
      <c r="X220" s="13">
        <v>0</v>
      </c>
      <c r="Y220" s="13">
        <v>0</v>
      </c>
      <c r="Z220" s="13">
        <v>0</v>
      </c>
      <c r="AA220" s="13">
        <v>0</v>
      </c>
      <c r="AB220" s="13">
        <v>0</v>
      </c>
      <c r="AC220" s="13">
        <v>0</v>
      </c>
      <c r="AD220" s="13">
        <v>0</v>
      </c>
      <c r="AE220" s="13">
        <v>0</v>
      </c>
      <c r="AF220" s="13">
        <v>0</v>
      </c>
      <c r="AG220" s="13">
        <v>0</v>
      </c>
      <c r="AH220" s="13">
        <v>0</v>
      </c>
      <c r="AI220" s="13">
        <v>0</v>
      </c>
      <c r="AJ220" s="13">
        <v>0</v>
      </c>
      <c r="AK220" s="13">
        <v>0</v>
      </c>
      <c r="AL220" s="13">
        <v>0</v>
      </c>
      <c r="AM220" s="13">
        <v>0</v>
      </c>
      <c r="AN220" s="13">
        <v>0</v>
      </c>
      <c r="AO220" s="13">
        <v>0</v>
      </c>
      <c r="AP220" s="13">
        <v>0</v>
      </c>
      <c r="AQ220" s="13">
        <v>0</v>
      </c>
      <c r="AR220" s="13">
        <v>0</v>
      </c>
      <c r="AS220" s="13">
        <v>0</v>
      </c>
      <c r="AT220" s="13">
        <v>0</v>
      </c>
      <c r="AU220" s="13">
        <v>0</v>
      </c>
      <c r="AV220" s="13">
        <v>0</v>
      </c>
      <c r="AW220" s="13">
        <v>0</v>
      </c>
      <c r="AX220" s="13">
        <v>0</v>
      </c>
      <c r="AY220" s="13">
        <v>0</v>
      </c>
      <c r="AZ220" s="13">
        <v>0</v>
      </c>
      <c r="BA220" s="13">
        <v>0</v>
      </c>
      <c r="BB220" s="13">
        <v>0</v>
      </c>
      <c r="BC220" s="13">
        <v>0</v>
      </c>
      <c r="BD220" s="13">
        <v>17273335564</v>
      </c>
      <c r="BE220" s="13">
        <v>11266779661</v>
      </c>
      <c r="BF220" s="13">
        <v>14940338983</v>
      </c>
      <c r="BG220" s="13">
        <v>15099661017</v>
      </c>
      <c r="BH220" s="13">
        <v>10906867790</v>
      </c>
      <c r="BI220" s="13">
        <v>2904114903</v>
      </c>
      <c r="BJ220" s="13">
        <v>0</v>
      </c>
      <c r="BK220" s="13">
        <f>AVERAGE(Table1[[#This Row],[1960]:[2017]])</f>
        <v>1248122377.8965516</v>
      </c>
    </row>
    <row r="221" spans="1:63" x14ac:dyDescent="0.3">
      <c r="A221" t="s">
        <v>439</v>
      </c>
      <c r="B221" t="s">
        <v>440</v>
      </c>
      <c r="C221" t="s">
        <v>9</v>
      </c>
      <c r="D221" t="s">
        <v>10</v>
      </c>
      <c r="E221" s="13">
        <v>26427001496</v>
      </c>
      <c r="F221" s="13">
        <v>27913099565</v>
      </c>
      <c r="G221" s="13">
        <v>29754504559</v>
      </c>
      <c r="H221" s="13">
        <v>31953130739</v>
      </c>
      <c r="I221" s="13">
        <v>34839883854</v>
      </c>
      <c r="J221" s="13">
        <v>37857837469</v>
      </c>
      <c r="K221" s="13">
        <v>40675907811</v>
      </c>
      <c r="L221" s="13">
        <v>41461437378</v>
      </c>
      <c r="M221" s="13">
        <v>44014905284</v>
      </c>
      <c r="N221" s="13">
        <v>49835579121</v>
      </c>
      <c r="O221" s="13">
        <v>59828430225</v>
      </c>
      <c r="P221" s="13">
        <v>60152705423</v>
      </c>
      <c r="Q221" s="13">
        <v>67917081667</v>
      </c>
      <c r="R221" s="13">
        <v>86836625982</v>
      </c>
      <c r="S221" s="13">
        <v>114624000000</v>
      </c>
      <c r="T221" s="13">
        <v>126420000000</v>
      </c>
      <c r="U221" s="13">
        <v>138946000000</v>
      </c>
      <c r="V221" s="13">
        <v>151225000000</v>
      </c>
      <c r="W221" s="13">
        <v>165155000000</v>
      </c>
      <c r="X221" s="13">
        <v>202702000000</v>
      </c>
      <c r="Y221" s="13">
        <v>259678000000</v>
      </c>
      <c r="Z221" s="13">
        <v>263624000000</v>
      </c>
      <c r="AA221" s="13">
        <v>244634000000</v>
      </c>
      <c r="AB221" s="13">
        <v>230180000000</v>
      </c>
      <c r="AC221" s="13">
        <v>222554000000</v>
      </c>
      <c r="AD221" s="13">
        <v>206529000000</v>
      </c>
      <c r="AE221" s="13">
        <v>229608000000</v>
      </c>
      <c r="AF221" s="13">
        <v>271084000000</v>
      </c>
      <c r="AG221" s="13">
        <v>286626000000</v>
      </c>
      <c r="AH221" s="13">
        <v>297368000000</v>
      </c>
      <c r="AI221" s="13">
        <v>299003000000</v>
      </c>
      <c r="AJ221" s="13">
        <v>306865000000</v>
      </c>
      <c r="AK221" s="13">
        <v>309089000000</v>
      </c>
      <c r="AL221" s="13">
        <v>292637000000</v>
      </c>
      <c r="AM221" s="13">
        <v>290921000000</v>
      </c>
      <c r="AN221" s="13">
        <v>337235000000</v>
      </c>
      <c r="AO221" s="13">
        <v>347097000000</v>
      </c>
      <c r="AP221" s="13">
        <v>360278000000</v>
      </c>
      <c r="AQ221" s="13">
        <v>339921000000</v>
      </c>
      <c r="AR221" s="13">
        <v>342197000000</v>
      </c>
      <c r="AS221" s="13">
        <v>366909000000</v>
      </c>
      <c r="AT221" s="13">
        <v>341639000000</v>
      </c>
      <c r="AU221" s="13">
        <v>366214000000</v>
      </c>
      <c r="AV221" s="13">
        <v>467538000000</v>
      </c>
      <c r="AW221" s="13">
        <v>582255000000</v>
      </c>
      <c r="AX221" s="13">
        <v>683800000000</v>
      </c>
      <c r="AY221" s="13">
        <v>800680000000</v>
      </c>
      <c r="AZ221" s="13">
        <v>931297000000</v>
      </c>
      <c r="BA221" s="13">
        <v>1065870000000</v>
      </c>
      <c r="BB221" s="13">
        <v>1023160000000</v>
      </c>
      <c r="BC221" s="13">
        <v>1364270000000</v>
      </c>
      <c r="BD221" s="13">
        <v>1538450000000</v>
      </c>
      <c r="BE221" s="13">
        <v>1613330000000</v>
      </c>
      <c r="BF221" s="13">
        <v>1702770000000</v>
      </c>
      <c r="BG221" s="13">
        <v>1783850000000</v>
      </c>
      <c r="BH221" s="13">
        <v>1610060000000</v>
      </c>
      <c r="BI221" s="13">
        <v>1512470000000</v>
      </c>
      <c r="BJ221" s="13">
        <v>1648710000000</v>
      </c>
      <c r="BK221" s="13">
        <f>AVERAGE(Table1[[#This Row],[1960]:[2017]])</f>
        <v>459981726389.18964</v>
      </c>
    </row>
    <row r="222" spans="1:63" x14ac:dyDescent="0.3">
      <c r="A222" t="s">
        <v>441</v>
      </c>
      <c r="B222" t="s">
        <v>442</v>
      </c>
      <c r="C222" t="s">
        <v>9</v>
      </c>
      <c r="D222" t="s">
        <v>10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  <c r="N222" s="13">
        <v>0</v>
      </c>
      <c r="O222" s="13">
        <v>7879873020</v>
      </c>
      <c r="P222" s="13">
        <v>8864147148</v>
      </c>
      <c r="Q222" s="13">
        <v>10460130929</v>
      </c>
      <c r="R222" s="13">
        <v>13027033615</v>
      </c>
      <c r="S222" s="13">
        <v>20258108737</v>
      </c>
      <c r="T222" s="13">
        <v>23030707985</v>
      </c>
      <c r="U222" s="13">
        <v>26283626485</v>
      </c>
      <c r="V222" s="13">
        <v>29841349044</v>
      </c>
      <c r="W222" s="13">
        <v>32094958899</v>
      </c>
      <c r="X222" s="13">
        <v>39832893957</v>
      </c>
      <c r="Y222" s="13">
        <v>52759403618</v>
      </c>
      <c r="Z222" s="13">
        <v>54521212349</v>
      </c>
      <c r="AA222" s="13">
        <v>54300314901</v>
      </c>
      <c r="AB222" s="13">
        <v>52546972270</v>
      </c>
      <c r="AC222" s="13">
        <v>52101839184</v>
      </c>
      <c r="AD222" s="13">
        <v>50155548468</v>
      </c>
      <c r="AE222" s="13">
        <v>49159520030</v>
      </c>
      <c r="AF222" s="13">
        <v>56143284436</v>
      </c>
      <c r="AG222" s="13">
        <v>61878635868</v>
      </c>
      <c r="AH222" s="13">
        <v>64410602157</v>
      </c>
      <c r="AI222" s="13">
        <v>74450112026</v>
      </c>
      <c r="AJ222" s="13">
        <v>75943920882</v>
      </c>
      <c r="AK222" s="13">
        <v>80862236138</v>
      </c>
      <c r="AL222" s="13">
        <v>79656641875</v>
      </c>
      <c r="AM222" s="13">
        <v>83879570940</v>
      </c>
      <c r="AN222" s="13">
        <v>95021982774</v>
      </c>
      <c r="AO222" s="13">
        <v>101201000000</v>
      </c>
      <c r="AP222" s="13">
        <v>108626000000</v>
      </c>
      <c r="AQ222" s="13">
        <v>108352000000</v>
      </c>
      <c r="AR222" s="13">
        <v>116362000000</v>
      </c>
      <c r="AS222" s="13">
        <v>129170000000</v>
      </c>
      <c r="AT222" s="13">
        <v>129567000000</v>
      </c>
      <c r="AU222" s="13">
        <v>138698000000</v>
      </c>
      <c r="AV222" s="13">
        <v>165354000000</v>
      </c>
      <c r="AW222" s="13">
        <v>199322000000</v>
      </c>
      <c r="AX222" s="13">
        <v>238335000000</v>
      </c>
      <c r="AY222" s="13">
        <v>277440000000</v>
      </c>
      <c r="AZ222" s="13">
        <v>332196000000</v>
      </c>
      <c r="BA222" s="13">
        <v>400835000000</v>
      </c>
      <c r="BB222" s="13">
        <v>342552000000</v>
      </c>
      <c r="BC222" s="13">
        <v>393491000000</v>
      </c>
      <c r="BD222" s="13">
        <v>476513000000</v>
      </c>
      <c r="BE222" s="13">
        <v>497533000000</v>
      </c>
      <c r="BF222" s="13">
        <v>514924000000</v>
      </c>
      <c r="BG222" s="13">
        <v>528565000000</v>
      </c>
      <c r="BH222" s="13">
        <v>452163000000</v>
      </c>
      <c r="BI222" s="13">
        <v>441234000000</v>
      </c>
      <c r="BJ222" s="13">
        <v>481208000000</v>
      </c>
      <c r="BK222" s="13">
        <f>AVERAGE(Table1[[#This Row],[1960]:[2017]])</f>
        <v>134879407374.74138</v>
      </c>
    </row>
    <row r="223" spans="1:63" x14ac:dyDescent="0.3">
      <c r="A223" t="s">
        <v>443</v>
      </c>
      <c r="B223" t="s">
        <v>444</v>
      </c>
      <c r="C223" t="s">
        <v>9</v>
      </c>
      <c r="D223" t="s">
        <v>10</v>
      </c>
      <c r="E223" s="13">
        <v>0</v>
      </c>
      <c r="F223" s="13">
        <v>0</v>
      </c>
      <c r="G223" s="13">
        <v>0</v>
      </c>
      <c r="H223" s="13">
        <v>0</v>
      </c>
      <c r="I223" s="13">
        <v>0</v>
      </c>
      <c r="J223" s="13">
        <v>0</v>
      </c>
      <c r="K223" s="13">
        <v>0</v>
      </c>
      <c r="L223" s="13">
        <v>0</v>
      </c>
      <c r="M223" s="13">
        <v>0</v>
      </c>
      <c r="N223" s="13">
        <v>0</v>
      </c>
      <c r="O223" s="13">
        <v>0</v>
      </c>
      <c r="P223" s="13">
        <v>0</v>
      </c>
      <c r="Q223" s="13">
        <v>0</v>
      </c>
      <c r="R223" s="13">
        <v>0</v>
      </c>
      <c r="S223" s="13">
        <v>0</v>
      </c>
      <c r="T223" s="13">
        <v>0</v>
      </c>
      <c r="U223" s="13">
        <v>0</v>
      </c>
      <c r="V223" s="13">
        <v>0</v>
      </c>
      <c r="W223" s="13">
        <v>0</v>
      </c>
      <c r="X223" s="13">
        <v>0</v>
      </c>
      <c r="Y223" s="13">
        <v>0</v>
      </c>
      <c r="Z223" s="13">
        <v>0</v>
      </c>
      <c r="AA223" s="13">
        <v>0</v>
      </c>
      <c r="AB223" s="13">
        <v>0</v>
      </c>
      <c r="AC223" s="13">
        <v>0</v>
      </c>
      <c r="AD223" s="13">
        <v>0</v>
      </c>
      <c r="AE223" s="13">
        <v>0</v>
      </c>
      <c r="AF223" s="13">
        <v>0</v>
      </c>
      <c r="AG223" s="13">
        <v>0</v>
      </c>
      <c r="AH223" s="13">
        <v>0</v>
      </c>
      <c r="AI223" s="13">
        <v>0</v>
      </c>
      <c r="AJ223" s="13">
        <v>0</v>
      </c>
      <c r="AK223" s="13">
        <v>0</v>
      </c>
      <c r="AL223" s="13">
        <v>0</v>
      </c>
      <c r="AM223" s="13">
        <v>0</v>
      </c>
      <c r="AN223" s="13">
        <v>0</v>
      </c>
      <c r="AO223" s="13">
        <v>0</v>
      </c>
      <c r="AP223" s="13">
        <v>0</v>
      </c>
      <c r="AQ223" s="13">
        <v>0</v>
      </c>
      <c r="AR223" s="13">
        <v>0</v>
      </c>
      <c r="AS223" s="13">
        <v>0</v>
      </c>
      <c r="AT223" s="13">
        <v>71630592.219999999</v>
      </c>
      <c r="AU223" s="13">
        <v>79863374.950000003</v>
      </c>
      <c r="AV223" s="13">
        <v>95544010.780000001</v>
      </c>
      <c r="AW223" s="13">
        <v>104486043.5</v>
      </c>
      <c r="AX223" s="13">
        <v>125146438.7</v>
      </c>
      <c r="AY223" s="13">
        <v>133324919</v>
      </c>
      <c r="AZ223" s="13">
        <v>144616696.80000001</v>
      </c>
      <c r="BA223" s="13">
        <v>188021168.80000001</v>
      </c>
      <c r="BB223" s="13">
        <v>187821029</v>
      </c>
      <c r="BC223" s="13">
        <v>197454053.09999999</v>
      </c>
      <c r="BD223" s="13">
        <v>233213522.59999999</v>
      </c>
      <c r="BE223" s="13">
        <v>252560557.09999999</v>
      </c>
      <c r="BF223" s="13">
        <v>302925489.69999999</v>
      </c>
      <c r="BG223" s="13">
        <v>348941656.80000001</v>
      </c>
      <c r="BH223" s="13">
        <v>315520894.89999998</v>
      </c>
      <c r="BI223" s="13">
        <v>354238109.30000001</v>
      </c>
      <c r="BJ223" s="13">
        <v>390871568.60000002</v>
      </c>
      <c r="BK223" s="13">
        <f>AVERAGE(Table1[[#This Row],[1960]:[2017]])</f>
        <v>60796209.066379309</v>
      </c>
    </row>
    <row r="224" spans="1:63" x14ac:dyDescent="0.3">
      <c r="A224" t="s">
        <v>445</v>
      </c>
      <c r="B224" t="s">
        <v>446</v>
      </c>
      <c r="C224" t="s">
        <v>9</v>
      </c>
      <c r="D224" t="s">
        <v>10</v>
      </c>
      <c r="E224" s="13">
        <v>93850000</v>
      </c>
      <c r="F224" s="13">
        <v>98400000</v>
      </c>
      <c r="G224" s="13">
        <v>103500000</v>
      </c>
      <c r="H224" s="13">
        <v>110000000</v>
      </c>
      <c r="I224" s="13">
        <v>120850000</v>
      </c>
      <c r="J224" s="13">
        <v>138650000</v>
      </c>
      <c r="K224" s="13">
        <v>171100000</v>
      </c>
      <c r="L224" s="13">
        <v>198450000</v>
      </c>
      <c r="M224" s="13">
        <v>220600000</v>
      </c>
      <c r="N224" s="13">
        <v>233450000</v>
      </c>
      <c r="O224" s="13">
        <v>247150000</v>
      </c>
      <c r="P224" s="13">
        <v>270650000</v>
      </c>
      <c r="Q224" s="13">
        <v>287600000</v>
      </c>
      <c r="R224" s="13">
        <v>305300000</v>
      </c>
      <c r="S224" s="13">
        <v>368600000</v>
      </c>
      <c r="T224" s="13">
        <v>465000000</v>
      </c>
      <c r="U224" s="13">
        <v>505500000</v>
      </c>
      <c r="V224" s="13">
        <v>641000000</v>
      </c>
      <c r="W224" s="13">
        <v>735500000</v>
      </c>
      <c r="X224" s="13">
        <v>783000000</v>
      </c>
      <c r="Y224" s="13">
        <v>794900000</v>
      </c>
      <c r="Z224" s="13">
        <v>889050000</v>
      </c>
      <c r="AA224" s="13">
        <v>915150000</v>
      </c>
      <c r="AB224" s="13">
        <v>883600000</v>
      </c>
      <c r="AC224" s="13">
        <v>864150000</v>
      </c>
      <c r="AD224" s="13">
        <v>873250000</v>
      </c>
      <c r="AE224" s="13">
        <v>891000000</v>
      </c>
      <c r="AF224" s="13">
        <v>979850000</v>
      </c>
      <c r="AG224" s="13">
        <v>1160900000</v>
      </c>
      <c r="AH224" s="13">
        <v>542520000</v>
      </c>
      <c r="AI224" s="13">
        <v>388300000</v>
      </c>
      <c r="AJ224" s="13">
        <v>448300000</v>
      </c>
      <c r="AK224" s="13">
        <v>404600000</v>
      </c>
      <c r="AL224" s="13">
        <v>428794117.60000002</v>
      </c>
      <c r="AM224" s="13">
        <v>605492537.29999995</v>
      </c>
      <c r="AN224" s="13">
        <v>693970588.20000005</v>
      </c>
      <c r="AO224" s="13">
        <v>860630922.70000005</v>
      </c>
      <c r="AP224" s="13">
        <v>929607500</v>
      </c>
      <c r="AQ224" s="13">
        <v>945000000</v>
      </c>
      <c r="AR224" s="13">
        <v>885444186</v>
      </c>
      <c r="AS224" s="13">
        <v>892164393.89999998</v>
      </c>
      <c r="AT224" s="13">
        <v>763465550.5</v>
      </c>
      <c r="AU224" s="13">
        <v>1078402128</v>
      </c>
      <c r="AV224" s="13">
        <v>1271196078</v>
      </c>
      <c r="AW224" s="13">
        <v>1484092538</v>
      </c>
      <c r="AX224" s="13">
        <v>1793754805</v>
      </c>
      <c r="AY224" s="13">
        <v>2626380435</v>
      </c>
      <c r="AZ224" s="13">
        <v>2936612022</v>
      </c>
      <c r="BA224" s="13">
        <v>3532969035</v>
      </c>
      <c r="BB224" s="13">
        <v>3875409836</v>
      </c>
      <c r="BC224" s="13">
        <v>4368398048</v>
      </c>
      <c r="BD224" s="13">
        <v>4422276622</v>
      </c>
      <c r="BE224" s="13">
        <v>4980000000</v>
      </c>
      <c r="BF224" s="13">
        <v>5145757576</v>
      </c>
      <c r="BG224" s="13">
        <v>5240606061</v>
      </c>
      <c r="BH224" s="13">
        <v>4826587058</v>
      </c>
      <c r="BI224" s="13">
        <v>3278425328</v>
      </c>
      <c r="BJ224" s="13">
        <v>3324385325</v>
      </c>
      <c r="BK224" s="13">
        <f>AVERAGE(Table1[[#This Row],[1960]:[2017]])</f>
        <v>1333164529.1586206</v>
      </c>
    </row>
    <row r="225" spans="1:63" x14ac:dyDescent="0.3">
      <c r="A225" t="s">
        <v>447</v>
      </c>
      <c r="B225" t="s">
        <v>448</v>
      </c>
      <c r="C225" t="s">
        <v>9</v>
      </c>
      <c r="D225" t="s">
        <v>10</v>
      </c>
      <c r="E225" s="13">
        <v>0</v>
      </c>
      <c r="F225" s="13">
        <v>0</v>
      </c>
      <c r="G225" s="13">
        <v>0</v>
      </c>
      <c r="H225" s="13">
        <v>0</v>
      </c>
      <c r="I225" s="13">
        <v>0</v>
      </c>
      <c r="J225" s="13">
        <v>0</v>
      </c>
      <c r="K225" s="13">
        <v>0</v>
      </c>
      <c r="L225" s="13">
        <v>0</v>
      </c>
      <c r="M225" s="13">
        <v>0</v>
      </c>
      <c r="N225" s="13">
        <v>0</v>
      </c>
      <c r="O225" s="13">
        <v>0</v>
      </c>
      <c r="P225" s="13">
        <v>0</v>
      </c>
      <c r="Q225" s="13">
        <v>0</v>
      </c>
      <c r="R225" s="13">
        <v>0</v>
      </c>
      <c r="S225" s="13">
        <v>0</v>
      </c>
      <c r="T225" s="13">
        <v>0</v>
      </c>
      <c r="U225" s="13">
        <v>0</v>
      </c>
      <c r="V225" s="13">
        <v>0</v>
      </c>
      <c r="W225" s="13">
        <v>0</v>
      </c>
      <c r="X225" s="13">
        <v>0</v>
      </c>
      <c r="Y225" s="13">
        <v>0</v>
      </c>
      <c r="Z225" s="13">
        <v>0</v>
      </c>
      <c r="AA225" s="13">
        <v>0</v>
      </c>
      <c r="AB225" s="13">
        <v>0</v>
      </c>
      <c r="AC225" s="13">
        <v>0</v>
      </c>
      <c r="AD225" s="13">
        <v>0</v>
      </c>
      <c r="AE225" s="13">
        <v>0</v>
      </c>
      <c r="AF225" s="13">
        <v>0</v>
      </c>
      <c r="AG225" s="13">
        <v>0</v>
      </c>
      <c r="AH225" s="13">
        <v>0</v>
      </c>
      <c r="AI225" s="13">
        <v>12694544693</v>
      </c>
      <c r="AJ225" s="13">
        <v>14213045494</v>
      </c>
      <c r="AK225" s="13">
        <v>15431288006</v>
      </c>
      <c r="AL225" s="13">
        <v>16452201101</v>
      </c>
      <c r="AM225" s="13">
        <v>20079363626</v>
      </c>
      <c r="AN225" s="13">
        <v>25733043137</v>
      </c>
      <c r="AO225" s="13">
        <v>27821913815</v>
      </c>
      <c r="AP225" s="13">
        <v>27660149541</v>
      </c>
      <c r="AQ225" s="13">
        <v>29828899206</v>
      </c>
      <c r="AR225" s="13">
        <v>30415095887</v>
      </c>
      <c r="AS225" s="13">
        <v>29114875622</v>
      </c>
      <c r="AT225" s="13">
        <v>30703017450</v>
      </c>
      <c r="AU225" s="13">
        <v>35083608131</v>
      </c>
      <c r="AV225" s="13">
        <v>46731767494</v>
      </c>
      <c r="AW225" s="13">
        <v>57240535138</v>
      </c>
      <c r="AX225" s="13">
        <v>62697540107</v>
      </c>
      <c r="AY225" s="13">
        <v>70596729394</v>
      </c>
      <c r="AZ225" s="13">
        <v>86304245825</v>
      </c>
      <c r="BA225" s="13">
        <v>100325000000</v>
      </c>
      <c r="BB225" s="13">
        <v>88945625174</v>
      </c>
      <c r="BC225" s="13">
        <v>89501012916</v>
      </c>
      <c r="BD225" s="13">
        <v>98181259740</v>
      </c>
      <c r="BE225" s="13">
        <v>93413992956</v>
      </c>
      <c r="BF225" s="13">
        <v>98478349315</v>
      </c>
      <c r="BG225" s="13">
        <v>100948000000</v>
      </c>
      <c r="BH225" s="13">
        <v>87501423882</v>
      </c>
      <c r="BI225" s="13">
        <v>89768598023</v>
      </c>
      <c r="BJ225" s="13">
        <v>95769031980</v>
      </c>
      <c r="BK225" s="13">
        <f>AVERAGE(Table1[[#This Row],[1960]:[2017]])</f>
        <v>27269554442.293102</v>
      </c>
    </row>
    <row r="226" spans="1:63" x14ac:dyDescent="0.3">
      <c r="A226" t="s">
        <v>449</v>
      </c>
      <c r="B226" t="s">
        <v>450</v>
      </c>
      <c r="C226" t="s">
        <v>9</v>
      </c>
      <c r="D226" t="s">
        <v>10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  <c r="N226" s="13">
        <v>0</v>
      </c>
      <c r="O226" s="13">
        <v>0</v>
      </c>
      <c r="P226" s="13">
        <v>0</v>
      </c>
      <c r="Q226" s="13">
        <v>0</v>
      </c>
      <c r="R226" s="13">
        <v>0</v>
      </c>
      <c r="S226" s="13">
        <v>0</v>
      </c>
      <c r="T226" s="13">
        <v>0</v>
      </c>
      <c r="U226" s="13">
        <v>0</v>
      </c>
      <c r="V226" s="13">
        <v>0</v>
      </c>
      <c r="W226" s="13">
        <v>0</v>
      </c>
      <c r="X226" s="13">
        <v>0</v>
      </c>
      <c r="Y226" s="13">
        <v>0</v>
      </c>
      <c r="Z226" s="13">
        <v>0</v>
      </c>
      <c r="AA226" s="13">
        <v>0</v>
      </c>
      <c r="AB226" s="13">
        <v>0</v>
      </c>
      <c r="AC226" s="13">
        <v>0</v>
      </c>
      <c r="AD226" s="13">
        <v>0</v>
      </c>
      <c r="AE226" s="13">
        <v>0</v>
      </c>
      <c r="AF226" s="13">
        <v>0</v>
      </c>
      <c r="AG226" s="13">
        <v>0</v>
      </c>
      <c r="AH226" s="13">
        <v>0</v>
      </c>
      <c r="AI226" s="13">
        <v>0</v>
      </c>
      <c r="AJ226" s="13">
        <v>0</v>
      </c>
      <c r="AK226" s="13">
        <v>0</v>
      </c>
      <c r="AL226" s="13">
        <v>0</v>
      </c>
      <c r="AM226" s="13">
        <v>0</v>
      </c>
      <c r="AN226" s="13">
        <v>21273055398</v>
      </c>
      <c r="AO226" s="13">
        <v>21480023017</v>
      </c>
      <c r="AP226" s="13">
        <v>20749140606</v>
      </c>
      <c r="AQ226" s="13">
        <v>22125435372</v>
      </c>
      <c r="AR226" s="13">
        <v>22689994990</v>
      </c>
      <c r="AS226" s="13">
        <v>20342201356</v>
      </c>
      <c r="AT226" s="13">
        <v>20875387068</v>
      </c>
      <c r="AU226" s="13">
        <v>23563576758</v>
      </c>
      <c r="AV226" s="13">
        <v>29697448108</v>
      </c>
      <c r="AW226" s="13">
        <v>34470227454</v>
      </c>
      <c r="AX226" s="13">
        <v>36346974008</v>
      </c>
      <c r="AY226" s="13">
        <v>39587732029</v>
      </c>
      <c r="AZ226" s="13">
        <v>48114688201</v>
      </c>
      <c r="BA226" s="13">
        <v>55589849128</v>
      </c>
      <c r="BB226" s="13">
        <v>50244793832</v>
      </c>
      <c r="BC226" s="13">
        <v>48013606745</v>
      </c>
      <c r="BD226" s="13">
        <v>51290792018</v>
      </c>
      <c r="BE226" s="13">
        <v>46352802766</v>
      </c>
      <c r="BF226" s="13">
        <v>48116256926</v>
      </c>
      <c r="BG226" s="13">
        <v>49904928335</v>
      </c>
      <c r="BH226" s="13">
        <v>43072415017</v>
      </c>
      <c r="BI226" s="13">
        <v>44708598649</v>
      </c>
      <c r="BJ226" s="13">
        <v>48769655479</v>
      </c>
      <c r="BK226" s="13">
        <f>AVERAGE(Table1[[#This Row],[1960]:[2017]])</f>
        <v>14609992814.827587</v>
      </c>
    </row>
    <row r="227" spans="1:63" x14ac:dyDescent="0.3">
      <c r="A227" t="s">
        <v>451</v>
      </c>
      <c r="B227" t="s">
        <v>452</v>
      </c>
      <c r="C227" t="s">
        <v>9</v>
      </c>
      <c r="D227" t="s">
        <v>10</v>
      </c>
      <c r="E227" s="13">
        <v>14842870293</v>
      </c>
      <c r="F227" s="13">
        <v>16147160123</v>
      </c>
      <c r="G227" s="13">
        <v>17511477311</v>
      </c>
      <c r="H227" s="13">
        <v>18954132366</v>
      </c>
      <c r="I227" s="13">
        <v>21137242561</v>
      </c>
      <c r="J227" s="13">
        <v>23260320646</v>
      </c>
      <c r="K227" s="13">
        <v>25302033132</v>
      </c>
      <c r="L227" s="13">
        <v>27463409202</v>
      </c>
      <c r="M227" s="13">
        <v>29143383491</v>
      </c>
      <c r="N227" s="13">
        <v>31649203886</v>
      </c>
      <c r="O227" s="13">
        <v>37555366021</v>
      </c>
      <c r="P227" s="13">
        <v>40980345656</v>
      </c>
      <c r="Q227" s="13">
        <v>48263914959</v>
      </c>
      <c r="R227" s="13">
        <v>58567384059</v>
      </c>
      <c r="S227" s="13">
        <v>65082581295</v>
      </c>
      <c r="T227" s="13">
        <v>81716751698</v>
      </c>
      <c r="U227" s="13">
        <v>88102107647</v>
      </c>
      <c r="V227" s="13">
        <v>93136775103</v>
      </c>
      <c r="W227" s="13">
        <v>102970000000</v>
      </c>
      <c r="X227" s="13">
        <v>121647000000</v>
      </c>
      <c r="Y227" s="13">
        <v>140089000000</v>
      </c>
      <c r="Z227" s="13">
        <v>127858000000</v>
      </c>
      <c r="AA227" s="13">
        <v>112768000000</v>
      </c>
      <c r="AB227" s="13">
        <v>103534000000</v>
      </c>
      <c r="AC227" s="13">
        <v>107662000000</v>
      </c>
      <c r="AD227" s="13">
        <v>112514000000</v>
      </c>
      <c r="AE227" s="13">
        <v>148376000000</v>
      </c>
      <c r="AF227" s="13">
        <v>180429000000</v>
      </c>
      <c r="AG227" s="13">
        <v>204068000000</v>
      </c>
      <c r="AH227" s="13">
        <v>214875000000</v>
      </c>
      <c r="AI227" s="13">
        <v>258154000000</v>
      </c>
      <c r="AJ227" s="13">
        <v>270363000000</v>
      </c>
      <c r="AK227" s="13">
        <v>280312000000</v>
      </c>
      <c r="AL227" s="13">
        <v>209951000000</v>
      </c>
      <c r="AM227" s="13">
        <v>226080000000</v>
      </c>
      <c r="AN227" s="13">
        <v>264052000000</v>
      </c>
      <c r="AO227" s="13">
        <v>288104000000</v>
      </c>
      <c r="AP227" s="13">
        <v>264478000000</v>
      </c>
      <c r="AQ227" s="13">
        <v>266800000000</v>
      </c>
      <c r="AR227" s="13">
        <v>270848000000</v>
      </c>
      <c r="AS227" s="13">
        <v>259802000000</v>
      </c>
      <c r="AT227" s="13">
        <v>239917000000</v>
      </c>
      <c r="AU227" s="13">
        <v>263926000000</v>
      </c>
      <c r="AV227" s="13">
        <v>331109000000</v>
      </c>
      <c r="AW227" s="13">
        <v>381705000000</v>
      </c>
      <c r="AX227" s="13">
        <v>389042000000</v>
      </c>
      <c r="AY227" s="13">
        <v>420032000000</v>
      </c>
      <c r="AZ227" s="13">
        <v>487816000000</v>
      </c>
      <c r="BA227" s="13">
        <v>513966000000</v>
      </c>
      <c r="BB227" s="13">
        <v>429657000000</v>
      </c>
      <c r="BC227" s="13">
        <v>488378000000</v>
      </c>
      <c r="BD227" s="13">
        <v>563110000000</v>
      </c>
      <c r="BE227" s="13">
        <v>543881000000</v>
      </c>
      <c r="BF227" s="13">
        <v>578742000000</v>
      </c>
      <c r="BG227" s="13">
        <v>573818000000</v>
      </c>
      <c r="BH227" s="13">
        <v>497918000000</v>
      </c>
      <c r="BI227" s="13">
        <v>514460000000</v>
      </c>
      <c r="BJ227" s="13">
        <v>538040000000</v>
      </c>
      <c r="BK227" s="13">
        <f>AVERAGE(Table1[[#This Row],[1960]:[2017]])</f>
        <v>224656335507.74139</v>
      </c>
    </row>
    <row r="228" spans="1:63" x14ac:dyDescent="0.3">
      <c r="A228" t="s">
        <v>453</v>
      </c>
      <c r="B228" t="s">
        <v>454</v>
      </c>
      <c r="C228" t="s">
        <v>9</v>
      </c>
      <c r="D228" t="s">
        <v>10</v>
      </c>
      <c r="E228" s="13">
        <v>35076158.479999997</v>
      </c>
      <c r="F228" s="13">
        <v>43025199.5</v>
      </c>
      <c r="G228" s="13">
        <v>45927061.460000001</v>
      </c>
      <c r="H228" s="13">
        <v>54128377.43</v>
      </c>
      <c r="I228" s="13">
        <v>64979280.409999996</v>
      </c>
      <c r="J228" s="13">
        <v>70278594.430000007</v>
      </c>
      <c r="K228" s="13">
        <v>76858462.829999998</v>
      </c>
      <c r="L228" s="13">
        <v>74758504.829999998</v>
      </c>
      <c r="M228" s="13">
        <v>79798404.030000001</v>
      </c>
      <c r="N228" s="13">
        <v>105417891.59999999</v>
      </c>
      <c r="O228" s="13">
        <v>112137757.2</v>
      </c>
      <c r="P228" s="13">
        <v>136465324.40000001</v>
      </c>
      <c r="Q228" s="13">
        <v>146741251.5</v>
      </c>
      <c r="R228" s="13">
        <v>221902017.30000001</v>
      </c>
      <c r="S228" s="13">
        <v>264311994.09999999</v>
      </c>
      <c r="T228" s="13">
        <v>288302907.39999998</v>
      </c>
      <c r="U228" s="13">
        <v>272539098.39999998</v>
      </c>
      <c r="V228" s="13">
        <v>304047838.10000002</v>
      </c>
      <c r="W228" s="13">
        <v>340616375.30000001</v>
      </c>
      <c r="X228" s="13">
        <v>412093133.80000001</v>
      </c>
      <c r="Y228" s="13">
        <v>542000513.60000002</v>
      </c>
      <c r="Z228" s="13">
        <v>571542674.60000002</v>
      </c>
      <c r="AA228" s="13">
        <v>537575980.79999995</v>
      </c>
      <c r="AB228" s="13">
        <v>555336145.79999995</v>
      </c>
      <c r="AC228" s="13">
        <v>494475699.89999998</v>
      </c>
      <c r="AD228" s="13">
        <v>361014890.5</v>
      </c>
      <c r="AE228" s="13">
        <v>449146608.30000001</v>
      </c>
      <c r="AF228" s="13">
        <v>584135559.89999998</v>
      </c>
      <c r="AG228" s="13">
        <v>692016714.29999995</v>
      </c>
      <c r="AH228" s="13">
        <v>696915430.70000005</v>
      </c>
      <c r="AI228" s="13">
        <v>1114703088</v>
      </c>
      <c r="AJ228" s="13">
        <v>1156141998</v>
      </c>
      <c r="AK228" s="13">
        <v>1284766234</v>
      </c>
      <c r="AL228" s="13">
        <v>1357206996</v>
      </c>
      <c r="AM228" s="13">
        <v>1419293455</v>
      </c>
      <c r="AN228" s="13">
        <v>1698982438</v>
      </c>
      <c r="AO228" s="13">
        <v>1602760100</v>
      </c>
      <c r="AP228" s="13">
        <v>1716699913</v>
      </c>
      <c r="AQ228" s="13">
        <v>1576904292</v>
      </c>
      <c r="AR228" s="13">
        <v>1547884442</v>
      </c>
      <c r="AS228" s="13">
        <v>1738100853</v>
      </c>
      <c r="AT228" s="13">
        <v>1542477309</v>
      </c>
      <c r="AU228" s="13">
        <v>1432228125</v>
      </c>
      <c r="AV228" s="13">
        <v>2197612701</v>
      </c>
      <c r="AW228" s="13">
        <v>2770082792</v>
      </c>
      <c r="AX228" s="13">
        <v>3178126492</v>
      </c>
      <c r="AY228" s="13">
        <v>3291353836</v>
      </c>
      <c r="AZ228" s="13">
        <v>3469363996</v>
      </c>
      <c r="BA228" s="13">
        <v>3294093485</v>
      </c>
      <c r="BB228" s="13">
        <v>3580417067</v>
      </c>
      <c r="BC228" s="13">
        <v>4438778424</v>
      </c>
      <c r="BD228" s="13">
        <v>4820499924</v>
      </c>
      <c r="BE228" s="13">
        <v>4823831657</v>
      </c>
      <c r="BF228" s="13">
        <v>4560713074</v>
      </c>
      <c r="BG228" s="13">
        <v>4377293816</v>
      </c>
      <c r="BH228" s="13">
        <v>4020275298</v>
      </c>
      <c r="BI228" s="13">
        <v>3720649375</v>
      </c>
      <c r="BJ228" s="13">
        <v>4408564260</v>
      </c>
      <c r="BK228" s="13">
        <f>AVERAGE(Table1[[#This Row],[1960]:[2017]])</f>
        <v>1461609849.8431034</v>
      </c>
    </row>
    <row r="229" spans="1:63" x14ac:dyDescent="0.3">
      <c r="A229" t="s">
        <v>455</v>
      </c>
      <c r="B229" t="s">
        <v>456</v>
      </c>
      <c r="C229" t="s">
        <v>9</v>
      </c>
      <c r="D229" t="s">
        <v>10</v>
      </c>
      <c r="E229" s="13">
        <v>0</v>
      </c>
      <c r="F229" s="13">
        <v>0</v>
      </c>
      <c r="G229" s="13">
        <v>0</v>
      </c>
      <c r="H229" s="13">
        <v>0</v>
      </c>
      <c r="I229" s="13">
        <v>0</v>
      </c>
      <c r="J229" s="13">
        <v>0</v>
      </c>
      <c r="K229" s="13">
        <v>0</v>
      </c>
      <c r="L229" s="13">
        <v>0</v>
      </c>
      <c r="M229" s="13">
        <v>0</v>
      </c>
      <c r="N229" s="13">
        <v>0</v>
      </c>
      <c r="O229" s="13">
        <v>0</v>
      </c>
      <c r="P229" s="13">
        <v>0</v>
      </c>
      <c r="Q229" s="13">
        <v>0</v>
      </c>
      <c r="R229" s="13">
        <v>0</v>
      </c>
      <c r="S229" s="13">
        <v>0</v>
      </c>
      <c r="T229" s="13">
        <v>0</v>
      </c>
      <c r="U229" s="13">
        <v>0</v>
      </c>
      <c r="V229" s="13">
        <v>0</v>
      </c>
      <c r="W229" s="13">
        <v>0</v>
      </c>
      <c r="X229" s="13">
        <v>0</v>
      </c>
      <c r="Y229" s="13">
        <v>0</v>
      </c>
      <c r="Z229" s="13">
        <v>0</v>
      </c>
      <c r="AA229" s="13">
        <v>0</v>
      </c>
      <c r="AB229" s="13">
        <v>0</v>
      </c>
      <c r="AC229" s="13">
        <v>0</v>
      </c>
      <c r="AD229" s="13">
        <v>0</v>
      </c>
      <c r="AE229" s="13">
        <v>0</v>
      </c>
      <c r="AF229" s="13">
        <v>0</v>
      </c>
      <c r="AG229" s="13">
        <v>0</v>
      </c>
      <c r="AH229" s="13">
        <v>0</v>
      </c>
      <c r="AI229" s="13">
        <v>0</v>
      </c>
      <c r="AJ229" s="13">
        <v>0</v>
      </c>
      <c r="AK229" s="13">
        <v>0</v>
      </c>
      <c r="AL229" s="13">
        <v>0</v>
      </c>
      <c r="AM229" s="13">
        <v>0</v>
      </c>
      <c r="AN229" s="13">
        <v>0</v>
      </c>
      <c r="AO229" s="13">
        <v>0</v>
      </c>
      <c r="AP229" s="13">
        <v>0</v>
      </c>
      <c r="AQ229" s="13">
        <v>0</v>
      </c>
      <c r="AR229" s="13">
        <v>0</v>
      </c>
      <c r="AS229" s="13">
        <v>0</v>
      </c>
      <c r="AT229" s="13">
        <v>0</v>
      </c>
      <c r="AU229" s="13">
        <v>0</v>
      </c>
      <c r="AV229" s="13">
        <v>0</v>
      </c>
      <c r="AW229" s="13">
        <v>0</v>
      </c>
      <c r="AX229" s="13">
        <v>0</v>
      </c>
      <c r="AY229" s="13">
        <v>0</v>
      </c>
      <c r="AZ229" s="13">
        <v>0</v>
      </c>
      <c r="BA229" s="13">
        <v>0</v>
      </c>
      <c r="BB229" s="13">
        <v>0</v>
      </c>
      <c r="BC229" s="13">
        <v>0</v>
      </c>
      <c r="BD229" s="13">
        <v>0</v>
      </c>
      <c r="BE229" s="13">
        <v>0</v>
      </c>
      <c r="BF229" s="13">
        <v>0</v>
      </c>
      <c r="BG229" s="13">
        <v>0</v>
      </c>
      <c r="BH229" s="13">
        <v>0</v>
      </c>
      <c r="BI229" s="13">
        <v>0</v>
      </c>
      <c r="BJ229" s="13">
        <v>0</v>
      </c>
      <c r="BK229" s="13">
        <f>AVERAGE(Table1[[#This Row],[1960]:[2017]])</f>
        <v>0</v>
      </c>
    </row>
    <row r="230" spans="1:63" x14ac:dyDescent="0.3">
      <c r="A230" t="s">
        <v>457</v>
      </c>
      <c r="B230" t="s">
        <v>458</v>
      </c>
      <c r="C230" t="s">
        <v>9</v>
      </c>
      <c r="D230" t="s">
        <v>10</v>
      </c>
      <c r="E230" s="13">
        <v>12012025.25</v>
      </c>
      <c r="F230" s="13">
        <v>11592024.359999999</v>
      </c>
      <c r="G230" s="13">
        <v>12642026.57</v>
      </c>
      <c r="H230" s="13">
        <v>13923029.26</v>
      </c>
      <c r="I230" s="13">
        <v>15393032.35</v>
      </c>
      <c r="J230" s="13">
        <v>15603032.800000001</v>
      </c>
      <c r="K230" s="13">
        <v>16443034.560000001</v>
      </c>
      <c r="L230" s="13">
        <v>16632032.810000001</v>
      </c>
      <c r="M230" s="13">
        <v>16074027.35</v>
      </c>
      <c r="N230" s="13">
        <v>16452027.99</v>
      </c>
      <c r="O230" s="13">
        <v>18432031.359999999</v>
      </c>
      <c r="P230" s="13">
        <v>21965951.719999999</v>
      </c>
      <c r="Q230" s="13">
        <v>30645121.010000002</v>
      </c>
      <c r="R230" s="13">
        <v>36896278.219999999</v>
      </c>
      <c r="S230" s="13">
        <v>43134498.689999998</v>
      </c>
      <c r="T230" s="13">
        <v>47803145.960000001</v>
      </c>
      <c r="U230" s="13">
        <v>49278979.549999997</v>
      </c>
      <c r="V230" s="13">
        <v>64526398.659999996</v>
      </c>
      <c r="W230" s="13">
        <v>85552369.909999996</v>
      </c>
      <c r="X230" s="13">
        <v>127261099.2</v>
      </c>
      <c r="Y230" s="13">
        <v>147357222.80000001</v>
      </c>
      <c r="Z230" s="13">
        <v>154902869</v>
      </c>
      <c r="AA230" s="13">
        <v>147912069.80000001</v>
      </c>
      <c r="AB230" s="13">
        <v>146712850.5</v>
      </c>
      <c r="AC230" s="13">
        <v>151313242</v>
      </c>
      <c r="AD230" s="13">
        <v>168887539.09999999</v>
      </c>
      <c r="AE230" s="13">
        <v>207850623.59999999</v>
      </c>
      <c r="AF230" s="13">
        <v>249267039.80000001</v>
      </c>
      <c r="AG230" s="13">
        <v>283828769</v>
      </c>
      <c r="AH230" s="13">
        <v>304832867.39999998</v>
      </c>
      <c r="AI230" s="13">
        <v>368584758.89999998</v>
      </c>
      <c r="AJ230" s="13">
        <v>374359556.10000002</v>
      </c>
      <c r="AK230" s="13">
        <v>433667193.80000001</v>
      </c>
      <c r="AL230" s="13">
        <v>473916819.5</v>
      </c>
      <c r="AM230" s="13">
        <v>486451204.60000002</v>
      </c>
      <c r="AN230" s="13">
        <v>508221508.19999999</v>
      </c>
      <c r="AO230" s="13">
        <v>503068472.19999999</v>
      </c>
      <c r="AP230" s="13">
        <v>562958836.5</v>
      </c>
      <c r="AQ230" s="13">
        <v>608369282.20000005</v>
      </c>
      <c r="AR230" s="13">
        <v>622985493.70000005</v>
      </c>
      <c r="AS230" s="13">
        <v>614879764.79999995</v>
      </c>
      <c r="AT230" s="13">
        <v>622262057.20000005</v>
      </c>
      <c r="AU230" s="13">
        <v>697518248.20000005</v>
      </c>
      <c r="AV230" s="13">
        <v>705704816</v>
      </c>
      <c r="AW230" s="13">
        <v>839319927.29999995</v>
      </c>
      <c r="AX230" s="13">
        <v>919103254.5</v>
      </c>
      <c r="AY230" s="13">
        <v>1016418229</v>
      </c>
      <c r="AZ230" s="13">
        <v>1033561654</v>
      </c>
      <c r="BA230" s="13">
        <v>967199594</v>
      </c>
      <c r="BB230" s="13">
        <v>847397850.10000002</v>
      </c>
      <c r="BC230" s="13">
        <v>969936525.29999995</v>
      </c>
      <c r="BD230" s="13">
        <v>1065826670</v>
      </c>
      <c r="BE230" s="13">
        <v>1059498884</v>
      </c>
      <c r="BF230" s="13">
        <v>1328091524</v>
      </c>
      <c r="BG230" s="13">
        <v>1342997306</v>
      </c>
      <c r="BH230" s="13">
        <v>1375604279</v>
      </c>
      <c r="BI230" s="13">
        <v>1425929444</v>
      </c>
      <c r="BJ230" s="13">
        <v>1485994387</v>
      </c>
      <c r="BK230" s="13">
        <f>AVERAGE(Table1[[#This Row],[1960]:[2017]])</f>
        <v>446464737.94275862</v>
      </c>
    </row>
    <row r="231" spans="1:63" x14ac:dyDescent="0.3">
      <c r="A231" t="s">
        <v>459</v>
      </c>
      <c r="B231" t="s">
        <v>460</v>
      </c>
      <c r="C231" t="s">
        <v>9</v>
      </c>
      <c r="D231" t="s">
        <v>10</v>
      </c>
      <c r="E231" s="13">
        <v>857704431.70000005</v>
      </c>
      <c r="F231" s="13">
        <v>945244992.20000005</v>
      </c>
      <c r="G231" s="13">
        <v>1110565864</v>
      </c>
      <c r="H231" s="13">
        <v>1200447429</v>
      </c>
      <c r="I231" s="13">
        <v>1339494290</v>
      </c>
      <c r="J231" s="13">
        <v>1472036551</v>
      </c>
      <c r="K231" s="13">
        <v>1342287557</v>
      </c>
      <c r="L231" s="13">
        <v>1580229795</v>
      </c>
      <c r="M231" s="13">
        <v>1753746370</v>
      </c>
      <c r="N231" s="13">
        <v>2245011572</v>
      </c>
      <c r="O231" s="13">
        <v>2140383696</v>
      </c>
      <c r="P231" s="13">
        <v>2589851693</v>
      </c>
      <c r="Q231" s="13">
        <v>3059682162</v>
      </c>
      <c r="R231" s="13">
        <v>3239488105</v>
      </c>
      <c r="S231" s="13">
        <v>5159557176</v>
      </c>
      <c r="T231" s="13">
        <v>6826980767</v>
      </c>
      <c r="U231" s="13">
        <v>7633528921</v>
      </c>
      <c r="V231" s="13">
        <v>7696011360</v>
      </c>
      <c r="W231" s="13">
        <v>9275203106</v>
      </c>
      <c r="X231" s="13">
        <v>9929682184</v>
      </c>
      <c r="Y231" s="13">
        <v>13062421025</v>
      </c>
      <c r="Z231" s="13">
        <v>15518199247</v>
      </c>
      <c r="AA231" s="13">
        <v>16298905397</v>
      </c>
      <c r="AB231" s="13">
        <v>17589184557</v>
      </c>
      <c r="AC231" s="13">
        <v>17503082982</v>
      </c>
      <c r="AD231" s="13">
        <v>16403544511</v>
      </c>
      <c r="AE231" s="13">
        <v>13293209270</v>
      </c>
      <c r="AF231" s="13">
        <v>11356215713</v>
      </c>
      <c r="AG231" s="13">
        <v>10577042355</v>
      </c>
      <c r="AH231" s="13">
        <v>9853396226</v>
      </c>
      <c r="AI231" s="13">
        <v>12308624284</v>
      </c>
      <c r="AJ231" s="13">
        <v>12981833333</v>
      </c>
      <c r="AK231" s="13">
        <v>13253565899</v>
      </c>
      <c r="AL231" s="13">
        <v>13695962019</v>
      </c>
      <c r="AM231" s="13">
        <v>10122020000</v>
      </c>
      <c r="AN231" s="13">
        <v>11396706587</v>
      </c>
      <c r="AO231" s="13">
        <v>13789560878</v>
      </c>
      <c r="AP231" s="13">
        <v>14505233969</v>
      </c>
      <c r="AQ231" s="13">
        <v>15200846138</v>
      </c>
      <c r="AR231" s="13">
        <v>15873875969</v>
      </c>
      <c r="AS231" s="13">
        <v>19325894913</v>
      </c>
      <c r="AT231" s="13">
        <v>21099833784</v>
      </c>
      <c r="AU231" s="13">
        <v>21582248882</v>
      </c>
      <c r="AV231" s="13">
        <v>21828144686</v>
      </c>
      <c r="AW231" s="13">
        <v>25086930693</v>
      </c>
      <c r="AX231" s="13">
        <v>28858965517</v>
      </c>
      <c r="AY231" s="13">
        <v>33332844575</v>
      </c>
      <c r="AZ231" s="13">
        <v>40405006007</v>
      </c>
      <c r="BA231" s="13">
        <v>0</v>
      </c>
      <c r="BB231" s="13">
        <v>0</v>
      </c>
      <c r="BC231" s="13">
        <v>0</v>
      </c>
      <c r="BD231" s="13">
        <v>0</v>
      </c>
      <c r="BE231" s="13">
        <v>0</v>
      </c>
      <c r="BF231" s="13">
        <v>0</v>
      </c>
      <c r="BG231" s="13">
        <v>0</v>
      </c>
      <c r="BH231" s="13">
        <v>0</v>
      </c>
      <c r="BI231" s="13">
        <v>0</v>
      </c>
      <c r="BJ231" s="13">
        <v>0</v>
      </c>
      <c r="BK231" s="13">
        <f>AVERAGE(Table1[[#This Row],[1960]:[2017]])</f>
        <v>9612076507.5500011</v>
      </c>
    </row>
    <row r="232" spans="1:63" x14ac:dyDescent="0.3">
      <c r="A232" t="s">
        <v>461</v>
      </c>
      <c r="B232" t="s">
        <v>462</v>
      </c>
      <c r="C232" t="s">
        <v>9</v>
      </c>
      <c r="D232" t="s">
        <v>10</v>
      </c>
      <c r="E232" s="13">
        <v>0</v>
      </c>
      <c r="F232" s="13">
        <v>0</v>
      </c>
      <c r="G232" s="13">
        <v>0</v>
      </c>
      <c r="H232" s="13">
        <v>0</v>
      </c>
      <c r="I232" s="13">
        <v>0</v>
      </c>
      <c r="J232" s="13">
        <v>0</v>
      </c>
      <c r="K232" s="13">
        <v>0</v>
      </c>
      <c r="L232" s="13">
        <v>0</v>
      </c>
      <c r="M232" s="13">
        <v>0</v>
      </c>
      <c r="N232" s="13">
        <v>0</v>
      </c>
      <c r="O232" s="13">
        <v>0</v>
      </c>
      <c r="P232" s="13">
        <v>0</v>
      </c>
      <c r="Q232" s="13">
        <v>0</v>
      </c>
      <c r="R232" s="13">
        <v>0</v>
      </c>
      <c r="S232" s="13">
        <v>0</v>
      </c>
      <c r="T232" s="13">
        <v>0</v>
      </c>
      <c r="U232" s="13">
        <v>0</v>
      </c>
      <c r="V232" s="13">
        <v>0</v>
      </c>
      <c r="W232" s="13">
        <v>0</v>
      </c>
      <c r="X232" s="13">
        <v>0</v>
      </c>
      <c r="Y232" s="13">
        <v>0</v>
      </c>
      <c r="Z232" s="13">
        <v>0</v>
      </c>
      <c r="AA232" s="13">
        <v>0</v>
      </c>
      <c r="AB232" s="13">
        <v>0</v>
      </c>
      <c r="AC232" s="13">
        <v>0</v>
      </c>
      <c r="AD232" s="13">
        <v>0</v>
      </c>
      <c r="AE232" s="13">
        <v>0</v>
      </c>
      <c r="AF232" s="13">
        <v>0</v>
      </c>
      <c r="AG232" s="13">
        <v>0</v>
      </c>
      <c r="AH232" s="13">
        <v>0</v>
      </c>
      <c r="AI232" s="13">
        <v>0</v>
      </c>
      <c r="AJ232" s="13">
        <v>0</v>
      </c>
      <c r="AK232" s="13">
        <v>0</v>
      </c>
      <c r="AL232" s="13">
        <v>0</v>
      </c>
      <c r="AM232" s="13">
        <v>0</v>
      </c>
      <c r="AN232" s="13">
        <v>0</v>
      </c>
      <c r="AO232" s="13">
        <v>0</v>
      </c>
      <c r="AP232" s="13">
        <v>0</v>
      </c>
      <c r="AQ232" s="13">
        <v>0</v>
      </c>
      <c r="AR232" s="13">
        <v>0</v>
      </c>
      <c r="AS232" s="13">
        <v>0</v>
      </c>
      <c r="AT232" s="13">
        <v>0</v>
      </c>
      <c r="AU232" s="13">
        <v>0</v>
      </c>
      <c r="AV232" s="13">
        <v>0</v>
      </c>
      <c r="AW232" s="13">
        <v>0</v>
      </c>
      <c r="AX232" s="13">
        <v>0</v>
      </c>
      <c r="AY232" s="13">
        <v>0</v>
      </c>
      <c r="AZ232" s="13">
        <v>0</v>
      </c>
      <c r="BA232" s="13">
        <v>0</v>
      </c>
      <c r="BB232" s="13">
        <v>0</v>
      </c>
      <c r="BC232" s="13">
        <v>0</v>
      </c>
      <c r="BD232" s="13">
        <v>0</v>
      </c>
      <c r="BE232" s="13">
        <v>0</v>
      </c>
      <c r="BF232" s="13">
        <v>0</v>
      </c>
      <c r="BG232" s="13">
        <v>0</v>
      </c>
      <c r="BH232" s="13">
        <v>0</v>
      </c>
      <c r="BI232" s="13">
        <v>0</v>
      </c>
      <c r="BJ232" s="13">
        <v>0</v>
      </c>
      <c r="BK232" s="13">
        <f>AVERAGE(Table1[[#This Row],[1960]:[2017]])</f>
        <v>0</v>
      </c>
    </row>
    <row r="233" spans="1:63" x14ac:dyDescent="0.3">
      <c r="A233" t="s">
        <v>463</v>
      </c>
      <c r="B233" t="s">
        <v>464</v>
      </c>
      <c r="C233" t="s">
        <v>9</v>
      </c>
      <c r="D233" t="s">
        <v>10</v>
      </c>
      <c r="E233" s="13">
        <v>313582727.60000002</v>
      </c>
      <c r="F233" s="13">
        <v>333975336.60000002</v>
      </c>
      <c r="G233" s="13">
        <v>357635713.89999998</v>
      </c>
      <c r="H233" s="13">
        <v>371767002.69999999</v>
      </c>
      <c r="I233" s="13">
        <v>392247517.60000002</v>
      </c>
      <c r="J233" s="13">
        <v>416926303</v>
      </c>
      <c r="K233" s="13">
        <v>432794922.5</v>
      </c>
      <c r="L233" s="13">
        <v>449826323</v>
      </c>
      <c r="M233" s="13">
        <v>453980096.69999999</v>
      </c>
      <c r="N233" s="13">
        <v>471635620.89999998</v>
      </c>
      <c r="O233" s="13">
        <v>469266736.60000002</v>
      </c>
      <c r="P233" s="13">
        <v>501866730.69999999</v>
      </c>
      <c r="Q233" s="13">
        <v>585427545.70000005</v>
      </c>
      <c r="R233" s="13">
        <v>647199482.79999995</v>
      </c>
      <c r="S233" s="13">
        <v>652532796.10000002</v>
      </c>
      <c r="T233" s="13">
        <v>864602103.29999995</v>
      </c>
      <c r="U233" s="13">
        <v>866044961</v>
      </c>
      <c r="V233" s="13">
        <v>935360466.39999998</v>
      </c>
      <c r="W233" s="13">
        <v>1113920123</v>
      </c>
      <c r="X233" s="13">
        <v>1004316495</v>
      </c>
      <c r="Y233" s="13">
        <v>1033002402</v>
      </c>
      <c r="Z233" s="13">
        <v>876937559.70000005</v>
      </c>
      <c r="AA233" s="13">
        <v>834369860.39999998</v>
      </c>
      <c r="AB233" s="13">
        <v>832415806</v>
      </c>
      <c r="AC233" s="13">
        <v>919103735.29999995</v>
      </c>
      <c r="AD233" s="13">
        <v>1033069710</v>
      </c>
      <c r="AE233" s="13">
        <v>1067828247</v>
      </c>
      <c r="AF233" s="13">
        <v>1163426851</v>
      </c>
      <c r="AG233" s="13">
        <v>1482597299</v>
      </c>
      <c r="AH233" s="13">
        <v>1433686310</v>
      </c>
      <c r="AI233" s="13">
        <v>1738605558</v>
      </c>
      <c r="AJ233" s="13">
        <v>1877138042</v>
      </c>
      <c r="AK233" s="13">
        <v>1881847677</v>
      </c>
      <c r="AL233" s="13">
        <v>1463251055</v>
      </c>
      <c r="AM233" s="13">
        <v>1179837955</v>
      </c>
      <c r="AN233" s="13">
        <v>1445919970</v>
      </c>
      <c r="AO233" s="13">
        <v>1607345450</v>
      </c>
      <c r="AP233" s="13">
        <v>1544689503</v>
      </c>
      <c r="AQ233" s="13">
        <v>1744794457</v>
      </c>
      <c r="AR233" s="13">
        <v>1534673583</v>
      </c>
      <c r="AS233" s="13">
        <v>1385058162</v>
      </c>
      <c r="AT233" s="13">
        <v>1709347793</v>
      </c>
      <c r="AU233" s="13">
        <v>1987622279</v>
      </c>
      <c r="AV233" s="13">
        <v>2736666516</v>
      </c>
      <c r="AW233" s="13">
        <v>4414929220</v>
      </c>
      <c r="AX233" s="13">
        <v>6646663561</v>
      </c>
      <c r="AY233" s="13">
        <v>7422102656</v>
      </c>
      <c r="AZ233" s="13">
        <v>8638711443</v>
      </c>
      <c r="BA233" s="13">
        <v>10351932604</v>
      </c>
      <c r="BB233" s="13">
        <v>9253484108</v>
      </c>
      <c r="BC233" s="13">
        <v>10657705536</v>
      </c>
      <c r="BD233" s="13">
        <v>12156380425</v>
      </c>
      <c r="BE233" s="13">
        <v>12368071039</v>
      </c>
      <c r="BF233" s="13">
        <v>12949854263</v>
      </c>
      <c r="BG233" s="13">
        <v>13922223234</v>
      </c>
      <c r="BH233" s="13">
        <v>10985793715</v>
      </c>
      <c r="BI233" s="13">
        <v>9412034269</v>
      </c>
      <c r="BJ233" s="13">
        <v>9981303726</v>
      </c>
      <c r="BK233" s="13">
        <f>AVERAGE(Table1[[#This Row],[1960]:[2017]])</f>
        <v>3194988527.3189654</v>
      </c>
    </row>
    <row r="234" spans="1:63" x14ac:dyDescent="0.3">
      <c r="A234" t="s">
        <v>465</v>
      </c>
      <c r="B234" t="s">
        <v>466</v>
      </c>
      <c r="C234" t="s">
        <v>9</v>
      </c>
      <c r="D234" t="s">
        <v>10</v>
      </c>
      <c r="E234" s="13">
        <v>80089039820</v>
      </c>
      <c r="F234" s="13">
        <v>70304291534</v>
      </c>
      <c r="G234" s="13">
        <v>64423893697</v>
      </c>
      <c r="H234" s="13">
        <v>69762135184</v>
      </c>
      <c r="I234" s="13">
        <v>80882092540</v>
      </c>
      <c r="J234" s="13">
        <v>94390969067</v>
      </c>
      <c r="K234" s="13">
        <v>103332000000</v>
      </c>
      <c r="L234" s="13">
        <v>100126000000</v>
      </c>
      <c r="M234" s="13">
        <v>101060000000</v>
      </c>
      <c r="N234" s="13">
        <v>113479000000</v>
      </c>
      <c r="O234" s="13">
        <v>126500000000</v>
      </c>
      <c r="P234" s="13">
        <v>136038000000</v>
      </c>
      <c r="Q234" s="13">
        <v>154330000000</v>
      </c>
      <c r="R234" s="13">
        <v>194309000000</v>
      </c>
      <c r="S234" s="13">
        <v>219217000000</v>
      </c>
      <c r="T234" s="13">
        <v>246447000000</v>
      </c>
      <c r="U234" s="13">
        <v>250145000000</v>
      </c>
      <c r="V234" s="13">
        <v>289062000000</v>
      </c>
      <c r="W234" s="13">
        <v>279843000000</v>
      </c>
      <c r="X234" s="13">
        <v>324147000000</v>
      </c>
      <c r="Y234" s="13">
        <v>374017000000</v>
      </c>
      <c r="Z234" s="13">
        <v>399115000000</v>
      </c>
      <c r="AA234" s="13">
        <v>418870000000</v>
      </c>
      <c r="AB234" s="13">
        <v>439533000000</v>
      </c>
      <c r="AC234" s="13">
        <v>477140000000</v>
      </c>
      <c r="AD234" s="13">
        <v>522900000000</v>
      </c>
      <c r="AE234" s="13">
        <v>521421000000</v>
      </c>
      <c r="AF234" s="13">
        <v>514988000000</v>
      </c>
      <c r="AG234" s="13">
        <v>571187000000</v>
      </c>
      <c r="AH234" s="13">
        <v>617327000000</v>
      </c>
      <c r="AI234" s="13">
        <v>661633000000</v>
      </c>
      <c r="AJ234" s="13">
        <v>718052000000</v>
      </c>
      <c r="AK234" s="13">
        <v>804653000000</v>
      </c>
      <c r="AL234" s="13">
        <v>883381000000</v>
      </c>
      <c r="AM234" s="13">
        <v>1062640000000</v>
      </c>
      <c r="AN234" s="13">
        <v>1311570000000</v>
      </c>
      <c r="AO234" s="13">
        <v>1506470000000</v>
      </c>
      <c r="AP234" s="13">
        <v>1560400000000</v>
      </c>
      <c r="AQ234" s="13">
        <v>1430160000000</v>
      </c>
      <c r="AR234" s="13">
        <v>1573190000000</v>
      </c>
      <c r="AS234" s="13">
        <v>1731600000000</v>
      </c>
      <c r="AT234" s="13">
        <v>1842340000000</v>
      </c>
      <c r="AU234" s="13">
        <v>2039050000000</v>
      </c>
      <c r="AV234" s="13">
        <v>2307980000000</v>
      </c>
      <c r="AW234" s="13">
        <v>2676690000000</v>
      </c>
      <c r="AX234" s="13">
        <v>3100870000000</v>
      </c>
      <c r="AY234" s="13">
        <v>3734880000000</v>
      </c>
      <c r="AZ234" s="13">
        <v>4723450000000</v>
      </c>
      <c r="BA234" s="13">
        <v>5979850000000</v>
      </c>
      <c r="BB234" s="13">
        <v>6486170000000</v>
      </c>
      <c r="BC234" s="13">
        <v>7867120000000</v>
      </c>
      <c r="BD234" s="13">
        <v>9617240000000</v>
      </c>
      <c r="BE234" s="13">
        <v>10728900000000</v>
      </c>
      <c r="BF234" s="13">
        <v>11841800000000</v>
      </c>
      <c r="BG234" s="13">
        <v>12732900000000</v>
      </c>
      <c r="BH234" s="13">
        <v>13245600000000</v>
      </c>
      <c r="BI234" s="13">
        <v>13483400000000</v>
      </c>
      <c r="BJ234" s="13">
        <v>14714000000000</v>
      </c>
      <c r="BK234" s="13">
        <f>AVERAGE(Table1[[#This Row],[1960]:[2017]])</f>
        <v>2557247834859.3447</v>
      </c>
    </row>
    <row r="235" spans="1:63" x14ac:dyDescent="0.3">
      <c r="A235" t="s">
        <v>467</v>
      </c>
      <c r="B235" t="s">
        <v>468</v>
      </c>
      <c r="C235" t="s">
        <v>9</v>
      </c>
      <c r="D235" t="s">
        <v>10</v>
      </c>
      <c r="E235" s="13">
        <v>0</v>
      </c>
      <c r="F235" s="13">
        <v>0</v>
      </c>
      <c r="G235" s="13">
        <v>0</v>
      </c>
      <c r="H235" s="13">
        <v>0</v>
      </c>
      <c r="I235" s="13">
        <v>0</v>
      </c>
      <c r="J235" s="13">
        <v>0</v>
      </c>
      <c r="K235" s="13">
        <v>0</v>
      </c>
      <c r="L235" s="13">
        <v>0</v>
      </c>
      <c r="M235" s="13">
        <v>0</v>
      </c>
      <c r="N235" s="13">
        <v>0</v>
      </c>
      <c r="O235" s="13">
        <v>0</v>
      </c>
      <c r="P235" s="13">
        <v>0</v>
      </c>
      <c r="Q235" s="13">
        <v>0</v>
      </c>
      <c r="R235" s="13">
        <v>0</v>
      </c>
      <c r="S235" s="13">
        <v>0</v>
      </c>
      <c r="T235" s="13">
        <v>0</v>
      </c>
      <c r="U235" s="13">
        <v>0</v>
      </c>
      <c r="V235" s="13">
        <v>0</v>
      </c>
      <c r="W235" s="13">
        <v>0</v>
      </c>
      <c r="X235" s="13">
        <v>0</v>
      </c>
      <c r="Y235" s="13">
        <v>0</v>
      </c>
      <c r="Z235" s="13">
        <v>0</v>
      </c>
      <c r="AA235" s="13">
        <v>0</v>
      </c>
      <c r="AB235" s="13">
        <v>0</v>
      </c>
      <c r="AC235" s="13">
        <v>0</v>
      </c>
      <c r="AD235" s="13">
        <v>0</v>
      </c>
      <c r="AE235" s="13">
        <v>0</v>
      </c>
      <c r="AF235" s="13">
        <v>0</v>
      </c>
      <c r="AG235" s="13">
        <v>0</v>
      </c>
      <c r="AH235" s="13">
        <v>949353000000</v>
      </c>
      <c r="AI235" s="13">
        <v>1008950000000</v>
      </c>
      <c r="AJ235" s="13">
        <v>1000500000000</v>
      </c>
      <c r="AK235" s="13">
        <v>942541000000</v>
      </c>
      <c r="AL235" s="13">
        <v>935063000000</v>
      </c>
      <c r="AM235" s="13">
        <v>840262000000</v>
      </c>
      <c r="AN235" s="13">
        <v>918448000000</v>
      </c>
      <c r="AO235" s="13">
        <v>947705000000</v>
      </c>
      <c r="AP235" s="13">
        <v>979113000000</v>
      </c>
      <c r="AQ235" s="13">
        <v>946271000000</v>
      </c>
      <c r="AR235" s="13">
        <v>820229000000</v>
      </c>
      <c r="AS235" s="13">
        <v>891942000000</v>
      </c>
      <c r="AT235" s="13">
        <v>907525000000</v>
      </c>
      <c r="AU235" s="13">
        <v>1019030000000</v>
      </c>
      <c r="AV235" s="13">
        <v>1254940000000</v>
      </c>
      <c r="AW235" s="13">
        <v>1622570000000</v>
      </c>
      <c r="AX235" s="13">
        <v>2032400000000</v>
      </c>
      <c r="AY235" s="13">
        <v>2458920000000</v>
      </c>
      <c r="AZ235" s="13">
        <v>3160770000000</v>
      </c>
      <c r="BA235" s="13">
        <v>3911570000000</v>
      </c>
      <c r="BB235" s="13">
        <v>3100230000000</v>
      </c>
      <c r="BC235" s="13">
        <v>3634430000000</v>
      </c>
      <c r="BD235" s="13">
        <v>4419860000000</v>
      </c>
      <c r="BE235" s="13">
        <v>4611480000000</v>
      </c>
      <c r="BF235" s="13">
        <v>4893780000000</v>
      </c>
      <c r="BG235" s="13">
        <v>4624590000000</v>
      </c>
      <c r="BH235" s="13">
        <v>3601630000000</v>
      </c>
      <c r="BI235" s="13">
        <v>3466040000000</v>
      </c>
      <c r="BJ235" s="13">
        <v>3879860000000</v>
      </c>
      <c r="BK235" s="13">
        <f>AVERAGE(Table1[[#This Row],[1960]:[2017]])</f>
        <v>1099655206896.5518</v>
      </c>
    </row>
    <row r="236" spans="1:63" x14ac:dyDescent="0.3">
      <c r="A236" t="s">
        <v>469</v>
      </c>
      <c r="B236" t="s">
        <v>470</v>
      </c>
      <c r="C236" t="s">
        <v>9</v>
      </c>
      <c r="D236" t="s">
        <v>10</v>
      </c>
      <c r="E236" s="13">
        <v>121128073.09999999</v>
      </c>
      <c r="F236" s="13">
        <v>126396469.7</v>
      </c>
      <c r="G236" s="13">
        <v>132237441.59999999</v>
      </c>
      <c r="H236" s="13">
        <v>143255784.5</v>
      </c>
      <c r="I236" s="13">
        <v>166104067.59999999</v>
      </c>
      <c r="J236" s="13">
        <v>187300336.40000001</v>
      </c>
      <c r="K236" s="13">
        <v>216136263.90000001</v>
      </c>
      <c r="L236" s="13">
        <v>231706475.5</v>
      </c>
      <c r="M236" s="13">
        <v>241956910.69999999</v>
      </c>
      <c r="N236" s="13">
        <v>267732446.40000001</v>
      </c>
      <c r="O236" s="13">
        <v>253976626.19999999</v>
      </c>
      <c r="P236" s="13">
        <v>286537525</v>
      </c>
      <c r="Q236" s="13">
        <v>335677636.89999998</v>
      </c>
      <c r="R236" s="13">
        <v>406479906.19999999</v>
      </c>
      <c r="S236" s="13">
        <v>560437742.60000002</v>
      </c>
      <c r="T236" s="13">
        <v>617321669.39999998</v>
      </c>
      <c r="U236" s="13">
        <v>619375134.20000005</v>
      </c>
      <c r="V236" s="13">
        <v>777435020.5</v>
      </c>
      <c r="W236" s="13">
        <v>824263841.5</v>
      </c>
      <c r="X236" s="13">
        <v>891775906.60000002</v>
      </c>
      <c r="Y236" s="13">
        <v>1136408814</v>
      </c>
      <c r="Z236" s="13">
        <v>962347001</v>
      </c>
      <c r="AA236" s="13">
        <v>821651918.70000005</v>
      </c>
      <c r="AB236" s="13">
        <v>765746590.60000002</v>
      </c>
      <c r="AC236" s="13">
        <v>718148959.60000002</v>
      </c>
      <c r="AD236" s="13">
        <v>762359722.70000005</v>
      </c>
      <c r="AE236" s="13">
        <v>1060911735</v>
      </c>
      <c r="AF236" s="13">
        <v>1249099130</v>
      </c>
      <c r="AG236" s="13">
        <v>1378847487</v>
      </c>
      <c r="AH236" s="13">
        <v>1352949663</v>
      </c>
      <c r="AI236" s="13">
        <v>1628427515</v>
      </c>
      <c r="AJ236" s="13">
        <v>1602299863</v>
      </c>
      <c r="AK236" s="13">
        <v>1692959110</v>
      </c>
      <c r="AL236" s="13">
        <v>1233496846</v>
      </c>
      <c r="AM236" s="13">
        <v>982624324.5</v>
      </c>
      <c r="AN236" s="13">
        <v>1309382885</v>
      </c>
      <c r="AO236" s="13">
        <v>1465448290</v>
      </c>
      <c r="AP236" s="13">
        <v>1498950899</v>
      </c>
      <c r="AQ236" s="13">
        <v>1587345951</v>
      </c>
      <c r="AR236" s="13">
        <v>1576094566</v>
      </c>
      <c r="AS236" s="13">
        <v>1294250233</v>
      </c>
      <c r="AT236" s="13">
        <v>1332328999</v>
      </c>
      <c r="AU236" s="13">
        <v>1474630207</v>
      </c>
      <c r="AV236" s="13">
        <v>1673690430</v>
      </c>
      <c r="AW236" s="13">
        <v>1937074572</v>
      </c>
      <c r="AX236" s="13">
        <v>2115154262</v>
      </c>
      <c r="AY236" s="13">
        <v>2202809251</v>
      </c>
      <c r="AZ236" s="13">
        <v>2523462557</v>
      </c>
      <c r="BA236" s="13">
        <v>3163416242</v>
      </c>
      <c r="BB236" s="13">
        <v>3163000529</v>
      </c>
      <c r="BC236" s="13">
        <v>3172945645</v>
      </c>
      <c r="BD236" s="13">
        <v>3756023160</v>
      </c>
      <c r="BE236" s="13">
        <v>3866618282</v>
      </c>
      <c r="BF236" s="13">
        <v>4080929201</v>
      </c>
      <c r="BG236" s="13">
        <v>4482880424</v>
      </c>
      <c r="BH236" s="13">
        <v>4087775415</v>
      </c>
      <c r="BI236" s="13">
        <v>4388569576</v>
      </c>
      <c r="BJ236" s="13">
        <v>4812554346</v>
      </c>
      <c r="BK236" s="13">
        <f>AVERAGE(Table1[[#This Row],[1960]:[2017]])</f>
        <v>1477945687.5965519</v>
      </c>
    </row>
    <row r="237" spans="1:63" x14ac:dyDescent="0.3">
      <c r="A237" t="s">
        <v>471</v>
      </c>
      <c r="B237" t="s">
        <v>472</v>
      </c>
      <c r="C237" t="s">
        <v>9</v>
      </c>
      <c r="D237" t="s">
        <v>10</v>
      </c>
      <c r="E237" s="13">
        <v>2760747472</v>
      </c>
      <c r="F237" s="13">
        <v>3034043574</v>
      </c>
      <c r="G237" s="13">
        <v>3308912797</v>
      </c>
      <c r="H237" s="13">
        <v>3540403457</v>
      </c>
      <c r="I237" s="13">
        <v>3889129942</v>
      </c>
      <c r="J237" s="13">
        <v>4388937649</v>
      </c>
      <c r="K237" s="13">
        <v>5279230817</v>
      </c>
      <c r="L237" s="13">
        <v>5638461442</v>
      </c>
      <c r="M237" s="13">
        <v>6081009428</v>
      </c>
      <c r="N237" s="13">
        <v>6695336567</v>
      </c>
      <c r="O237" s="13">
        <v>7086538438</v>
      </c>
      <c r="P237" s="13">
        <v>7375000024</v>
      </c>
      <c r="Q237" s="13">
        <v>8177884553</v>
      </c>
      <c r="R237" s="13">
        <v>10838587358</v>
      </c>
      <c r="S237" s="13">
        <v>13703000530</v>
      </c>
      <c r="T237" s="13">
        <v>14882747955</v>
      </c>
      <c r="U237" s="13">
        <v>16985211146</v>
      </c>
      <c r="V237" s="13">
        <v>19779315170</v>
      </c>
      <c r="W237" s="13">
        <v>24006570178</v>
      </c>
      <c r="X237" s="13">
        <v>27371699083</v>
      </c>
      <c r="Y237" s="13">
        <v>32353440727</v>
      </c>
      <c r="Z237" s="13">
        <v>34846107862</v>
      </c>
      <c r="AA237" s="13">
        <v>36589797857</v>
      </c>
      <c r="AB237" s="13">
        <v>40042826244</v>
      </c>
      <c r="AC237" s="13">
        <v>41797592963</v>
      </c>
      <c r="AD237" s="13">
        <v>38900692712</v>
      </c>
      <c r="AE237" s="13">
        <v>43096746122</v>
      </c>
      <c r="AF237" s="13">
        <v>50535438696</v>
      </c>
      <c r="AG237" s="13">
        <v>61667199835</v>
      </c>
      <c r="AH237" s="13">
        <v>72250877410</v>
      </c>
      <c r="AI237" s="13">
        <v>85343063966</v>
      </c>
      <c r="AJ237" s="13">
        <v>98234695722</v>
      </c>
      <c r="AK237" s="13">
        <v>111453000000</v>
      </c>
      <c r="AL237" s="13">
        <v>128890000000</v>
      </c>
      <c r="AM237" s="13">
        <v>146683000000</v>
      </c>
      <c r="AN237" s="13">
        <v>169279000000</v>
      </c>
      <c r="AO237" s="13">
        <v>183035000000</v>
      </c>
      <c r="AP237" s="13">
        <v>150180000000</v>
      </c>
      <c r="AQ237" s="13">
        <v>113676000000</v>
      </c>
      <c r="AR237" s="13">
        <v>126669000000</v>
      </c>
      <c r="AS237" s="13">
        <v>126392000000</v>
      </c>
      <c r="AT237" s="13">
        <v>120297000000</v>
      </c>
      <c r="AU237" s="13">
        <v>134301000000</v>
      </c>
      <c r="AV237" s="13">
        <v>152281000000</v>
      </c>
      <c r="AW237" s="13">
        <v>172895000000</v>
      </c>
      <c r="AX237" s="13">
        <v>189318000000</v>
      </c>
      <c r="AY237" s="13">
        <v>221758000000</v>
      </c>
      <c r="AZ237" s="13">
        <v>262943000000</v>
      </c>
      <c r="BA237" s="13">
        <v>291383000000</v>
      </c>
      <c r="BB237" s="13">
        <v>281710000000</v>
      </c>
      <c r="BC237" s="13">
        <v>341105000000</v>
      </c>
      <c r="BD237" s="13">
        <v>370819000000</v>
      </c>
      <c r="BE237" s="13">
        <v>397558000000</v>
      </c>
      <c r="BF237" s="13">
        <v>420333000000</v>
      </c>
      <c r="BG237" s="13">
        <v>407339000000</v>
      </c>
      <c r="BH237" s="13">
        <v>401399000000</v>
      </c>
      <c r="BI237" s="13">
        <v>411755000000</v>
      </c>
      <c r="BJ237" s="13">
        <v>455221000000</v>
      </c>
      <c r="BK237" s="13">
        <f>AVERAGE(Table1[[#This Row],[1960]:[2017]])</f>
        <v>122744021512</v>
      </c>
    </row>
    <row r="238" spans="1:63" x14ac:dyDescent="0.3">
      <c r="A238" t="s">
        <v>473</v>
      </c>
      <c r="B238" t="s">
        <v>474</v>
      </c>
      <c r="C238" t="s">
        <v>9</v>
      </c>
      <c r="D238" t="s">
        <v>10</v>
      </c>
      <c r="E238" s="13">
        <v>0</v>
      </c>
      <c r="F238" s="13">
        <v>0</v>
      </c>
      <c r="G238" s="13">
        <v>0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  <c r="N238" s="13">
        <v>0</v>
      </c>
      <c r="O238" s="13">
        <v>0</v>
      </c>
      <c r="P238" s="13">
        <v>0</v>
      </c>
      <c r="Q238" s="13">
        <v>0</v>
      </c>
      <c r="R238" s="13">
        <v>0</v>
      </c>
      <c r="S238" s="13">
        <v>0</v>
      </c>
      <c r="T238" s="13">
        <v>0</v>
      </c>
      <c r="U238" s="13">
        <v>0</v>
      </c>
      <c r="V238" s="13">
        <v>0</v>
      </c>
      <c r="W238" s="13">
        <v>0</v>
      </c>
      <c r="X238" s="13">
        <v>0</v>
      </c>
      <c r="Y238" s="13">
        <v>0</v>
      </c>
      <c r="Z238" s="13">
        <v>0</v>
      </c>
      <c r="AA238" s="13">
        <v>0</v>
      </c>
      <c r="AB238" s="13">
        <v>0</v>
      </c>
      <c r="AC238" s="13">
        <v>0</v>
      </c>
      <c r="AD238" s="13">
        <v>0</v>
      </c>
      <c r="AE238" s="13">
        <v>0</v>
      </c>
      <c r="AF238" s="13">
        <v>0</v>
      </c>
      <c r="AG238" s="13">
        <v>0</v>
      </c>
      <c r="AH238" s="13">
        <v>0</v>
      </c>
      <c r="AI238" s="13">
        <v>2629395852</v>
      </c>
      <c r="AJ238" s="13">
        <v>1352000000</v>
      </c>
      <c r="AK238" s="13">
        <v>2156666667</v>
      </c>
      <c r="AL238" s="13">
        <v>1644325581</v>
      </c>
      <c r="AM238" s="13">
        <v>1343225564</v>
      </c>
      <c r="AN238" s="13">
        <v>1230996473</v>
      </c>
      <c r="AO238" s="13">
        <v>1043893063</v>
      </c>
      <c r="AP238" s="13">
        <v>921843144.20000005</v>
      </c>
      <c r="AQ238" s="13">
        <v>1320126706</v>
      </c>
      <c r="AR238" s="13">
        <v>1086567378</v>
      </c>
      <c r="AS238" s="13">
        <v>860550305.79999995</v>
      </c>
      <c r="AT238" s="13">
        <v>1080774007</v>
      </c>
      <c r="AU238" s="13">
        <v>1221113780</v>
      </c>
      <c r="AV238" s="13">
        <v>1554125531</v>
      </c>
      <c r="AW238" s="13">
        <v>2076148696</v>
      </c>
      <c r="AX238" s="13">
        <v>2312319579</v>
      </c>
      <c r="AY238" s="13">
        <v>2830236054</v>
      </c>
      <c r="AZ238" s="13">
        <v>3719497371</v>
      </c>
      <c r="BA238" s="13">
        <v>5161336170</v>
      </c>
      <c r="BB238" s="13">
        <v>4979481980</v>
      </c>
      <c r="BC238" s="13">
        <v>5642178580</v>
      </c>
      <c r="BD238" s="13">
        <v>6522732203</v>
      </c>
      <c r="BE238" s="13">
        <v>7633049792</v>
      </c>
      <c r="BF238" s="13">
        <v>8506674783</v>
      </c>
      <c r="BG238" s="13">
        <v>9236309138</v>
      </c>
      <c r="BH238" s="13">
        <v>7853450374</v>
      </c>
      <c r="BI238" s="13">
        <v>6951657159</v>
      </c>
      <c r="BJ238" s="13">
        <v>7145701019</v>
      </c>
      <c r="BK238" s="13">
        <f>AVERAGE(Table1[[#This Row],[1960]:[2017]])</f>
        <v>1724420292.2413793</v>
      </c>
    </row>
    <row r="239" spans="1:63" x14ac:dyDescent="0.3">
      <c r="A239" t="s">
        <v>475</v>
      </c>
      <c r="B239" t="s">
        <v>476</v>
      </c>
      <c r="C239" t="s">
        <v>9</v>
      </c>
      <c r="D239" t="s">
        <v>10</v>
      </c>
      <c r="E239" s="13">
        <v>0</v>
      </c>
      <c r="F239" s="13">
        <v>0</v>
      </c>
      <c r="G239" s="13">
        <v>0</v>
      </c>
      <c r="H239" s="13">
        <v>0</v>
      </c>
      <c r="I239" s="13">
        <v>0</v>
      </c>
      <c r="J239" s="13">
        <v>0</v>
      </c>
      <c r="K239" s="13">
        <v>0</v>
      </c>
      <c r="L239" s="13">
        <v>0</v>
      </c>
      <c r="M239" s="13">
        <v>0</v>
      </c>
      <c r="N239" s="13">
        <v>0</v>
      </c>
      <c r="O239" s="13">
        <v>0</v>
      </c>
      <c r="P239" s="13">
        <v>0</v>
      </c>
      <c r="Q239" s="13">
        <v>0</v>
      </c>
      <c r="R239" s="13">
        <v>0</v>
      </c>
      <c r="S239" s="13">
        <v>0</v>
      </c>
      <c r="T239" s="13">
        <v>0</v>
      </c>
      <c r="U239" s="13">
        <v>0</v>
      </c>
      <c r="V239" s="13">
        <v>0</v>
      </c>
      <c r="W239" s="13">
        <v>0</v>
      </c>
      <c r="X239" s="13">
        <v>0</v>
      </c>
      <c r="Y239" s="13">
        <v>0</v>
      </c>
      <c r="Z239" s="13">
        <v>0</v>
      </c>
      <c r="AA239" s="13">
        <v>0</v>
      </c>
      <c r="AB239" s="13">
        <v>0</v>
      </c>
      <c r="AC239" s="13">
        <v>0</v>
      </c>
      <c r="AD239" s="13">
        <v>0</v>
      </c>
      <c r="AE239" s="13">
        <v>0</v>
      </c>
      <c r="AF239" s="13">
        <v>2331437098</v>
      </c>
      <c r="AG239" s="13">
        <v>3011040482</v>
      </c>
      <c r="AH239" s="13">
        <v>3006872852</v>
      </c>
      <c r="AI239" s="13">
        <v>3189453540</v>
      </c>
      <c r="AJ239" s="13">
        <v>0</v>
      </c>
      <c r="AK239" s="13">
        <v>1600000000</v>
      </c>
      <c r="AL239" s="13">
        <v>3340000000</v>
      </c>
      <c r="AM239" s="13">
        <v>2564705882</v>
      </c>
      <c r="AN239" s="13">
        <v>2483809524</v>
      </c>
      <c r="AO239" s="13">
        <v>2379281768</v>
      </c>
      <c r="AP239" s="13">
        <v>2450110278</v>
      </c>
      <c r="AQ239" s="13">
        <v>2605660026</v>
      </c>
      <c r="AR239" s="13">
        <v>2450635386</v>
      </c>
      <c r="AS239" s="13">
        <v>2904732773</v>
      </c>
      <c r="AT239" s="13">
        <v>3534803922</v>
      </c>
      <c r="AU239" s="13">
        <v>4461978499</v>
      </c>
      <c r="AV239" s="13">
        <v>5977560877</v>
      </c>
      <c r="AW239" s="13">
        <v>6838351088</v>
      </c>
      <c r="AX239" s="13">
        <v>8104355717</v>
      </c>
      <c r="AY239" s="13">
        <v>10277598152</v>
      </c>
      <c r="AZ239" s="13">
        <v>12664165103</v>
      </c>
      <c r="BA239" s="13">
        <v>19271523179</v>
      </c>
      <c r="BB239" s="13">
        <v>20214385965</v>
      </c>
      <c r="BC239" s="13">
        <v>22583157895</v>
      </c>
      <c r="BD239" s="13">
        <v>29233333333</v>
      </c>
      <c r="BE239" s="13">
        <v>35164210526</v>
      </c>
      <c r="BF239" s="13">
        <v>39197543860</v>
      </c>
      <c r="BG239" s="13">
        <v>43524210526</v>
      </c>
      <c r="BH239" s="13">
        <v>35799628571</v>
      </c>
      <c r="BI239" s="13">
        <v>36179885714</v>
      </c>
      <c r="BJ239" s="13">
        <v>42355428571</v>
      </c>
      <c r="BK239" s="13">
        <f>AVERAGE(Table1[[#This Row],[1960]:[2017]])</f>
        <v>7063790708.7413797</v>
      </c>
    </row>
    <row r="240" spans="1:63" x14ac:dyDescent="0.3">
      <c r="A240" t="s">
        <v>477</v>
      </c>
      <c r="B240" t="s">
        <v>478</v>
      </c>
      <c r="C240" t="s">
        <v>9</v>
      </c>
      <c r="D240" t="s">
        <v>10</v>
      </c>
      <c r="E240" s="13">
        <v>0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3">
        <v>0</v>
      </c>
      <c r="L240" s="13">
        <v>0</v>
      </c>
      <c r="M240" s="13">
        <v>0</v>
      </c>
      <c r="N240" s="13">
        <v>0</v>
      </c>
      <c r="O240" s="13">
        <v>0</v>
      </c>
      <c r="P240" s="13">
        <v>0</v>
      </c>
      <c r="Q240" s="13">
        <v>0</v>
      </c>
      <c r="R240" s="13">
        <v>0</v>
      </c>
      <c r="S240" s="13">
        <v>0</v>
      </c>
      <c r="T240" s="13">
        <v>0</v>
      </c>
      <c r="U240" s="13">
        <v>0</v>
      </c>
      <c r="V240" s="13">
        <v>0</v>
      </c>
      <c r="W240" s="13">
        <v>0</v>
      </c>
      <c r="X240" s="13">
        <v>0</v>
      </c>
      <c r="Y240" s="13">
        <v>0</v>
      </c>
      <c r="Z240" s="13">
        <v>0</v>
      </c>
      <c r="AA240" s="13">
        <v>691848000000</v>
      </c>
      <c r="AB240" s="13">
        <v>704374000000</v>
      </c>
      <c r="AC240" s="13">
        <v>671378000000</v>
      </c>
      <c r="AD240" s="13">
        <v>696852000000</v>
      </c>
      <c r="AE240" s="13">
        <v>709266000000</v>
      </c>
      <c r="AF240" s="13">
        <v>746246000000</v>
      </c>
      <c r="AG240" s="13">
        <v>856885000000</v>
      </c>
      <c r="AH240" s="13">
        <v>941810000000</v>
      </c>
      <c r="AI240" s="13">
        <v>1100860000000</v>
      </c>
      <c r="AJ240" s="13">
        <v>1372270000000</v>
      </c>
      <c r="AK240" s="13">
        <v>1290590000000</v>
      </c>
      <c r="AL240" s="13">
        <v>1490840000000</v>
      </c>
      <c r="AM240" s="13">
        <v>1716500000000</v>
      </c>
      <c r="AN240" s="13">
        <v>1829420000000</v>
      </c>
      <c r="AO240" s="13">
        <v>1989320000000</v>
      </c>
      <c r="AP240" s="13">
        <v>2184900000000</v>
      </c>
      <c r="AQ240" s="13">
        <v>2197740000000</v>
      </c>
      <c r="AR240" s="13">
        <v>1966470000000</v>
      </c>
      <c r="AS240" s="13">
        <v>2173570000000</v>
      </c>
      <c r="AT240" s="13">
        <v>2115180000000</v>
      </c>
      <c r="AU240" s="13">
        <v>1881120000000</v>
      </c>
      <c r="AV240" s="13">
        <v>1918470000000</v>
      </c>
      <c r="AW240" s="13">
        <v>2221410000000</v>
      </c>
      <c r="AX240" s="13">
        <v>2705810000000</v>
      </c>
      <c r="AY240" s="13">
        <v>3181220000000</v>
      </c>
      <c r="AZ240" s="13">
        <v>3766650000000</v>
      </c>
      <c r="BA240" s="13">
        <v>4398560000000</v>
      </c>
      <c r="BB240" s="13">
        <v>4118810000000</v>
      </c>
      <c r="BC240" s="13">
        <v>5146370000000</v>
      </c>
      <c r="BD240" s="13">
        <v>5870410000000</v>
      </c>
      <c r="BE240" s="13">
        <v>5925330000000</v>
      </c>
      <c r="BF240" s="13">
        <v>6070270000000</v>
      </c>
      <c r="BG240" s="13">
        <v>6187000000000</v>
      </c>
      <c r="BH240" s="13">
        <v>5278060000000</v>
      </c>
      <c r="BI240" s="13">
        <v>5134440000000</v>
      </c>
      <c r="BJ240" s="13">
        <v>5704710000000</v>
      </c>
      <c r="BK240" s="13">
        <f>AVERAGE(Table1[[#This Row],[1960]:[2017]])</f>
        <v>1671637224137.9312</v>
      </c>
    </row>
    <row r="241" spans="1:63" x14ac:dyDescent="0.3">
      <c r="A241" t="s">
        <v>479</v>
      </c>
      <c r="B241" t="s">
        <v>480</v>
      </c>
      <c r="C241" t="s">
        <v>9</v>
      </c>
      <c r="D241" t="s">
        <v>10</v>
      </c>
      <c r="E241" s="13">
        <v>0</v>
      </c>
      <c r="F241" s="13">
        <v>0</v>
      </c>
      <c r="G241" s="13">
        <v>0</v>
      </c>
      <c r="H241" s="13">
        <v>0</v>
      </c>
      <c r="I241" s="13">
        <v>0</v>
      </c>
      <c r="J241" s="13">
        <v>0</v>
      </c>
      <c r="K241" s="13">
        <v>0</v>
      </c>
      <c r="L241" s="13">
        <v>0</v>
      </c>
      <c r="M241" s="13">
        <v>0</v>
      </c>
      <c r="N241" s="13">
        <v>0</v>
      </c>
      <c r="O241" s="13">
        <v>0</v>
      </c>
      <c r="P241" s="13">
        <v>0</v>
      </c>
      <c r="Q241" s="13">
        <v>0</v>
      </c>
      <c r="R241" s="13">
        <v>0</v>
      </c>
      <c r="S241" s="13">
        <v>0</v>
      </c>
      <c r="T241" s="13">
        <v>0</v>
      </c>
      <c r="U241" s="13">
        <v>0</v>
      </c>
      <c r="V241" s="13">
        <v>0</v>
      </c>
      <c r="W241" s="13">
        <v>0</v>
      </c>
      <c r="X241" s="13">
        <v>0</v>
      </c>
      <c r="Y241" s="13">
        <v>0</v>
      </c>
      <c r="Z241" s="13">
        <v>0</v>
      </c>
      <c r="AA241" s="13">
        <v>0</v>
      </c>
      <c r="AB241" s="13">
        <v>0</v>
      </c>
      <c r="AC241" s="13">
        <v>0</v>
      </c>
      <c r="AD241" s="13">
        <v>0</v>
      </c>
      <c r="AE241" s="13">
        <v>0</v>
      </c>
      <c r="AF241" s="13">
        <v>0</v>
      </c>
      <c r="AG241" s="13">
        <v>0</v>
      </c>
      <c r="AH241" s="13">
        <v>0</v>
      </c>
      <c r="AI241" s="13">
        <v>0</v>
      </c>
      <c r="AJ241" s="13">
        <v>0</v>
      </c>
      <c r="AK241" s="13">
        <v>0</v>
      </c>
      <c r="AL241" s="13">
        <v>0</v>
      </c>
      <c r="AM241" s="13">
        <v>0</v>
      </c>
      <c r="AN241" s="13">
        <v>0</v>
      </c>
      <c r="AO241" s="13">
        <v>0</v>
      </c>
      <c r="AP241" s="13">
        <v>0</v>
      </c>
      <c r="AQ241" s="13">
        <v>0</v>
      </c>
      <c r="AR241" s="13">
        <v>0</v>
      </c>
      <c r="AS241" s="13">
        <v>439543789.89999998</v>
      </c>
      <c r="AT241" s="13">
        <v>517685310</v>
      </c>
      <c r="AU241" s="13">
        <v>510739436.30000001</v>
      </c>
      <c r="AV241" s="13">
        <v>543358124.60000002</v>
      </c>
      <c r="AW241" s="13">
        <v>1078398152</v>
      </c>
      <c r="AX241" s="13">
        <v>1813734851</v>
      </c>
      <c r="AY241" s="13">
        <v>2657852897</v>
      </c>
      <c r="AZ241" s="13">
        <v>2881025963</v>
      </c>
      <c r="BA241" s="13">
        <v>4391333476</v>
      </c>
      <c r="BB241" s="13">
        <v>3199550317</v>
      </c>
      <c r="BC241" s="13">
        <v>3998696649</v>
      </c>
      <c r="BD241" s="13">
        <v>5681940845</v>
      </c>
      <c r="BE241" s="13">
        <v>6671047974</v>
      </c>
      <c r="BF241" s="13">
        <v>5649813361</v>
      </c>
      <c r="BG241" s="13">
        <v>4045377828</v>
      </c>
      <c r="BH241" s="13">
        <v>3104426021</v>
      </c>
      <c r="BI241" s="13">
        <v>2521007679</v>
      </c>
      <c r="BJ241" s="13">
        <v>2954621000</v>
      </c>
      <c r="BK241" s="13">
        <f>AVERAGE(Table1[[#This Row],[1960]:[2017]])</f>
        <v>907933684.03103459</v>
      </c>
    </row>
    <row r="242" spans="1:63" x14ac:dyDescent="0.3">
      <c r="A242" t="s">
        <v>481</v>
      </c>
      <c r="B242" t="s">
        <v>482</v>
      </c>
      <c r="C242" t="s">
        <v>9</v>
      </c>
      <c r="D242" t="s">
        <v>10</v>
      </c>
      <c r="E242" s="13">
        <v>0</v>
      </c>
      <c r="F242" s="13">
        <v>0</v>
      </c>
      <c r="G242" s="13">
        <v>0</v>
      </c>
      <c r="H242" s="13">
        <v>0</v>
      </c>
      <c r="I242" s="13">
        <v>0</v>
      </c>
      <c r="J242" s="13">
        <v>0</v>
      </c>
      <c r="K242" s="13">
        <v>0</v>
      </c>
      <c r="L242" s="13">
        <v>0</v>
      </c>
      <c r="M242" s="13">
        <v>0</v>
      </c>
      <c r="N242" s="13">
        <v>0</v>
      </c>
      <c r="O242" s="13">
        <v>0</v>
      </c>
      <c r="P242" s="13">
        <v>0</v>
      </c>
      <c r="Q242" s="13">
        <v>0</v>
      </c>
      <c r="R242" s="13">
        <v>0</v>
      </c>
      <c r="S242" s="13">
        <v>0</v>
      </c>
      <c r="T242" s="13">
        <v>0</v>
      </c>
      <c r="U242" s="13">
        <v>0</v>
      </c>
      <c r="V242" s="13">
        <v>0</v>
      </c>
      <c r="W242" s="13">
        <v>0</v>
      </c>
      <c r="X242" s="13">
        <v>0</v>
      </c>
      <c r="Y242" s="13">
        <v>0</v>
      </c>
      <c r="Z242" s="13">
        <v>0</v>
      </c>
      <c r="AA242" s="13">
        <v>0</v>
      </c>
      <c r="AB242" s="13">
        <v>0</v>
      </c>
      <c r="AC242" s="13">
        <v>0</v>
      </c>
      <c r="AD242" s="13">
        <v>0</v>
      </c>
      <c r="AE242" s="13">
        <v>0</v>
      </c>
      <c r="AF242" s="13">
        <v>0</v>
      </c>
      <c r="AG242" s="13">
        <v>0</v>
      </c>
      <c r="AH242" s="13">
        <v>0</v>
      </c>
      <c r="AI242" s="13">
        <v>0</v>
      </c>
      <c r="AJ242" s="13">
        <v>0</v>
      </c>
      <c r="AK242" s="13">
        <v>0</v>
      </c>
      <c r="AL242" s="13">
        <v>288738000000</v>
      </c>
      <c r="AM242" s="13">
        <v>296103000000</v>
      </c>
      <c r="AN242" s="13">
        <v>337620000000</v>
      </c>
      <c r="AO242" s="13">
        <v>391919000000</v>
      </c>
      <c r="AP242" s="13">
        <v>402271000000</v>
      </c>
      <c r="AQ242" s="13">
        <v>408028000000</v>
      </c>
      <c r="AR242" s="13">
        <v>431557000000</v>
      </c>
      <c r="AS242" s="13">
        <v>447298000000</v>
      </c>
      <c r="AT242" s="13">
        <v>463334000000</v>
      </c>
      <c r="AU242" s="13">
        <v>450128000000</v>
      </c>
      <c r="AV242" s="13">
        <v>507822000000</v>
      </c>
      <c r="AW242" s="13">
        <v>588620000000</v>
      </c>
      <c r="AX242" s="13">
        <v>693624000000</v>
      </c>
      <c r="AY242" s="13">
        <v>806509000000</v>
      </c>
      <c r="AZ242" s="13">
        <v>997382000000</v>
      </c>
      <c r="BA242" s="13">
        <v>1228770000000</v>
      </c>
      <c r="BB242" s="13">
        <v>1188670000000</v>
      </c>
      <c r="BC242" s="13">
        <v>1374620000000</v>
      </c>
      <c r="BD242" s="13">
        <v>1558060000000</v>
      </c>
      <c r="BE242" s="13">
        <v>1717000000000</v>
      </c>
      <c r="BF242" s="13">
        <v>1610660000000</v>
      </c>
      <c r="BG242" s="13">
        <v>1584600000000</v>
      </c>
      <c r="BH242" s="13">
        <v>1422430000000</v>
      </c>
      <c r="BI242" s="13">
        <v>1431080000000</v>
      </c>
      <c r="BJ242" s="13">
        <v>1417010000000</v>
      </c>
      <c r="BK242" s="13">
        <f>AVERAGE(Table1[[#This Row],[1960]:[2017]])</f>
        <v>380066431034.48279</v>
      </c>
    </row>
    <row r="243" spans="1:63" x14ac:dyDescent="0.3">
      <c r="A243" t="s">
        <v>483</v>
      </c>
      <c r="B243" t="s">
        <v>484</v>
      </c>
      <c r="C243" t="s">
        <v>9</v>
      </c>
      <c r="D243" t="s">
        <v>10</v>
      </c>
      <c r="E243" s="13">
        <v>0</v>
      </c>
      <c r="F243" s="13">
        <v>0</v>
      </c>
      <c r="G243" s="13">
        <v>0</v>
      </c>
      <c r="H243" s="13">
        <v>0</v>
      </c>
      <c r="I243" s="13">
        <v>0</v>
      </c>
      <c r="J243" s="13">
        <v>0</v>
      </c>
      <c r="K243" s="13">
        <v>0</v>
      </c>
      <c r="L243" s="13">
        <v>0</v>
      </c>
      <c r="M243" s="13">
        <v>0</v>
      </c>
      <c r="N243" s="13">
        <v>0</v>
      </c>
      <c r="O243" s="13">
        <v>0</v>
      </c>
      <c r="P243" s="13">
        <v>0</v>
      </c>
      <c r="Q243" s="13">
        <v>0</v>
      </c>
      <c r="R243" s="13">
        <v>0</v>
      </c>
      <c r="S243" s="13">
        <v>0</v>
      </c>
      <c r="T243" s="13">
        <v>32506741.719999999</v>
      </c>
      <c r="U243" s="13">
        <v>30036416.960000001</v>
      </c>
      <c r="V243" s="13">
        <v>34139387.890000001</v>
      </c>
      <c r="W243" s="13">
        <v>41567471.670000002</v>
      </c>
      <c r="X243" s="13">
        <v>44667002.009999998</v>
      </c>
      <c r="Y243" s="13">
        <v>53260077.43</v>
      </c>
      <c r="Z243" s="13">
        <v>62242013.329999998</v>
      </c>
      <c r="AA243" s="13">
        <v>62068161.07</v>
      </c>
      <c r="AB243" s="13">
        <v>60863963.960000001</v>
      </c>
      <c r="AC243" s="13">
        <v>64248354.539999999</v>
      </c>
      <c r="AD243" s="13">
        <v>60058663.310000002</v>
      </c>
      <c r="AE243" s="13">
        <v>68195855.609999999</v>
      </c>
      <c r="AF243" s="13">
        <v>81667133.450000003</v>
      </c>
      <c r="AG243" s="13">
        <v>106657267.40000001</v>
      </c>
      <c r="AH243" s="13">
        <v>106344855</v>
      </c>
      <c r="AI243" s="13">
        <v>113563821.59999999</v>
      </c>
      <c r="AJ243" s="13">
        <v>132201141.40000001</v>
      </c>
      <c r="AK243" s="13">
        <v>137066290.59999999</v>
      </c>
      <c r="AL243" s="13">
        <v>138489884.40000001</v>
      </c>
      <c r="AM243" s="13">
        <v>193775943</v>
      </c>
      <c r="AN243" s="13">
        <v>202547013.90000001</v>
      </c>
      <c r="AO243" s="13">
        <v>219583570.09999999</v>
      </c>
      <c r="AP243" s="13">
        <v>212155124.69999999</v>
      </c>
      <c r="AQ243" s="13">
        <v>188686997.30000001</v>
      </c>
      <c r="AR243" s="13">
        <v>196686674.69999999</v>
      </c>
      <c r="AS243" s="13">
        <v>202363492.19999999</v>
      </c>
      <c r="AT243" s="13">
        <v>181244788.5</v>
      </c>
      <c r="AU243" s="13">
        <v>182737040.09999999</v>
      </c>
      <c r="AV243" s="13">
        <v>202543202</v>
      </c>
      <c r="AW243" s="13">
        <v>229358214.80000001</v>
      </c>
      <c r="AX243" s="13">
        <v>262176133.69999999</v>
      </c>
      <c r="AY243" s="13">
        <v>294137737.10000002</v>
      </c>
      <c r="AZ243" s="13">
        <v>300143056.89999998</v>
      </c>
      <c r="BA243" s="13">
        <v>349484427.60000002</v>
      </c>
      <c r="BB243" s="13">
        <v>318166562.80000001</v>
      </c>
      <c r="BC243" s="13">
        <v>369485198.80000001</v>
      </c>
      <c r="BD243" s="13">
        <v>423011844.30000001</v>
      </c>
      <c r="BE243" s="13">
        <v>472358251.19999999</v>
      </c>
      <c r="BF243" s="13">
        <v>450686353.69999999</v>
      </c>
      <c r="BG243" s="13">
        <v>443911052.30000001</v>
      </c>
      <c r="BH243" s="13">
        <v>435438217.30000001</v>
      </c>
      <c r="BI243" s="13">
        <v>401562006.19999999</v>
      </c>
      <c r="BJ243" s="13">
        <v>426057453.10000002</v>
      </c>
      <c r="BK243" s="13">
        <f>AVERAGE(Table1[[#This Row],[1960]:[2017]])</f>
        <v>148071463.09741381</v>
      </c>
    </row>
    <row r="244" spans="1:63" x14ac:dyDescent="0.3">
      <c r="A244" t="s">
        <v>485</v>
      </c>
      <c r="B244" t="s">
        <v>486</v>
      </c>
      <c r="C244" t="s">
        <v>9</v>
      </c>
      <c r="D244" t="s">
        <v>10</v>
      </c>
      <c r="E244" s="13">
        <v>46535881332</v>
      </c>
      <c r="F244" s="13">
        <v>49639263972</v>
      </c>
      <c r="G244" s="13">
        <v>52999806738</v>
      </c>
      <c r="H244" s="13">
        <v>59871398803</v>
      </c>
      <c r="I244" s="13">
        <v>68531623091</v>
      </c>
      <c r="J244" s="13">
        <v>73302131950</v>
      </c>
      <c r="K244" s="13">
        <v>61638105531</v>
      </c>
      <c r="L244" s="13">
        <v>67859666844</v>
      </c>
      <c r="M244" s="13">
        <v>71227634892</v>
      </c>
      <c r="N244" s="13">
        <v>78199355093</v>
      </c>
      <c r="O244" s="13">
        <v>84723554752</v>
      </c>
      <c r="P244" s="13">
        <v>90038248221</v>
      </c>
      <c r="Q244" s="13">
        <v>90429765501</v>
      </c>
      <c r="R244" s="13">
        <v>103394000000</v>
      </c>
      <c r="S244" s="13">
        <v>125253000000</v>
      </c>
      <c r="T244" s="13">
        <v>134416000000</v>
      </c>
      <c r="U244" s="13">
        <v>131168000000</v>
      </c>
      <c r="V244" s="13">
        <v>151657000000</v>
      </c>
      <c r="W244" s="13">
        <v>172584000000</v>
      </c>
      <c r="X244" s="13">
        <v>193319000000</v>
      </c>
      <c r="Y244" s="13">
        <v>233086000000</v>
      </c>
      <c r="Z244" s="13">
        <v>247107000000</v>
      </c>
      <c r="AA244" s="13">
        <v>255648000000</v>
      </c>
      <c r="AB244" s="13">
        <v>270546000000</v>
      </c>
      <c r="AC244" s="13">
        <v>269355000000</v>
      </c>
      <c r="AD244" s="13">
        <v>292874000000</v>
      </c>
      <c r="AE244" s="13">
        <v>310147000000</v>
      </c>
      <c r="AF244" s="13">
        <v>344336000000</v>
      </c>
      <c r="AG244" s="13">
        <v>370046000000</v>
      </c>
      <c r="AH244" s="13">
        <v>373481000000</v>
      </c>
      <c r="AI244" s="13">
        <v>402050000000</v>
      </c>
      <c r="AJ244" s="13">
        <v>357724000000</v>
      </c>
      <c r="AK244" s="13">
        <v>379830000000</v>
      </c>
      <c r="AL244" s="13">
        <v>376255000000</v>
      </c>
      <c r="AM244" s="13">
        <v>426649000000</v>
      </c>
      <c r="AN244" s="13">
        <v>474034000000</v>
      </c>
      <c r="AO244" s="13">
        <v>518625000000</v>
      </c>
      <c r="AP244" s="13">
        <v>544006000000</v>
      </c>
      <c r="AQ244" s="13">
        <v>551594000000</v>
      </c>
      <c r="AR244" s="13">
        <v>591005000000</v>
      </c>
      <c r="AS244" s="13">
        <v>615023000000</v>
      </c>
      <c r="AT244" s="13">
        <v>630832000000</v>
      </c>
      <c r="AU244" s="13">
        <v>663250000000</v>
      </c>
      <c r="AV244" s="13">
        <v>774467000000</v>
      </c>
      <c r="AW244" s="13">
        <v>897927000000</v>
      </c>
      <c r="AX244" s="13">
        <v>1028640000000</v>
      </c>
      <c r="AY244" s="13">
        <v>1176240000000</v>
      </c>
      <c r="AZ244" s="13">
        <v>1488690000000</v>
      </c>
      <c r="BA244" s="13">
        <v>1515640000000</v>
      </c>
      <c r="BB244" s="13">
        <v>1665590000000</v>
      </c>
      <c r="BC244" s="13">
        <v>2042140000000</v>
      </c>
      <c r="BD244" s="13">
        <v>2272000000000</v>
      </c>
      <c r="BE244" s="13">
        <v>2297910000000</v>
      </c>
      <c r="BF244" s="13">
        <v>2356850000000</v>
      </c>
      <c r="BG244" s="13">
        <v>2581990000000</v>
      </c>
      <c r="BH244" s="13">
        <v>2695270000000</v>
      </c>
      <c r="BI244" s="13">
        <v>2903120000000</v>
      </c>
      <c r="BJ244" s="13">
        <v>3291740000000</v>
      </c>
      <c r="BK244" s="13">
        <f>AVERAGE(Table1[[#This Row],[1960]:[2017]])</f>
        <v>696422490288.27588</v>
      </c>
    </row>
    <row r="245" spans="1:63" x14ac:dyDescent="0.3">
      <c r="A245" t="s">
        <v>487</v>
      </c>
      <c r="B245" t="s">
        <v>488</v>
      </c>
      <c r="C245" t="s">
        <v>9</v>
      </c>
      <c r="D245" t="s">
        <v>10</v>
      </c>
      <c r="E245" s="13">
        <v>26427001496</v>
      </c>
      <c r="F245" s="13">
        <v>27913099565</v>
      </c>
      <c r="G245" s="13">
        <v>29754504559</v>
      </c>
      <c r="H245" s="13">
        <v>31953130739</v>
      </c>
      <c r="I245" s="13">
        <v>34839883854</v>
      </c>
      <c r="J245" s="13">
        <v>37857837469</v>
      </c>
      <c r="K245" s="13">
        <v>40675907811</v>
      </c>
      <c r="L245" s="13">
        <v>41461437378</v>
      </c>
      <c r="M245" s="13">
        <v>44014905284</v>
      </c>
      <c r="N245" s="13">
        <v>49835579121</v>
      </c>
      <c r="O245" s="13">
        <v>59828430225</v>
      </c>
      <c r="P245" s="13">
        <v>60152705423</v>
      </c>
      <c r="Q245" s="13">
        <v>67917081667</v>
      </c>
      <c r="R245" s="13">
        <v>86836625982</v>
      </c>
      <c r="S245" s="13">
        <v>114624000000</v>
      </c>
      <c r="T245" s="13">
        <v>126420000000</v>
      </c>
      <c r="U245" s="13">
        <v>138946000000</v>
      </c>
      <c r="V245" s="13">
        <v>151225000000</v>
      </c>
      <c r="W245" s="13">
        <v>165155000000</v>
      </c>
      <c r="X245" s="13">
        <v>202702000000</v>
      </c>
      <c r="Y245" s="13">
        <v>259678000000</v>
      </c>
      <c r="Z245" s="13">
        <v>263624000000</v>
      </c>
      <c r="AA245" s="13">
        <v>244634000000</v>
      </c>
      <c r="AB245" s="13">
        <v>230180000000</v>
      </c>
      <c r="AC245" s="13">
        <v>222554000000</v>
      </c>
      <c r="AD245" s="13">
        <v>206529000000</v>
      </c>
      <c r="AE245" s="13">
        <v>229608000000</v>
      </c>
      <c r="AF245" s="13">
        <v>271084000000</v>
      </c>
      <c r="AG245" s="13">
        <v>286626000000</v>
      </c>
      <c r="AH245" s="13">
        <v>297368000000</v>
      </c>
      <c r="AI245" s="13">
        <v>299003000000</v>
      </c>
      <c r="AJ245" s="13">
        <v>306865000000</v>
      </c>
      <c r="AK245" s="13">
        <v>309089000000</v>
      </c>
      <c r="AL245" s="13">
        <v>292637000000</v>
      </c>
      <c r="AM245" s="13">
        <v>290921000000</v>
      </c>
      <c r="AN245" s="13">
        <v>337235000000</v>
      </c>
      <c r="AO245" s="13">
        <v>347097000000</v>
      </c>
      <c r="AP245" s="13">
        <v>360278000000</v>
      </c>
      <c r="AQ245" s="13">
        <v>339921000000</v>
      </c>
      <c r="AR245" s="13">
        <v>342197000000</v>
      </c>
      <c r="AS245" s="13">
        <v>366909000000</v>
      </c>
      <c r="AT245" s="13">
        <v>341639000000</v>
      </c>
      <c r="AU245" s="13">
        <v>366214000000</v>
      </c>
      <c r="AV245" s="13">
        <v>467538000000</v>
      </c>
      <c r="AW245" s="13">
        <v>582255000000</v>
      </c>
      <c r="AX245" s="13">
        <v>683800000000</v>
      </c>
      <c r="AY245" s="13">
        <v>800680000000</v>
      </c>
      <c r="AZ245" s="13">
        <v>931297000000</v>
      </c>
      <c r="BA245" s="13">
        <v>1065870000000</v>
      </c>
      <c r="BB245" s="13">
        <v>1023160000000</v>
      </c>
      <c r="BC245" s="13">
        <v>1364270000000</v>
      </c>
      <c r="BD245" s="13">
        <v>1538450000000</v>
      </c>
      <c r="BE245" s="13">
        <v>1613330000000</v>
      </c>
      <c r="BF245" s="13">
        <v>1702770000000</v>
      </c>
      <c r="BG245" s="13">
        <v>1783850000000</v>
      </c>
      <c r="BH245" s="13">
        <v>1610060000000</v>
      </c>
      <c r="BI245" s="13">
        <v>1512470000000</v>
      </c>
      <c r="BJ245" s="13">
        <v>1648710000000</v>
      </c>
      <c r="BK245" s="13">
        <f>AVERAGE(Table1[[#This Row],[1960]:[2017]])</f>
        <v>459981726389.18964</v>
      </c>
    </row>
    <row r="246" spans="1:63" x14ac:dyDescent="0.3">
      <c r="A246" t="s">
        <v>489</v>
      </c>
      <c r="B246" t="s">
        <v>490</v>
      </c>
      <c r="C246" t="s">
        <v>9</v>
      </c>
      <c r="D246" t="s">
        <v>10</v>
      </c>
      <c r="E246" s="13">
        <v>535670127.69999999</v>
      </c>
      <c r="F246" s="13">
        <v>584961208.70000005</v>
      </c>
      <c r="G246" s="13">
        <v>619319197.29999995</v>
      </c>
      <c r="H246" s="13">
        <v>678235373</v>
      </c>
      <c r="I246" s="13">
        <v>711893367.60000002</v>
      </c>
      <c r="J246" s="13">
        <v>736568861.89999998</v>
      </c>
      <c r="K246" s="13">
        <v>723735635.5</v>
      </c>
      <c r="L246" s="13">
        <v>761981474</v>
      </c>
      <c r="M246" s="13">
        <v>758899950</v>
      </c>
      <c r="N246" s="13">
        <v>779200000</v>
      </c>
      <c r="O246" s="13">
        <v>821850000</v>
      </c>
      <c r="P246" s="13">
        <v>896754316.70000005</v>
      </c>
      <c r="Q246" s="13">
        <v>1083381044</v>
      </c>
      <c r="R246" s="13">
        <v>1308799459</v>
      </c>
      <c r="S246" s="13">
        <v>2042031901</v>
      </c>
      <c r="T246" s="13">
        <v>2442667573</v>
      </c>
      <c r="U246" s="13">
        <v>2500410584</v>
      </c>
      <c r="V246" s="13">
        <v>3138666667</v>
      </c>
      <c r="W246" s="13">
        <v>3562333458</v>
      </c>
      <c r="X246" s="13">
        <v>4602416625</v>
      </c>
      <c r="Y246" s="13">
        <v>6235833333</v>
      </c>
      <c r="Z246" s="13">
        <v>6992083333</v>
      </c>
      <c r="AA246" s="13">
        <v>8140416667</v>
      </c>
      <c r="AB246" s="13">
        <v>7763750000</v>
      </c>
      <c r="AC246" s="13">
        <v>7757083333</v>
      </c>
      <c r="AD246" s="13">
        <v>7375918367</v>
      </c>
      <c r="AE246" s="13">
        <v>4794444444</v>
      </c>
      <c r="AF246" s="13">
        <v>4797777778</v>
      </c>
      <c r="AG246" s="13">
        <v>4496852073</v>
      </c>
      <c r="AH246" s="13">
        <v>4323058824</v>
      </c>
      <c r="AI246" s="13">
        <v>5068000000</v>
      </c>
      <c r="AJ246" s="13">
        <v>5307905882</v>
      </c>
      <c r="AK246" s="13">
        <v>5439552941</v>
      </c>
      <c r="AL246" s="13">
        <v>4669488516</v>
      </c>
      <c r="AM246" s="13">
        <v>4947205860</v>
      </c>
      <c r="AN246" s="13">
        <v>5329214163</v>
      </c>
      <c r="AO246" s="13">
        <v>5759537726</v>
      </c>
      <c r="AP246" s="13">
        <v>5737751332</v>
      </c>
      <c r="AQ246" s="13">
        <v>6043694330</v>
      </c>
      <c r="AR246" s="13">
        <v>6808982521</v>
      </c>
      <c r="AS246" s="13">
        <v>8154338233</v>
      </c>
      <c r="AT246" s="13">
        <v>8824873259</v>
      </c>
      <c r="AU246" s="13">
        <v>9008273721</v>
      </c>
      <c r="AV246" s="13">
        <v>11305459802</v>
      </c>
      <c r="AW246" s="13">
        <v>13280275123</v>
      </c>
      <c r="AX246" s="13">
        <v>15982282462</v>
      </c>
      <c r="AY246" s="13">
        <v>18369070085</v>
      </c>
      <c r="AZ246" s="13">
        <v>21642304046</v>
      </c>
      <c r="BA246" s="13">
        <v>27870257894</v>
      </c>
      <c r="BB246" s="13">
        <v>19175196446</v>
      </c>
      <c r="BC246" s="13">
        <v>22157948396</v>
      </c>
      <c r="BD246" s="13">
        <v>25433011405</v>
      </c>
      <c r="BE246" s="13">
        <v>25622915889</v>
      </c>
      <c r="BF246" s="13">
        <v>26578524198</v>
      </c>
      <c r="BG246" s="13">
        <v>27199856454</v>
      </c>
      <c r="BH246" s="13">
        <v>24402499451</v>
      </c>
      <c r="BI246" s="13">
        <v>22320008403</v>
      </c>
      <c r="BJ246" s="13">
        <v>22104775828</v>
      </c>
      <c r="BK246" s="13">
        <f>AVERAGE(Table1[[#This Row],[1960]:[2017]])</f>
        <v>8560520678.3000002</v>
      </c>
    </row>
    <row r="247" spans="1:63" x14ac:dyDescent="0.3">
      <c r="A247" t="s">
        <v>491</v>
      </c>
      <c r="B247" t="s">
        <v>492</v>
      </c>
      <c r="C247" t="s">
        <v>9</v>
      </c>
      <c r="D247" t="s">
        <v>10</v>
      </c>
      <c r="E247" s="13">
        <v>0</v>
      </c>
      <c r="F247" s="13">
        <v>0</v>
      </c>
      <c r="G247" s="13">
        <v>0</v>
      </c>
      <c r="H247" s="13">
        <v>0</v>
      </c>
      <c r="I247" s="13">
        <v>0</v>
      </c>
      <c r="J247" s="13">
        <v>991047619</v>
      </c>
      <c r="K247" s="13">
        <v>1040952381</v>
      </c>
      <c r="L247" s="13">
        <v>1085714286</v>
      </c>
      <c r="M247" s="13">
        <v>1214666667</v>
      </c>
      <c r="N247" s="13">
        <v>1289904762</v>
      </c>
      <c r="O247" s="13">
        <v>1439238095</v>
      </c>
      <c r="P247" s="13">
        <v>1685217059</v>
      </c>
      <c r="Q247" s="13">
        <v>2237476420</v>
      </c>
      <c r="R247" s="13">
        <v>2730787476</v>
      </c>
      <c r="S247" s="13">
        <v>3545933562</v>
      </c>
      <c r="T247" s="13">
        <v>4328610490</v>
      </c>
      <c r="U247" s="13">
        <v>4507929104</v>
      </c>
      <c r="V247" s="13">
        <v>5109324009</v>
      </c>
      <c r="W247" s="13">
        <v>5968044210</v>
      </c>
      <c r="X247" s="13">
        <v>7188191882</v>
      </c>
      <c r="Y247" s="13">
        <v>8744134354</v>
      </c>
      <c r="Z247" s="13">
        <v>8428513568</v>
      </c>
      <c r="AA247" s="13">
        <v>8133401050</v>
      </c>
      <c r="AB247" s="13">
        <v>8350176783</v>
      </c>
      <c r="AC247" s="13">
        <v>8254891864</v>
      </c>
      <c r="AD247" s="13">
        <v>8410185740</v>
      </c>
      <c r="AE247" s="13">
        <v>9018136020</v>
      </c>
      <c r="AF247" s="13">
        <v>9696271268</v>
      </c>
      <c r="AG247" s="13">
        <v>10096292842</v>
      </c>
      <c r="AH247" s="13">
        <v>10102075213</v>
      </c>
      <c r="AI247" s="13">
        <v>12290568182</v>
      </c>
      <c r="AJ247" s="13">
        <v>13074782609</v>
      </c>
      <c r="AK247" s="13">
        <v>15497286296</v>
      </c>
      <c r="AL247" s="13">
        <v>14608946896</v>
      </c>
      <c r="AM247" s="13">
        <v>15632463424</v>
      </c>
      <c r="AN247" s="13">
        <v>18030876599</v>
      </c>
      <c r="AO247" s="13">
        <v>19587322786</v>
      </c>
      <c r="AP247" s="13">
        <v>20746360430</v>
      </c>
      <c r="AQ247" s="13">
        <v>21803372267</v>
      </c>
      <c r="AR247" s="13">
        <v>22943685719</v>
      </c>
      <c r="AS247" s="13">
        <v>21473188882</v>
      </c>
      <c r="AT247" s="13">
        <v>22066101341</v>
      </c>
      <c r="AU247" s="13">
        <v>23142294436</v>
      </c>
      <c r="AV247" s="13">
        <v>27453084983</v>
      </c>
      <c r="AW247" s="13">
        <v>31183139301</v>
      </c>
      <c r="AX247" s="13">
        <v>32273007554</v>
      </c>
      <c r="AY247" s="13">
        <v>34378437265</v>
      </c>
      <c r="AZ247" s="13">
        <v>38908069299</v>
      </c>
      <c r="BA247" s="13">
        <v>44856586316</v>
      </c>
      <c r="BB247" s="13">
        <v>43454935940</v>
      </c>
      <c r="BC247" s="13">
        <v>44050929160</v>
      </c>
      <c r="BD247" s="13">
        <v>45810626509</v>
      </c>
      <c r="BE247" s="13">
        <v>45044112939</v>
      </c>
      <c r="BF247" s="13">
        <v>46251061734</v>
      </c>
      <c r="BG247" s="13">
        <v>47587913059</v>
      </c>
      <c r="BH247" s="13">
        <v>43156708809</v>
      </c>
      <c r="BI247" s="13">
        <v>42062549395</v>
      </c>
      <c r="BJ247" s="13">
        <v>40256675209</v>
      </c>
      <c r="BK247" s="13">
        <f>AVERAGE(Table1[[#This Row],[1960]:[2017]])</f>
        <v>16917624207.982759</v>
      </c>
    </row>
    <row r="248" spans="1:63" x14ac:dyDescent="0.3">
      <c r="A248" t="s">
        <v>493</v>
      </c>
      <c r="B248" t="s">
        <v>494</v>
      </c>
      <c r="C248" t="s">
        <v>9</v>
      </c>
      <c r="D248" t="s">
        <v>10</v>
      </c>
      <c r="E248" s="13">
        <v>13995067818</v>
      </c>
      <c r="F248" s="13">
        <v>8022222222</v>
      </c>
      <c r="G248" s="13">
        <v>8922222222</v>
      </c>
      <c r="H248" s="13">
        <v>10355555556</v>
      </c>
      <c r="I248" s="13">
        <v>11177777778</v>
      </c>
      <c r="J248" s="13">
        <v>11944444444</v>
      </c>
      <c r="K248" s="13">
        <v>14122222222</v>
      </c>
      <c r="L248" s="13">
        <v>15666666667</v>
      </c>
      <c r="M248" s="13">
        <v>17500000000</v>
      </c>
      <c r="N248" s="13">
        <v>19466666667</v>
      </c>
      <c r="O248" s="13">
        <v>17086956522</v>
      </c>
      <c r="P248" s="13">
        <v>16256619964</v>
      </c>
      <c r="Q248" s="13">
        <v>20431095406</v>
      </c>
      <c r="R248" s="13">
        <v>25724381625</v>
      </c>
      <c r="S248" s="13">
        <v>35599913836</v>
      </c>
      <c r="T248" s="13">
        <v>44633707243</v>
      </c>
      <c r="U248" s="13">
        <v>51280134554</v>
      </c>
      <c r="V248" s="13">
        <v>58676813687</v>
      </c>
      <c r="W248" s="13">
        <v>65147022486</v>
      </c>
      <c r="X248" s="13">
        <v>89394085658</v>
      </c>
      <c r="Y248" s="13">
        <v>68789289566</v>
      </c>
      <c r="Z248" s="13">
        <v>71040020140</v>
      </c>
      <c r="AA248" s="13">
        <v>64546332581</v>
      </c>
      <c r="AB248" s="13">
        <v>61678280115</v>
      </c>
      <c r="AC248" s="13">
        <v>59989909458</v>
      </c>
      <c r="AD248" s="13">
        <v>67234948265</v>
      </c>
      <c r="AE248" s="13">
        <v>75728009963</v>
      </c>
      <c r="AF248" s="13">
        <v>87172789528</v>
      </c>
      <c r="AG248" s="13">
        <v>90852814005</v>
      </c>
      <c r="AH248" s="13">
        <v>107143000000</v>
      </c>
      <c r="AI248" s="13">
        <v>150676000000</v>
      </c>
      <c r="AJ248" s="13">
        <v>150028000000</v>
      </c>
      <c r="AK248" s="13">
        <v>158459000000</v>
      </c>
      <c r="AL248" s="13">
        <v>180170000000</v>
      </c>
      <c r="AM248" s="13">
        <v>130690000000</v>
      </c>
      <c r="AN248" s="13">
        <v>169486000000</v>
      </c>
      <c r="AO248" s="13">
        <v>181476000000</v>
      </c>
      <c r="AP248" s="13">
        <v>189835000000</v>
      </c>
      <c r="AQ248" s="13">
        <v>275769000000</v>
      </c>
      <c r="AR248" s="13">
        <v>255884000000</v>
      </c>
      <c r="AS248" s="13">
        <v>272979000000</v>
      </c>
      <c r="AT248" s="13">
        <v>200252000000</v>
      </c>
      <c r="AU248" s="13">
        <v>238428000000</v>
      </c>
      <c r="AV248" s="13">
        <v>311823000000</v>
      </c>
      <c r="AW248" s="13">
        <v>404787000000</v>
      </c>
      <c r="AX248" s="13">
        <v>501416000000</v>
      </c>
      <c r="AY248" s="13">
        <v>552487000000</v>
      </c>
      <c r="AZ248" s="13">
        <v>675770000000</v>
      </c>
      <c r="BA248" s="13">
        <v>764336000000</v>
      </c>
      <c r="BB248" s="13">
        <v>644640000000</v>
      </c>
      <c r="BC248" s="13">
        <v>771902000000</v>
      </c>
      <c r="BD248" s="13">
        <v>832524000000</v>
      </c>
      <c r="BE248" s="13">
        <v>873982000000</v>
      </c>
      <c r="BF248" s="13">
        <v>950579000000</v>
      </c>
      <c r="BG248" s="13">
        <v>934186000000</v>
      </c>
      <c r="BH248" s="13">
        <v>859797000000</v>
      </c>
      <c r="BI248" s="13">
        <v>863722000000</v>
      </c>
      <c r="BJ248" s="13">
        <v>851102000000</v>
      </c>
      <c r="BK248" s="13">
        <f>AVERAGE(Table1[[#This Row],[1960]:[2017]])</f>
        <v>252702827072.3793</v>
      </c>
    </row>
    <row r="249" spans="1:63" x14ac:dyDescent="0.3">
      <c r="A249" t="s">
        <v>495</v>
      </c>
      <c r="B249" t="s">
        <v>496</v>
      </c>
      <c r="C249" t="s">
        <v>9</v>
      </c>
      <c r="D249" t="s">
        <v>10</v>
      </c>
      <c r="E249" s="13">
        <v>0</v>
      </c>
      <c r="F249" s="13">
        <v>0</v>
      </c>
      <c r="G249" s="13">
        <v>0</v>
      </c>
      <c r="H249" s="13">
        <v>0</v>
      </c>
      <c r="I249" s="13">
        <v>0</v>
      </c>
      <c r="J249" s="13">
        <v>0</v>
      </c>
      <c r="K249" s="13">
        <v>0</v>
      </c>
      <c r="L249" s="13">
        <v>0</v>
      </c>
      <c r="M249" s="13">
        <v>0</v>
      </c>
      <c r="N249" s="13">
        <v>0</v>
      </c>
      <c r="O249" s="13">
        <v>0</v>
      </c>
      <c r="P249" s="13">
        <v>0</v>
      </c>
      <c r="Q249" s="13">
        <v>0</v>
      </c>
      <c r="R249" s="13">
        <v>0</v>
      </c>
      <c r="S249" s="13">
        <v>0</v>
      </c>
      <c r="T249" s="13">
        <v>0</v>
      </c>
      <c r="U249" s="13">
        <v>0</v>
      </c>
      <c r="V249" s="13">
        <v>0</v>
      </c>
      <c r="W249" s="13">
        <v>0</v>
      </c>
      <c r="X249" s="13">
        <v>0</v>
      </c>
      <c r="Y249" s="13">
        <v>0</v>
      </c>
      <c r="Z249" s="13">
        <v>0</v>
      </c>
      <c r="AA249" s="13">
        <v>0</v>
      </c>
      <c r="AB249" s="13">
        <v>0</v>
      </c>
      <c r="AC249" s="13">
        <v>0</v>
      </c>
      <c r="AD249" s="13">
        <v>0</v>
      </c>
      <c r="AE249" s="13">
        <v>0</v>
      </c>
      <c r="AF249" s="13">
        <v>0</v>
      </c>
      <c r="AG249" s="13">
        <v>0</v>
      </c>
      <c r="AH249" s="13">
        <v>0</v>
      </c>
      <c r="AI249" s="13">
        <v>8824447.7400000002</v>
      </c>
      <c r="AJ249" s="13">
        <v>9365165.9140000008</v>
      </c>
      <c r="AK249" s="13">
        <v>9742949.4710000008</v>
      </c>
      <c r="AL249" s="13">
        <v>9630762.9539999999</v>
      </c>
      <c r="AM249" s="13">
        <v>10886825.560000001</v>
      </c>
      <c r="AN249" s="13">
        <v>11025945.140000001</v>
      </c>
      <c r="AO249" s="13">
        <v>12334846.23</v>
      </c>
      <c r="AP249" s="13">
        <v>12700905.449999999</v>
      </c>
      <c r="AQ249" s="13">
        <v>12757632.869999999</v>
      </c>
      <c r="AR249" s="13">
        <v>13687141.109999999</v>
      </c>
      <c r="AS249" s="13">
        <v>13742057.050000001</v>
      </c>
      <c r="AT249" s="13">
        <v>13196544.949999999</v>
      </c>
      <c r="AU249" s="13">
        <v>15450994.24</v>
      </c>
      <c r="AV249" s="13">
        <v>18231078.539999999</v>
      </c>
      <c r="AW249" s="13">
        <v>21534931.609999999</v>
      </c>
      <c r="AX249" s="13">
        <v>21839098.890000001</v>
      </c>
      <c r="AY249" s="13">
        <v>22902861.449999999</v>
      </c>
      <c r="AZ249" s="13">
        <v>27030374.030000001</v>
      </c>
      <c r="BA249" s="13">
        <v>30290219.760000002</v>
      </c>
      <c r="BB249" s="13">
        <v>27101076.280000001</v>
      </c>
      <c r="BC249" s="13">
        <v>31823518.620000001</v>
      </c>
      <c r="BD249" s="13">
        <v>38711827.75</v>
      </c>
      <c r="BE249" s="13">
        <v>37671734.829999998</v>
      </c>
      <c r="BF249" s="13">
        <v>37509122.07</v>
      </c>
      <c r="BG249" s="13">
        <v>37290587.5</v>
      </c>
      <c r="BH249" s="13">
        <v>35556038.82</v>
      </c>
      <c r="BI249" s="13">
        <v>36572611.890000001</v>
      </c>
      <c r="BJ249" s="13">
        <v>39731317.299999997</v>
      </c>
      <c r="BK249" s="13">
        <f>AVERAGE(Table1[[#This Row],[1960]:[2017]])</f>
        <v>10640389.965844827</v>
      </c>
    </row>
    <row r="250" spans="1:63" x14ac:dyDescent="0.3">
      <c r="A250" t="s">
        <v>497</v>
      </c>
      <c r="B250" t="s">
        <v>498</v>
      </c>
      <c r="C250" t="s">
        <v>9</v>
      </c>
      <c r="D250" t="s">
        <v>10</v>
      </c>
      <c r="E250" s="13">
        <v>0</v>
      </c>
      <c r="F250" s="13">
        <v>0</v>
      </c>
      <c r="G250" s="13">
        <v>0</v>
      </c>
      <c r="H250" s="13">
        <v>0</v>
      </c>
      <c r="I250" s="13">
        <v>0</v>
      </c>
      <c r="J250" s="13">
        <v>0</v>
      </c>
      <c r="K250" s="13">
        <v>0</v>
      </c>
      <c r="L250" s="13">
        <v>0</v>
      </c>
      <c r="M250" s="13">
        <v>0</v>
      </c>
      <c r="N250" s="13">
        <v>0</v>
      </c>
      <c r="O250" s="13">
        <v>0</v>
      </c>
      <c r="P250" s="13">
        <v>0</v>
      </c>
      <c r="Q250" s="13">
        <v>0</v>
      </c>
      <c r="R250" s="13">
        <v>0</v>
      </c>
      <c r="S250" s="13">
        <v>0</v>
      </c>
      <c r="T250" s="13">
        <v>0</v>
      </c>
      <c r="U250" s="13">
        <v>0</v>
      </c>
      <c r="V250" s="13">
        <v>0</v>
      </c>
      <c r="W250" s="13">
        <v>0</v>
      </c>
      <c r="X250" s="13">
        <v>0</v>
      </c>
      <c r="Y250" s="13">
        <v>0</v>
      </c>
      <c r="Z250" s="13">
        <v>0</v>
      </c>
      <c r="AA250" s="13">
        <v>0</v>
      </c>
      <c r="AB250" s="13">
        <v>0</v>
      </c>
      <c r="AC250" s="13">
        <v>0</v>
      </c>
      <c r="AD250" s="13">
        <v>0</v>
      </c>
      <c r="AE250" s="13">
        <v>0</v>
      </c>
      <c r="AF250" s="13">
        <v>0</v>
      </c>
      <c r="AG250" s="13">
        <v>5100405772</v>
      </c>
      <c r="AH250" s="13">
        <v>4420168102</v>
      </c>
      <c r="AI250" s="13">
        <v>4258743263</v>
      </c>
      <c r="AJ250" s="13">
        <v>4956588279</v>
      </c>
      <c r="AK250" s="13">
        <v>4601413264</v>
      </c>
      <c r="AL250" s="13">
        <v>4257702197</v>
      </c>
      <c r="AM250" s="13">
        <v>4510846968</v>
      </c>
      <c r="AN250" s="13">
        <v>5255221425</v>
      </c>
      <c r="AO250" s="13">
        <v>6496195451</v>
      </c>
      <c r="AP250" s="13">
        <v>7683852497</v>
      </c>
      <c r="AQ250" s="13">
        <v>9345174219</v>
      </c>
      <c r="AR250" s="13">
        <v>9697847264</v>
      </c>
      <c r="AS250" s="13">
        <v>10185786383</v>
      </c>
      <c r="AT250" s="13">
        <v>10383560603</v>
      </c>
      <c r="AU250" s="13">
        <v>10805599893</v>
      </c>
      <c r="AV250" s="13">
        <v>11659129889</v>
      </c>
      <c r="AW250" s="13">
        <v>12825801581</v>
      </c>
      <c r="AX250" s="13">
        <v>16929976600</v>
      </c>
      <c r="AY250" s="13">
        <v>18610460327</v>
      </c>
      <c r="AZ250" s="13">
        <v>21501741757</v>
      </c>
      <c r="BA250" s="13">
        <v>27368386358</v>
      </c>
      <c r="BB250" s="13">
        <v>28573777052</v>
      </c>
      <c r="BC250" s="13">
        <v>31407908612</v>
      </c>
      <c r="BD250" s="13">
        <v>33878631649</v>
      </c>
      <c r="BE250" s="13">
        <v>39087748240</v>
      </c>
      <c r="BF250" s="13">
        <v>44413616116</v>
      </c>
      <c r="BG250" s="13">
        <v>48219734752</v>
      </c>
      <c r="BH250" s="13">
        <v>45623490992</v>
      </c>
      <c r="BI250" s="13">
        <v>47388395823</v>
      </c>
      <c r="BJ250" s="13">
        <v>52090320325</v>
      </c>
      <c r="BK250" s="13">
        <f>AVERAGE(Table1[[#This Row],[1960]:[2017]])</f>
        <v>10026521131.948277</v>
      </c>
    </row>
    <row r="251" spans="1:63" x14ac:dyDescent="0.3">
      <c r="A251" t="s">
        <v>499</v>
      </c>
      <c r="B251" t="s">
        <v>500</v>
      </c>
      <c r="C251" t="s">
        <v>9</v>
      </c>
      <c r="D251" t="s">
        <v>10</v>
      </c>
      <c r="E251" s="13">
        <v>423008385.69999999</v>
      </c>
      <c r="F251" s="13">
        <v>441524109</v>
      </c>
      <c r="G251" s="13">
        <v>449012578.60000002</v>
      </c>
      <c r="H251" s="13">
        <v>516147798.69999999</v>
      </c>
      <c r="I251" s="13">
        <v>589056603.79999995</v>
      </c>
      <c r="J251" s="13">
        <v>884873949.60000002</v>
      </c>
      <c r="K251" s="13">
        <v>925770308.10000002</v>
      </c>
      <c r="L251" s="13">
        <v>967647058.79999995</v>
      </c>
      <c r="M251" s="13">
        <v>1037815126</v>
      </c>
      <c r="N251" s="13">
        <v>1169047619</v>
      </c>
      <c r="O251" s="13">
        <v>1260084034</v>
      </c>
      <c r="P251" s="13">
        <v>1417787115</v>
      </c>
      <c r="Q251" s="13">
        <v>1491596639</v>
      </c>
      <c r="R251" s="13">
        <v>1702521008</v>
      </c>
      <c r="S251" s="13">
        <v>2100142653</v>
      </c>
      <c r="T251" s="13">
        <v>2359555556</v>
      </c>
      <c r="U251" s="13">
        <v>2447300000</v>
      </c>
      <c r="V251" s="13">
        <v>2936470588</v>
      </c>
      <c r="W251" s="13">
        <v>2420260870</v>
      </c>
      <c r="X251" s="13">
        <v>2139025000</v>
      </c>
      <c r="Y251" s="13">
        <v>1244610000</v>
      </c>
      <c r="Z251" s="13">
        <v>1337300000</v>
      </c>
      <c r="AA251" s="13">
        <v>2177500000</v>
      </c>
      <c r="AB251" s="13">
        <v>2240333333</v>
      </c>
      <c r="AC251" s="13">
        <v>3615647477</v>
      </c>
      <c r="AD251" s="13">
        <v>3519666339</v>
      </c>
      <c r="AE251" s="13">
        <v>3923232122</v>
      </c>
      <c r="AF251" s="13">
        <v>6269511615</v>
      </c>
      <c r="AG251" s="13">
        <v>6508931652</v>
      </c>
      <c r="AH251" s="13">
        <v>5276480986</v>
      </c>
      <c r="AI251" s="13">
        <v>4304398866</v>
      </c>
      <c r="AJ251" s="13">
        <v>3321729057</v>
      </c>
      <c r="AK251" s="13">
        <v>2857457860</v>
      </c>
      <c r="AL251" s="13">
        <v>3220439044</v>
      </c>
      <c r="AM251" s="13">
        <v>3990430447</v>
      </c>
      <c r="AN251" s="13">
        <v>5755818947</v>
      </c>
      <c r="AO251" s="13">
        <v>6044585327</v>
      </c>
      <c r="AP251" s="13">
        <v>6269333313</v>
      </c>
      <c r="AQ251" s="13">
        <v>6584815847</v>
      </c>
      <c r="AR251" s="13">
        <v>5998563258</v>
      </c>
      <c r="AS251" s="13">
        <v>6193246837</v>
      </c>
      <c r="AT251" s="13">
        <v>5840503869</v>
      </c>
      <c r="AU251" s="13">
        <v>6178563591</v>
      </c>
      <c r="AV251" s="13">
        <v>6336696289</v>
      </c>
      <c r="AW251" s="13">
        <v>7940362799</v>
      </c>
      <c r="AX251" s="13">
        <v>9013834373</v>
      </c>
      <c r="AY251" s="13">
        <v>9942597780</v>
      </c>
      <c r="AZ251" s="13">
        <v>12292813603</v>
      </c>
      <c r="BA251" s="13">
        <v>14239026630</v>
      </c>
      <c r="BB251" s="13">
        <v>18168902154</v>
      </c>
      <c r="BC251" s="13">
        <v>20186496527</v>
      </c>
      <c r="BD251" s="13">
        <v>20176025418</v>
      </c>
      <c r="BE251" s="13">
        <v>23114293019</v>
      </c>
      <c r="BF251" s="13">
        <v>24599550742</v>
      </c>
      <c r="BG251" s="13">
        <v>27291880327</v>
      </c>
      <c r="BH251" s="13">
        <v>27102650472</v>
      </c>
      <c r="BI251" s="13">
        <v>24078931744</v>
      </c>
      <c r="BJ251" s="13">
        <v>25891058946</v>
      </c>
      <c r="BK251" s="13">
        <f>AVERAGE(Table1[[#This Row],[1960]:[2017]])</f>
        <v>6909083924.3155174</v>
      </c>
    </row>
    <row r="252" spans="1:63" x14ac:dyDescent="0.3">
      <c r="A252" t="s">
        <v>501</v>
      </c>
      <c r="B252" t="s">
        <v>502</v>
      </c>
      <c r="C252" t="s">
        <v>9</v>
      </c>
      <c r="D252" t="s">
        <v>10</v>
      </c>
      <c r="E252" s="13">
        <v>0</v>
      </c>
      <c r="F252" s="13">
        <v>0</v>
      </c>
      <c r="G252" s="13">
        <v>0</v>
      </c>
      <c r="H252" s="13">
        <v>0</v>
      </c>
      <c r="I252" s="13">
        <v>0</v>
      </c>
      <c r="J252" s="13">
        <v>0</v>
      </c>
      <c r="K252" s="13">
        <v>0</v>
      </c>
      <c r="L252" s="13">
        <v>0</v>
      </c>
      <c r="M252" s="13">
        <v>0</v>
      </c>
      <c r="N252" s="13">
        <v>0</v>
      </c>
      <c r="O252" s="13">
        <v>0</v>
      </c>
      <c r="P252" s="13">
        <v>0</v>
      </c>
      <c r="Q252" s="13">
        <v>0</v>
      </c>
      <c r="R252" s="13">
        <v>0</v>
      </c>
      <c r="S252" s="13">
        <v>0</v>
      </c>
      <c r="T252" s="13">
        <v>0</v>
      </c>
      <c r="U252" s="13">
        <v>0</v>
      </c>
      <c r="V252" s="13">
        <v>0</v>
      </c>
      <c r="W252" s="13">
        <v>0</v>
      </c>
      <c r="X252" s="13">
        <v>0</v>
      </c>
      <c r="Y252" s="13">
        <v>0</v>
      </c>
      <c r="Z252" s="13">
        <v>0</v>
      </c>
      <c r="AA252" s="13">
        <v>0</v>
      </c>
      <c r="AB252" s="13">
        <v>0</v>
      </c>
      <c r="AC252" s="13">
        <v>0</v>
      </c>
      <c r="AD252" s="13">
        <v>0</v>
      </c>
      <c r="AE252" s="13">
        <v>0</v>
      </c>
      <c r="AF252" s="13">
        <v>64087795107</v>
      </c>
      <c r="AG252" s="13">
        <v>74703706817</v>
      </c>
      <c r="AH252" s="13">
        <v>82709199437</v>
      </c>
      <c r="AI252" s="13">
        <v>81456895543</v>
      </c>
      <c r="AJ252" s="13">
        <v>0</v>
      </c>
      <c r="AK252" s="13">
        <v>71896428571</v>
      </c>
      <c r="AL252" s="13">
        <v>65607522124</v>
      </c>
      <c r="AM252" s="13">
        <v>52543388913</v>
      </c>
      <c r="AN252" s="13">
        <v>48214752454</v>
      </c>
      <c r="AO252" s="13">
        <v>44558076852</v>
      </c>
      <c r="AP252" s="13">
        <v>50150401354</v>
      </c>
      <c r="AQ252" s="13">
        <v>41883242907</v>
      </c>
      <c r="AR252" s="13">
        <v>31580961263</v>
      </c>
      <c r="AS252" s="13">
        <v>31261718319</v>
      </c>
      <c r="AT252" s="13">
        <v>38009344577</v>
      </c>
      <c r="AU252" s="13">
        <v>42392896031</v>
      </c>
      <c r="AV252" s="13">
        <v>50132953288</v>
      </c>
      <c r="AW252" s="13">
        <v>64883060726</v>
      </c>
      <c r="AX252" s="13">
        <v>86142018069</v>
      </c>
      <c r="AY252" s="13">
        <v>107753000000</v>
      </c>
      <c r="AZ252" s="13">
        <v>142719000000</v>
      </c>
      <c r="BA252" s="13">
        <v>179992000000</v>
      </c>
      <c r="BB252" s="13">
        <v>117228000000</v>
      </c>
      <c r="BC252" s="13">
        <v>136013000000</v>
      </c>
      <c r="BD252" s="13">
        <v>163160000000</v>
      </c>
      <c r="BE252" s="13">
        <v>175781000000</v>
      </c>
      <c r="BF252" s="13">
        <v>183310000000</v>
      </c>
      <c r="BG252" s="13">
        <v>133503000000</v>
      </c>
      <c r="BH252" s="13">
        <v>91030959455</v>
      </c>
      <c r="BI252" s="13">
        <v>93270479389</v>
      </c>
      <c r="BJ252" s="13">
        <v>112154000000</v>
      </c>
      <c r="BK252" s="13">
        <f>AVERAGE(Table1[[#This Row],[1960]:[2017]])</f>
        <v>45829806917.172417</v>
      </c>
    </row>
    <row r="253" spans="1:63" x14ac:dyDescent="0.3">
      <c r="A253" t="s">
        <v>503</v>
      </c>
      <c r="B253" t="s">
        <v>504</v>
      </c>
      <c r="C253" t="s">
        <v>9</v>
      </c>
      <c r="D253" t="s">
        <v>10</v>
      </c>
      <c r="E253" s="13">
        <v>197069000000</v>
      </c>
      <c r="F253" s="13">
        <v>177689000000</v>
      </c>
      <c r="G253" s="13">
        <v>180766000000</v>
      </c>
      <c r="H253" s="13">
        <v>197260000000</v>
      </c>
      <c r="I253" s="13">
        <v>222107000000</v>
      </c>
      <c r="J253" s="13">
        <v>251018000000</v>
      </c>
      <c r="K253" s="13">
        <v>274716000000</v>
      </c>
      <c r="L253" s="13">
        <v>281042000000</v>
      </c>
      <c r="M253" s="13">
        <v>291633000000</v>
      </c>
      <c r="N253" s="13">
        <v>324344000000</v>
      </c>
      <c r="O253" s="13">
        <v>357210000000</v>
      </c>
      <c r="P253" s="13">
        <v>389184000000</v>
      </c>
      <c r="Q253" s="13">
        <v>446317000000</v>
      </c>
      <c r="R253" s="13">
        <v>563304000000</v>
      </c>
      <c r="S253" s="13">
        <v>708295000000</v>
      </c>
      <c r="T253" s="13">
        <v>811073000000</v>
      </c>
      <c r="U253" s="13">
        <v>863008000000</v>
      </c>
      <c r="V253" s="13">
        <v>957243000000</v>
      </c>
      <c r="W253" s="13">
        <v>1008480000000</v>
      </c>
      <c r="X253" s="13">
        <v>1253630000000</v>
      </c>
      <c r="Y253" s="13">
        <v>1469270000000</v>
      </c>
      <c r="Z253" s="13">
        <v>1594110000000</v>
      </c>
      <c r="AA253" s="13">
        <v>1530310000000</v>
      </c>
      <c r="AB253" s="13">
        <v>1615710000000</v>
      </c>
      <c r="AC253" s="13">
        <v>1669870000000</v>
      </c>
      <c r="AD253" s="13">
        <v>1759860000000</v>
      </c>
      <c r="AE253" s="13">
        <v>1815980000000</v>
      </c>
      <c r="AF253" s="13">
        <v>1815460000000</v>
      </c>
      <c r="AG253" s="13">
        <v>1994340000000</v>
      </c>
      <c r="AH253" s="13">
        <v>2239160000000</v>
      </c>
      <c r="AI253" s="13">
        <v>2510360000000</v>
      </c>
      <c r="AJ253" s="13">
        <v>2740630000000</v>
      </c>
      <c r="AK253" s="13">
        <v>2629150000000</v>
      </c>
      <c r="AL253" s="13">
        <v>2865790000000</v>
      </c>
      <c r="AM253" s="13">
        <v>3130600000000</v>
      </c>
      <c r="AN253" s="13">
        <v>3522370000000</v>
      </c>
      <c r="AO253" s="13">
        <v>3851810000000</v>
      </c>
      <c r="AP253" s="13">
        <v>4109320000000</v>
      </c>
      <c r="AQ253" s="13">
        <v>4054140000000</v>
      </c>
      <c r="AR253" s="13">
        <v>3834670000000</v>
      </c>
      <c r="AS253" s="13">
        <v>4251850000000</v>
      </c>
      <c r="AT253" s="13">
        <v>4327580000000</v>
      </c>
      <c r="AU253" s="13">
        <v>4512050000000</v>
      </c>
      <c r="AV253" s="13">
        <v>5042890000000</v>
      </c>
      <c r="AW253" s="13">
        <v>6043870000000</v>
      </c>
      <c r="AX253" s="13">
        <v>7277570000000</v>
      </c>
      <c r="AY253" s="13">
        <v>8657030000000</v>
      </c>
      <c r="AZ253" s="13">
        <v>10770500000000</v>
      </c>
      <c r="BA253" s="13">
        <v>13158900000000</v>
      </c>
      <c r="BB253" s="13">
        <v>12685300000000</v>
      </c>
      <c r="BC253" s="13">
        <v>15362400000000</v>
      </c>
      <c r="BD253" s="13">
        <v>18365300000000</v>
      </c>
      <c r="BE253" s="13">
        <v>19703300000000</v>
      </c>
      <c r="BF253" s="13">
        <v>20981800000000</v>
      </c>
      <c r="BG253" s="13">
        <v>21703500000000</v>
      </c>
      <c r="BH253" s="13">
        <v>20210800000000</v>
      </c>
      <c r="BI253" s="13">
        <v>20108900000000</v>
      </c>
      <c r="BJ253" s="13">
        <v>22168400000000</v>
      </c>
      <c r="BK253" s="13">
        <f>AVERAGE(Table1[[#This Row],[1960]:[2017]])</f>
        <v>5100693758620.6895</v>
      </c>
    </row>
    <row r="254" spans="1:63" x14ac:dyDescent="0.3">
      <c r="A254" t="s">
        <v>505</v>
      </c>
      <c r="B254" t="s">
        <v>506</v>
      </c>
      <c r="C254" t="s">
        <v>9</v>
      </c>
      <c r="D254" t="s">
        <v>10</v>
      </c>
      <c r="E254" s="13">
        <v>1242289239</v>
      </c>
      <c r="F254" s="13">
        <v>1547388781</v>
      </c>
      <c r="G254" s="13">
        <v>1710004407</v>
      </c>
      <c r="H254" s="13">
        <v>1539681491</v>
      </c>
      <c r="I254" s="13">
        <v>1975701816</v>
      </c>
      <c r="J254" s="13">
        <v>1890769326</v>
      </c>
      <c r="K254" s="13">
        <v>1809183975</v>
      </c>
      <c r="L254" s="13">
        <v>1597721080</v>
      </c>
      <c r="M254" s="13">
        <v>1593675330</v>
      </c>
      <c r="N254" s="13">
        <v>2004435484</v>
      </c>
      <c r="O254" s="13">
        <v>2137096774</v>
      </c>
      <c r="P254" s="13">
        <v>2807258065</v>
      </c>
      <c r="Q254" s="13">
        <v>2189418001</v>
      </c>
      <c r="R254" s="13">
        <v>3964295673</v>
      </c>
      <c r="S254" s="13">
        <v>4090209682</v>
      </c>
      <c r="T254" s="13">
        <v>3538283322</v>
      </c>
      <c r="U254" s="13">
        <v>3667161241</v>
      </c>
      <c r="V254" s="13">
        <v>4114667063</v>
      </c>
      <c r="W254" s="13">
        <v>4910257283</v>
      </c>
      <c r="X254" s="13">
        <v>7181185278</v>
      </c>
      <c r="Y254" s="13">
        <v>10163020116</v>
      </c>
      <c r="Z254" s="13">
        <v>11048335541</v>
      </c>
      <c r="AA254" s="13">
        <v>9178802163</v>
      </c>
      <c r="AB254" s="13">
        <v>5102281256</v>
      </c>
      <c r="AC254" s="13">
        <v>4850241442</v>
      </c>
      <c r="AD254" s="13">
        <v>4732017873</v>
      </c>
      <c r="AE254" s="13">
        <v>5880112788</v>
      </c>
      <c r="AF254" s="13">
        <v>7367494080</v>
      </c>
      <c r="AG254" s="13">
        <v>8213515459</v>
      </c>
      <c r="AH254" s="13">
        <v>8438951476</v>
      </c>
      <c r="AI254" s="13">
        <v>9298839655</v>
      </c>
      <c r="AJ254" s="13">
        <v>11205971155</v>
      </c>
      <c r="AK254" s="13">
        <v>12878199881</v>
      </c>
      <c r="AL254" s="13">
        <v>15002106518</v>
      </c>
      <c r="AM254" s="13">
        <v>17474647792</v>
      </c>
      <c r="AN254" s="13">
        <v>19297663097</v>
      </c>
      <c r="AO254" s="13">
        <v>20515543039</v>
      </c>
      <c r="AP254" s="13">
        <v>23969823010</v>
      </c>
      <c r="AQ254" s="13">
        <v>25385928198</v>
      </c>
      <c r="AR254" s="13">
        <v>23983945191</v>
      </c>
      <c r="AS254" s="13">
        <v>22823255802</v>
      </c>
      <c r="AT254" s="13">
        <v>20898788417</v>
      </c>
      <c r="AU254" s="13">
        <v>13606494599</v>
      </c>
      <c r="AV254" s="13">
        <v>12045631093</v>
      </c>
      <c r="AW254" s="13">
        <v>13686329890</v>
      </c>
      <c r="AX254" s="13">
        <v>17362857684</v>
      </c>
      <c r="AY254" s="13">
        <v>19579457966</v>
      </c>
      <c r="AZ254" s="13">
        <v>23410572634</v>
      </c>
      <c r="BA254" s="13">
        <v>30366213119</v>
      </c>
      <c r="BB254" s="13">
        <v>31660911277</v>
      </c>
      <c r="BC254" s="13">
        <v>40284481652</v>
      </c>
      <c r="BD254" s="13">
        <v>47962439304</v>
      </c>
      <c r="BE254" s="13">
        <v>51264390116</v>
      </c>
      <c r="BF254" s="13">
        <v>57531233351</v>
      </c>
      <c r="BG254" s="13">
        <v>57236013086</v>
      </c>
      <c r="BH254" s="13">
        <v>53274304222</v>
      </c>
      <c r="BI254" s="13">
        <v>52687612262</v>
      </c>
      <c r="BJ254" s="13">
        <v>56156972158</v>
      </c>
      <c r="BK254" s="13">
        <f>AVERAGE(Table1[[#This Row],[1960]:[2017]])</f>
        <v>16057518649.534483</v>
      </c>
    </row>
    <row r="255" spans="1:63" x14ac:dyDescent="0.3">
      <c r="A255" t="s">
        <v>507</v>
      </c>
      <c r="B255" t="s">
        <v>508</v>
      </c>
      <c r="C255" t="s">
        <v>9</v>
      </c>
      <c r="D255" t="s">
        <v>10</v>
      </c>
      <c r="E255" s="13">
        <v>543300000000</v>
      </c>
      <c r="F255" s="13">
        <v>563300000000</v>
      </c>
      <c r="G255" s="13">
        <v>605100000000</v>
      </c>
      <c r="H255" s="13">
        <v>638600000000</v>
      </c>
      <c r="I255" s="13">
        <v>685800000000</v>
      </c>
      <c r="J255" s="13">
        <v>743700000000</v>
      </c>
      <c r="K255" s="13">
        <v>815000000000</v>
      </c>
      <c r="L255" s="13">
        <v>861700000000</v>
      </c>
      <c r="M255" s="13">
        <v>942500000000</v>
      </c>
      <c r="N255" s="13">
        <v>1019900000000</v>
      </c>
      <c r="O255" s="13">
        <v>1075880000000</v>
      </c>
      <c r="P255" s="13">
        <v>1167770000000</v>
      </c>
      <c r="Q255" s="13">
        <v>1282450000000</v>
      </c>
      <c r="R255" s="13">
        <v>1428550000000</v>
      </c>
      <c r="S255" s="13">
        <v>1548830000000</v>
      </c>
      <c r="T255" s="13">
        <v>1688920000000</v>
      </c>
      <c r="U255" s="13">
        <v>1877590000000</v>
      </c>
      <c r="V255" s="13">
        <v>2085950000000</v>
      </c>
      <c r="W255" s="13">
        <v>2356570000000</v>
      </c>
      <c r="X255" s="13">
        <v>2632140000000</v>
      </c>
      <c r="Y255" s="13">
        <v>2862510000000</v>
      </c>
      <c r="Z255" s="13">
        <v>3210960000000</v>
      </c>
      <c r="AA255" s="13">
        <v>3344990000000</v>
      </c>
      <c r="AB255" s="13">
        <v>3638140000000</v>
      </c>
      <c r="AC255" s="13">
        <v>4040690000000</v>
      </c>
      <c r="AD255" s="13">
        <v>4346730000000</v>
      </c>
      <c r="AE255" s="13">
        <v>4590160000000</v>
      </c>
      <c r="AF255" s="13">
        <v>4870220000000</v>
      </c>
      <c r="AG255" s="13">
        <v>5252630000000</v>
      </c>
      <c r="AH255" s="13">
        <v>5657690000000</v>
      </c>
      <c r="AI255" s="13">
        <v>5979590000000</v>
      </c>
      <c r="AJ255" s="13">
        <v>6174040000000</v>
      </c>
      <c r="AK255" s="13">
        <v>6539300000000</v>
      </c>
      <c r="AL255" s="13">
        <v>6878720000000</v>
      </c>
      <c r="AM255" s="13">
        <v>7308760000000</v>
      </c>
      <c r="AN255" s="13">
        <v>7664060000000</v>
      </c>
      <c r="AO255" s="13">
        <v>8100200000000</v>
      </c>
      <c r="AP255" s="13">
        <v>8608520000000</v>
      </c>
      <c r="AQ255" s="13">
        <v>9089170000000</v>
      </c>
      <c r="AR255" s="13">
        <v>9660620000000</v>
      </c>
      <c r="AS255" s="13">
        <v>10284800000000</v>
      </c>
      <c r="AT255" s="13">
        <v>10621800000000</v>
      </c>
      <c r="AU255" s="13">
        <v>10977500000000</v>
      </c>
      <c r="AV255" s="13">
        <v>11510700000000</v>
      </c>
      <c r="AW255" s="13">
        <v>12274900000000</v>
      </c>
      <c r="AX255" s="13">
        <v>13093700000000</v>
      </c>
      <c r="AY255" s="13">
        <v>13855900000000</v>
      </c>
      <c r="AZ255" s="13">
        <v>14477600000000</v>
      </c>
      <c r="BA255" s="13">
        <v>14718600000000</v>
      </c>
      <c r="BB255" s="13">
        <v>14418700000000</v>
      </c>
      <c r="BC255" s="13">
        <v>14964400000000</v>
      </c>
      <c r="BD255" s="13">
        <v>15517900000000</v>
      </c>
      <c r="BE255" s="13">
        <v>16155300000000</v>
      </c>
      <c r="BF255" s="13">
        <v>16691500000000</v>
      </c>
      <c r="BG255" s="13">
        <v>17427600000000</v>
      </c>
      <c r="BH255" s="13">
        <v>18120700000000</v>
      </c>
      <c r="BI255" s="13">
        <v>18624500000000</v>
      </c>
      <c r="BJ255" s="13">
        <v>19390600000000</v>
      </c>
      <c r="BK255" s="13">
        <f>AVERAGE(Table1[[#This Row],[1960]:[2017]])</f>
        <v>6991516379310.3447</v>
      </c>
    </row>
    <row r="256" spans="1:63" x14ac:dyDescent="0.3">
      <c r="A256" t="s">
        <v>509</v>
      </c>
      <c r="B256" t="s">
        <v>510</v>
      </c>
      <c r="C256" t="s">
        <v>9</v>
      </c>
      <c r="D256" t="s">
        <v>10</v>
      </c>
      <c r="E256" s="13">
        <v>0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  <c r="N256" s="13">
        <v>0</v>
      </c>
      <c r="O256" s="13">
        <v>0</v>
      </c>
      <c r="P256" s="13">
        <v>0</v>
      </c>
      <c r="Q256" s="13">
        <v>0</v>
      </c>
      <c r="R256" s="13">
        <v>0</v>
      </c>
      <c r="S256" s="13">
        <v>0</v>
      </c>
      <c r="T256" s="13">
        <v>0</v>
      </c>
      <c r="U256" s="13">
        <v>0</v>
      </c>
      <c r="V256" s="13">
        <v>0</v>
      </c>
      <c r="W256" s="13">
        <v>0</v>
      </c>
      <c r="X256" s="13">
        <v>0</v>
      </c>
      <c r="Y256" s="13">
        <v>0</v>
      </c>
      <c r="Z256" s="13">
        <v>0</v>
      </c>
      <c r="AA256" s="13">
        <v>0</v>
      </c>
      <c r="AB256" s="13">
        <v>0</v>
      </c>
      <c r="AC256" s="13">
        <v>0</v>
      </c>
      <c r="AD256" s="13">
        <v>0</v>
      </c>
      <c r="AE256" s="13">
        <v>0</v>
      </c>
      <c r="AF256" s="13">
        <v>0</v>
      </c>
      <c r="AG256" s="13">
        <v>0</v>
      </c>
      <c r="AH256" s="13">
        <v>0</v>
      </c>
      <c r="AI256" s="13">
        <v>13360607918</v>
      </c>
      <c r="AJ256" s="13">
        <v>13677622222</v>
      </c>
      <c r="AK256" s="13">
        <v>12941297376</v>
      </c>
      <c r="AL256" s="13">
        <v>13099013836</v>
      </c>
      <c r="AM256" s="13">
        <v>12899156991</v>
      </c>
      <c r="AN256" s="13">
        <v>13350468917</v>
      </c>
      <c r="AO256" s="13">
        <v>13948892216</v>
      </c>
      <c r="AP256" s="13">
        <v>14744603774</v>
      </c>
      <c r="AQ256" s="13">
        <v>14988971211</v>
      </c>
      <c r="AR256" s="13">
        <v>17078465982</v>
      </c>
      <c r="AS256" s="13">
        <v>13760374488</v>
      </c>
      <c r="AT256" s="13">
        <v>11401351420</v>
      </c>
      <c r="AU256" s="13">
        <v>9687951055</v>
      </c>
      <c r="AV256" s="13">
        <v>10128112401</v>
      </c>
      <c r="AW256" s="13">
        <v>12030023548</v>
      </c>
      <c r="AX256" s="13">
        <v>14307509839</v>
      </c>
      <c r="AY256" s="13">
        <v>17330833853</v>
      </c>
      <c r="AZ256" s="13">
        <v>22311393928</v>
      </c>
      <c r="BA256" s="13">
        <v>29549438884</v>
      </c>
      <c r="BB256" s="13">
        <v>33689223673</v>
      </c>
      <c r="BC256" s="13">
        <v>39332770929</v>
      </c>
      <c r="BD256" s="13">
        <v>45915191189</v>
      </c>
      <c r="BE256" s="13">
        <v>51821573338</v>
      </c>
      <c r="BF256" s="13">
        <v>57690453461</v>
      </c>
      <c r="BG256" s="13">
        <v>63067077179</v>
      </c>
      <c r="BH256" s="13">
        <v>66903804143</v>
      </c>
      <c r="BI256" s="13">
        <v>67067565989</v>
      </c>
      <c r="BJ256" s="13">
        <v>48717685984</v>
      </c>
      <c r="BK256" s="13">
        <f>AVERAGE(Table1[[#This Row],[1960]:[2017]])</f>
        <v>13013817857.655172</v>
      </c>
    </row>
    <row r="257" spans="1:63" x14ac:dyDescent="0.3">
      <c r="A257" t="s">
        <v>511</v>
      </c>
      <c r="B257" t="s">
        <v>512</v>
      </c>
      <c r="C257" t="s">
        <v>9</v>
      </c>
      <c r="D257" t="s">
        <v>10</v>
      </c>
      <c r="E257" s="13">
        <v>13066557.779999999</v>
      </c>
      <c r="F257" s="13">
        <v>13999883.33</v>
      </c>
      <c r="G257" s="13">
        <v>14524878.960000001</v>
      </c>
      <c r="H257" s="13">
        <v>13708219.1</v>
      </c>
      <c r="I257" s="13">
        <v>14758210.35</v>
      </c>
      <c r="J257" s="13">
        <v>15108207.43</v>
      </c>
      <c r="K257" s="13">
        <v>16099865.83</v>
      </c>
      <c r="L257" s="13">
        <v>15835177.93</v>
      </c>
      <c r="M257" s="13">
        <v>15350000</v>
      </c>
      <c r="N257" s="13">
        <v>16650000</v>
      </c>
      <c r="O257" s="13">
        <v>18450000</v>
      </c>
      <c r="P257" s="13">
        <v>20051648.18</v>
      </c>
      <c r="Q257" s="13">
        <v>27585488.989999998</v>
      </c>
      <c r="R257" s="13">
        <v>30165373.620000001</v>
      </c>
      <c r="S257" s="13">
        <v>32924215.859999999</v>
      </c>
      <c r="T257" s="13">
        <v>33237164.719999999</v>
      </c>
      <c r="U257" s="13">
        <v>32792480.969999999</v>
      </c>
      <c r="V257" s="13">
        <v>49353148.149999999</v>
      </c>
      <c r="W257" s="13">
        <v>60844777.780000001</v>
      </c>
      <c r="X257" s="13">
        <v>71096370.370000005</v>
      </c>
      <c r="Y257" s="13">
        <v>82340333.329999998</v>
      </c>
      <c r="Z257" s="13">
        <v>102086555.59999999</v>
      </c>
      <c r="AA257" s="13">
        <v>113759185.2</v>
      </c>
      <c r="AB257" s="13">
        <v>122255333.3</v>
      </c>
      <c r="AC257" s="13">
        <v>135025000</v>
      </c>
      <c r="AD257" s="13">
        <v>145641703.69999999</v>
      </c>
      <c r="AE257" s="13">
        <v>160846666.69999999</v>
      </c>
      <c r="AF257" s="13">
        <v>175580629.59999999</v>
      </c>
      <c r="AG257" s="13">
        <v>200726703.69999999</v>
      </c>
      <c r="AH257" s="13">
        <v>214745000</v>
      </c>
      <c r="AI257" s="13">
        <v>240365259.30000001</v>
      </c>
      <c r="AJ257" s="13">
        <v>254829629.59999999</v>
      </c>
      <c r="AK257" s="13">
        <v>277954111.10000002</v>
      </c>
      <c r="AL257" s="13">
        <v>286307814.80000001</v>
      </c>
      <c r="AM257" s="13">
        <v>289438481.5</v>
      </c>
      <c r="AN257" s="13">
        <v>316008481.5</v>
      </c>
      <c r="AO257" s="13">
        <v>331489703.69999999</v>
      </c>
      <c r="AP257" s="13">
        <v>347770000</v>
      </c>
      <c r="AQ257" s="13">
        <v>373619851.89999998</v>
      </c>
      <c r="AR257" s="13">
        <v>390719148.10000002</v>
      </c>
      <c r="AS257" s="13">
        <v>396270000</v>
      </c>
      <c r="AT257" s="13">
        <v>430040370.39999998</v>
      </c>
      <c r="AU257" s="13">
        <v>461883444.39999998</v>
      </c>
      <c r="AV257" s="13">
        <v>481806296.30000001</v>
      </c>
      <c r="AW257" s="13">
        <v>521975111.10000002</v>
      </c>
      <c r="AX257" s="13">
        <v>550728666.70000005</v>
      </c>
      <c r="AY257" s="13">
        <v>610930037</v>
      </c>
      <c r="AZ257" s="13">
        <v>651833333.29999995</v>
      </c>
      <c r="BA257" s="13">
        <v>695428851.89999998</v>
      </c>
      <c r="BB257" s="13">
        <v>674922481.5</v>
      </c>
      <c r="BC257" s="13">
        <v>681225963</v>
      </c>
      <c r="BD257" s="13">
        <v>676129407.39999998</v>
      </c>
      <c r="BE257" s="13">
        <v>692933740.70000005</v>
      </c>
      <c r="BF257" s="13">
        <v>721207148.10000002</v>
      </c>
      <c r="BG257" s="13">
        <v>725185185.20000005</v>
      </c>
      <c r="BH257" s="13">
        <v>756666666.70000005</v>
      </c>
      <c r="BI257" s="13">
        <v>765555555.60000002</v>
      </c>
      <c r="BJ257" s="13">
        <v>789629629.60000002</v>
      </c>
      <c r="BK257" s="13">
        <f>AVERAGE(Table1[[#This Row],[1960]:[2017]])</f>
        <v>282266606.0496552</v>
      </c>
    </row>
    <row r="258" spans="1:63" x14ac:dyDescent="0.3">
      <c r="A258" t="s">
        <v>513</v>
      </c>
      <c r="B258" t="s">
        <v>514</v>
      </c>
      <c r="C258" t="s">
        <v>9</v>
      </c>
      <c r="D258" t="s">
        <v>10</v>
      </c>
      <c r="E258" s="13">
        <v>8736939394</v>
      </c>
      <c r="F258" s="13">
        <v>9058121212</v>
      </c>
      <c r="G258" s="13">
        <v>10022000000</v>
      </c>
      <c r="H258" s="13">
        <v>10823878788</v>
      </c>
      <c r="I258" s="13">
        <v>9111000000</v>
      </c>
      <c r="J258" s="13">
        <v>9496244444</v>
      </c>
      <c r="K258" s="13">
        <v>9984400000</v>
      </c>
      <c r="L258" s="13">
        <v>10356422222</v>
      </c>
      <c r="M258" s="13">
        <v>11343444444</v>
      </c>
      <c r="N258" s="13">
        <v>11795044444</v>
      </c>
      <c r="O258" s="13">
        <v>12848755556</v>
      </c>
      <c r="P258" s="13">
        <v>14625295455</v>
      </c>
      <c r="Q258" s="13">
        <v>15922863636</v>
      </c>
      <c r="R258" s="13">
        <v>19466279070</v>
      </c>
      <c r="S258" s="13">
        <v>28985627907</v>
      </c>
      <c r="T258" s="13">
        <v>31303581395</v>
      </c>
      <c r="U258" s="13">
        <v>36187023256</v>
      </c>
      <c r="V258" s="13">
        <v>42263209302</v>
      </c>
      <c r="W258" s="13">
        <v>46426511628</v>
      </c>
      <c r="X258" s="13">
        <v>55653325581</v>
      </c>
      <c r="Y258" s="13">
        <v>67018023256</v>
      </c>
      <c r="Z258" s="13">
        <v>75367139535</v>
      </c>
      <c r="AA258" s="13">
        <v>76559883721</v>
      </c>
      <c r="AB258" s="13">
        <v>78540255814</v>
      </c>
      <c r="AC258" s="13">
        <v>56091900000</v>
      </c>
      <c r="AD258" s="13">
        <v>57935746667</v>
      </c>
      <c r="AE258" s="13">
        <v>58793864198</v>
      </c>
      <c r="AF258" s="13">
        <v>45343793103</v>
      </c>
      <c r="AG258" s="13">
        <v>58428406897</v>
      </c>
      <c r="AH258" s="13">
        <v>42119835735</v>
      </c>
      <c r="AI258" s="13">
        <v>47028010661</v>
      </c>
      <c r="AJ258" s="13">
        <v>51749026408</v>
      </c>
      <c r="AK258" s="13">
        <v>58450099415</v>
      </c>
      <c r="AL258" s="13">
        <v>58124193833</v>
      </c>
      <c r="AM258" s="13">
        <v>56531046465</v>
      </c>
      <c r="AN258" s="13">
        <v>74906532240</v>
      </c>
      <c r="AO258" s="13">
        <v>68263823149</v>
      </c>
      <c r="AP258" s="13">
        <v>85843534589</v>
      </c>
      <c r="AQ258" s="13">
        <v>91331203433</v>
      </c>
      <c r="AR258" s="13">
        <v>97976886247</v>
      </c>
      <c r="AS258" s="13">
        <v>117141000000</v>
      </c>
      <c r="AT258" s="13">
        <v>122904000000</v>
      </c>
      <c r="AU258" s="13">
        <v>92893587734</v>
      </c>
      <c r="AV258" s="13">
        <v>83620628582</v>
      </c>
      <c r="AW258" s="13">
        <v>112453000000</v>
      </c>
      <c r="AX258" s="13">
        <v>145510000000</v>
      </c>
      <c r="AY258" s="13">
        <v>183478000000</v>
      </c>
      <c r="AZ258" s="13">
        <v>230364000000</v>
      </c>
      <c r="BA258" s="13">
        <v>315953000000</v>
      </c>
      <c r="BB258" s="13">
        <v>329788000000</v>
      </c>
      <c r="BC258" s="13">
        <v>393192000000</v>
      </c>
      <c r="BD258" s="13">
        <v>316482000000</v>
      </c>
      <c r="BE258" s="13">
        <v>381286000000</v>
      </c>
      <c r="BF258" s="13">
        <v>371005000000</v>
      </c>
      <c r="BG258" s="13">
        <v>482359000000</v>
      </c>
      <c r="BH258" s="13">
        <v>0</v>
      </c>
      <c r="BI258" s="13">
        <v>0</v>
      </c>
      <c r="BJ258" s="13">
        <v>0</v>
      </c>
      <c r="BK258" s="13">
        <f>AVERAGE(Table1[[#This Row],[1960]:[2017]])</f>
        <v>92917972231.310349</v>
      </c>
    </row>
    <row r="259" spans="1:63" x14ac:dyDescent="0.3">
      <c r="A259" t="s">
        <v>515</v>
      </c>
      <c r="B259" t="s">
        <v>516</v>
      </c>
      <c r="C259" t="s">
        <v>9</v>
      </c>
      <c r="D259" t="s">
        <v>10</v>
      </c>
      <c r="E259" s="13">
        <v>0</v>
      </c>
      <c r="F259" s="13">
        <v>0</v>
      </c>
      <c r="G259" s="13">
        <v>0</v>
      </c>
      <c r="H259" s="13">
        <v>0</v>
      </c>
      <c r="I259" s="13">
        <v>0</v>
      </c>
      <c r="J259" s="13">
        <v>0</v>
      </c>
      <c r="K259" s="13">
        <v>0</v>
      </c>
      <c r="L259" s="13">
        <v>0</v>
      </c>
      <c r="M259" s="13">
        <v>0</v>
      </c>
      <c r="N259" s="13">
        <v>0</v>
      </c>
      <c r="O259" s="13">
        <v>0</v>
      </c>
      <c r="P259" s="13">
        <v>0</v>
      </c>
      <c r="Q259" s="13">
        <v>0</v>
      </c>
      <c r="R259" s="13">
        <v>0</v>
      </c>
      <c r="S259" s="13">
        <v>0</v>
      </c>
      <c r="T259" s="13">
        <v>0</v>
      </c>
      <c r="U259" s="13">
        <v>0</v>
      </c>
      <c r="V259" s="13">
        <v>0</v>
      </c>
      <c r="W259" s="13">
        <v>0</v>
      </c>
      <c r="X259" s="13">
        <v>0</v>
      </c>
      <c r="Y259" s="13">
        <v>0</v>
      </c>
      <c r="Z259" s="13">
        <v>0</v>
      </c>
      <c r="AA259" s="13">
        <v>0</v>
      </c>
      <c r="AB259" s="13">
        <v>0</v>
      </c>
      <c r="AC259" s="13">
        <v>0</v>
      </c>
      <c r="AD259" s="13">
        <v>0</v>
      </c>
      <c r="AE259" s="13">
        <v>0</v>
      </c>
      <c r="AF259" s="13">
        <v>0</v>
      </c>
      <c r="AG259" s="13">
        <v>0</v>
      </c>
      <c r="AH259" s="13">
        <v>0</v>
      </c>
      <c r="AI259" s="13">
        <v>0</v>
      </c>
      <c r="AJ259" s="13">
        <v>0</v>
      </c>
      <c r="AK259" s="13">
        <v>0</v>
      </c>
      <c r="AL259" s="13">
        <v>0</v>
      </c>
      <c r="AM259" s="13">
        <v>0</v>
      </c>
      <c r="AN259" s="13">
        <v>0</v>
      </c>
      <c r="AO259" s="13">
        <v>0</v>
      </c>
      <c r="AP259" s="13">
        <v>0</v>
      </c>
      <c r="AQ259" s="13">
        <v>0</v>
      </c>
      <c r="AR259" s="13">
        <v>0</v>
      </c>
      <c r="AS259" s="13">
        <v>0</v>
      </c>
      <c r="AT259" s="13">
        <v>0</v>
      </c>
      <c r="AU259" s="13">
        <v>0</v>
      </c>
      <c r="AV259" s="13">
        <v>0</v>
      </c>
      <c r="AW259" s="13">
        <v>0</v>
      </c>
      <c r="AX259" s="13">
        <v>0</v>
      </c>
      <c r="AY259" s="13">
        <v>0</v>
      </c>
      <c r="AZ259" s="13">
        <v>0</v>
      </c>
      <c r="BA259" s="13">
        <v>0</v>
      </c>
      <c r="BB259" s="13">
        <v>0</v>
      </c>
      <c r="BC259" s="13">
        <v>0</v>
      </c>
      <c r="BD259" s="13">
        <v>0</v>
      </c>
      <c r="BE259" s="13">
        <v>0</v>
      </c>
      <c r="BF259" s="13">
        <v>0</v>
      </c>
      <c r="BG259" s="13">
        <v>0</v>
      </c>
      <c r="BH259" s="13">
        <v>0</v>
      </c>
      <c r="BI259" s="13">
        <v>0</v>
      </c>
      <c r="BJ259" s="13">
        <v>0</v>
      </c>
      <c r="BK259" s="13">
        <f>AVERAGE(Table1[[#This Row],[1960]:[2017]])</f>
        <v>0</v>
      </c>
    </row>
    <row r="260" spans="1:63" x14ac:dyDescent="0.3">
      <c r="A260" t="s">
        <v>517</v>
      </c>
      <c r="B260" t="s">
        <v>518</v>
      </c>
      <c r="C260" t="s">
        <v>9</v>
      </c>
      <c r="D260" t="s">
        <v>10</v>
      </c>
      <c r="E260" s="13">
        <v>24200000</v>
      </c>
      <c r="F260" s="13">
        <v>25700000</v>
      </c>
      <c r="G260" s="13">
        <v>36900000</v>
      </c>
      <c r="H260" s="13">
        <v>41400000</v>
      </c>
      <c r="I260" s="13">
        <v>53800000</v>
      </c>
      <c r="J260" s="13">
        <v>66500000</v>
      </c>
      <c r="K260" s="13">
        <v>84100000</v>
      </c>
      <c r="L260" s="13">
        <v>115400000</v>
      </c>
      <c r="M260" s="13">
        <v>173800000</v>
      </c>
      <c r="N260" s="13">
        <v>211300000</v>
      </c>
      <c r="O260" s="13">
        <v>219000000</v>
      </c>
      <c r="P260" s="13">
        <v>257000000</v>
      </c>
      <c r="Q260" s="13">
        <v>307100000</v>
      </c>
      <c r="R260" s="13">
        <v>351600000</v>
      </c>
      <c r="S260" s="13">
        <v>395400000</v>
      </c>
      <c r="T260" s="13">
        <v>399800000</v>
      </c>
      <c r="U260" s="13">
        <v>440000000</v>
      </c>
      <c r="V260" s="13">
        <v>461800000</v>
      </c>
      <c r="W260" s="13">
        <v>512900000</v>
      </c>
      <c r="X260" s="13">
        <v>606700032</v>
      </c>
      <c r="Y260" s="13">
        <v>727800000</v>
      </c>
      <c r="Z260" s="13">
        <v>821800000</v>
      </c>
      <c r="AA260" s="13">
        <v>832600000</v>
      </c>
      <c r="AB260" s="13">
        <v>916899968</v>
      </c>
      <c r="AC260" s="13">
        <v>985400000</v>
      </c>
      <c r="AD260" s="13">
        <v>990400000</v>
      </c>
      <c r="AE260" s="13">
        <v>1035600000</v>
      </c>
      <c r="AF260" s="13">
        <v>1147800064</v>
      </c>
      <c r="AG260" s="13">
        <v>1204600064</v>
      </c>
      <c r="AH260" s="13">
        <v>1343900032</v>
      </c>
      <c r="AI260" s="13">
        <v>1564700032</v>
      </c>
      <c r="AJ260" s="13">
        <v>1671200000</v>
      </c>
      <c r="AK260" s="13">
        <v>1770899968</v>
      </c>
      <c r="AL260" s="13">
        <v>1996000000</v>
      </c>
      <c r="AM260" s="13">
        <v>0</v>
      </c>
      <c r="AN260" s="13">
        <v>0</v>
      </c>
      <c r="AO260" s="13">
        <v>0</v>
      </c>
      <c r="AP260" s="13">
        <v>0</v>
      </c>
      <c r="AQ260" s="13">
        <v>0</v>
      </c>
      <c r="AR260" s="13">
        <v>0</v>
      </c>
      <c r="AS260" s="13">
        <v>0</v>
      </c>
      <c r="AT260" s="13">
        <v>0</v>
      </c>
      <c r="AU260" s="13">
        <v>3269000000</v>
      </c>
      <c r="AV260" s="13">
        <v>3453000000</v>
      </c>
      <c r="AW260" s="13">
        <v>3799000000</v>
      </c>
      <c r="AX260" s="13">
        <v>4439000000</v>
      </c>
      <c r="AY260" s="13">
        <v>4504000000</v>
      </c>
      <c r="AZ260" s="13">
        <v>4803000000</v>
      </c>
      <c r="BA260" s="13">
        <v>4250000000</v>
      </c>
      <c r="BB260" s="13">
        <v>4203000000</v>
      </c>
      <c r="BC260" s="13">
        <v>4339000000</v>
      </c>
      <c r="BD260" s="13">
        <v>4239000000</v>
      </c>
      <c r="BE260" s="13">
        <v>4095000000</v>
      </c>
      <c r="BF260" s="13">
        <v>3764000000</v>
      </c>
      <c r="BG260" s="13">
        <v>3624000000</v>
      </c>
      <c r="BH260" s="13">
        <v>3765000000</v>
      </c>
      <c r="BI260" s="13">
        <v>0</v>
      </c>
      <c r="BJ260" s="13">
        <v>0</v>
      </c>
      <c r="BK260" s="13">
        <f>AVERAGE(Table1[[#This Row],[1960]:[2017]])</f>
        <v>1350689657.9310346</v>
      </c>
    </row>
    <row r="261" spans="1:63" x14ac:dyDescent="0.3">
      <c r="A261" t="s">
        <v>519</v>
      </c>
      <c r="B261" t="s">
        <v>520</v>
      </c>
      <c r="C261" t="s">
        <v>9</v>
      </c>
      <c r="D261" t="s">
        <v>10</v>
      </c>
      <c r="E261" s="13">
        <v>0</v>
      </c>
      <c r="F261" s="13">
        <v>0</v>
      </c>
      <c r="G261" s="13">
        <v>0</v>
      </c>
      <c r="H261" s="13">
        <v>0</v>
      </c>
      <c r="I261" s="13">
        <v>0</v>
      </c>
      <c r="J261" s="13">
        <v>0</v>
      </c>
      <c r="K261" s="13">
        <v>0</v>
      </c>
      <c r="L261" s="13">
        <v>0</v>
      </c>
      <c r="M261" s="13">
        <v>0</v>
      </c>
      <c r="N261" s="13">
        <v>0</v>
      </c>
      <c r="O261" s="13">
        <v>0</v>
      </c>
      <c r="P261" s="13">
        <v>0</v>
      </c>
      <c r="Q261" s="13">
        <v>0</v>
      </c>
      <c r="R261" s="13">
        <v>0</v>
      </c>
      <c r="S261" s="13">
        <v>0</v>
      </c>
      <c r="T261" s="13">
        <v>0</v>
      </c>
      <c r="U261" s="13">
        <v>0</v>
      </c>
      <c r="V261" s="13">
        <v>0</v>
      </c>
      <c r="W261" s="13">
        <v>0</v>
      </c>
      <c r="X261" s="13">
        <v>0</v>
      </c>
      <c r="Y261" s="13">
        <v>0</v>
      </c>
      <c r="Z261" s="13">
        <v>0</v>
      </c>
      <c r="AA261" s="13">
        <v>0</v>
      </c>
      <c r="AB261" s="13">
        <v>0</v>
      </c>
      <c r="AC261" s="13">
        <v>0</v>
      </c>
      <c r="AD261" s="13">
        <v>14094687821</v>
      </c>
      <c r="AE261" s="13">
        <v>26336616250</v>
      </c>
      <c r="AF261" s="13">
        <v>36658108850</v>
      </c>
      <c r="AG261" s="13">
        <v>25423812649</v>
      </c>
      <c r="AH261" s="13">
        <v>6293304975</v>
      </c>
      <c r="AI261" s="13">
        <v>6471740806</v>
      </c>
      <c r="AJ261" s="13">
        <v>9613369520</v>
      </c>
      <c r="AK261" s="13">
        <v>9866990236</v>
      </c>
      <c r="AL261" s="13">
        <v>13180953598</v>
      </c>
      <c r="AM261" s="13">
        <v>16286433533</v>
      </c>
      <c r="AN261" s="13">
        <v>20736164459</v>
      </c>
      <c r="AO261" s="13">
        <v>24657470575</v>
      </c>
      <c r="AP261" s="13">
        <v>26843700442</v>
      </c>
      <c r="AQ261" s="13">
        <v>27209602050</v>
      </c>
      <c r="AR261" s="13">
        <v>28683659007</v>
      </c>
      <c r="AS261" s="13">
        <v>31172518403</v>
      </c>
      <c r="AT261" s="13">
        <v>32685198735</v>
      </c>
      <c r="AU261" s="13">
        <v>35064105501</v>
      </c>
      <c r="AV261" s="13">
        <v>39552513316</v>
      </c>
      <c r="AW261" s="13">
        <v>45427854693</v>
      </c>
      <c r="AX261" s="13">
        <v>57633255618</v>
      </c>
      <c r="AY261" s="13">
        <v>66371664817</v>
      </c>
      <c r="AZ261" s="13">
        <v>77414425532</v>
      </c>
      <c r="BA261" s="13">
        <v>99130304099</v>
      </c>
      <c r="BB261" s="13">
        <v>106015000000</v>
      </c>
      <c r="BC261" s="13">
        <v>115932000000</v>
      </c>
      <c r="BD261" s="13">
        <v>135539000000</v>
      </c>
      <c r="BE261" s="13">
        <v>155820000000</v>
      </c>
      <c r="BF261" s="13">
        <v>171222000000</v>
      </c>
      <c r="BG261" s="13">
        <v>186205000000</v>
      </c>
      <c r="BH261" s="13">
        <v>193241000000</v>
      </c>
      <c r="BI261" s="13">
        <v>205276000000</v>
      </c>
      <c r="BJ261" s="13">
        <v>223864000000</v>
      </c>
      <c r="BK261" s="13">
        <f>AVERAGE(Table1[[#This Row],[1960]:[2017]])</f>
        <v>39136594060.086205</v>
      </c>
    </row>
    <row r="262" spans="1:63" x14ac:dyDescent="0.3">
      <c r="A262" t="s">
        <v>521</v>
      </c>
      <c r="B262" t="s">
        <v>522</v>
      </c>
      <c r="C262" t="s">
        <v>9</v>
      </c>
      <c r="D262" t="s">
        <v>10</v>
      </c>
      <c r="E262" s="13">
        <v>0</v>
      </c>
      <c r="F262" s="13">
        <v>0</v>
      </c>
      <c r="G262" s="13">
        <v>0</v>
      </c>
      <c r="H262" s="13">
        <v>0</v>
      </c>
      <c r="I262" s="13">
        <v>0</v>
      </c>
      <c r="J262" s="13">
        <v>0</v>
      </c>
      <c r="K262" s="13">
        <v>0</v>
      </c>
      <c r="L262" s="13">
        <v>0</v>
      </c>
      <c r="M262" s="13">
        <v>0</v>
      </c>
      <c r="N262" s="13">
        <v>0</v>
      </c>
      <c r="O262" s="13">
        <v>0</v>
      </c>
      <c r="P262" s="13">
        <v>0</v>
      </c>
      <c r="Q262" s="13">
        <v>0</v>
      </c>
      <c r="R262" s="13">
        <v>0</v>
      </c>
      <c r="S262" s="13">
        <v>0</v>
      </c>
      <c r="T262" s="13">
        <v>0</v>
      </c>
      <c r="U262" s="13">
        <v>0</v>
      </c>
      <c r="V262" s="13">
        <v>0</v>
      </c>
      <c r="W262" s="13">
        <v>0</v>
      </c>
      <c r="X262" s="13">
        <v>119258835.3</v>
      </c>
      <c r="Y262" s="13">
        <v>113423181.3</v>
      </c>
      <c r="Z262" s="13">
        <v>98746405.390000001</v>
      </c>
      <c r="AA262" s="13">
        <v>98144643.900000006</v>
      </c>
      <c r="AB262" s="13">
        <v>110123779.8</v>
      </c>
      <c r="AC262" s="13">
        <v>135553764</v>
      </c>
      <c r="AD262" s="13">
        <v>123698506.09999999</v>
      </c>
      <c r="AE262" s="13">
        <v>118691396.8</v>
      </c>
      <c r="AF262" s="13">
        <v>130834145.09999999</v>
      </c>
      <c r="AG262" s="13">
        <v>148545381.40000001</v>
      </c>
      <c r="AH262" s="13">
        <v>144482170.19999999</v>
      </c>
      <c r="AI262" s="13">
        <v>158397403</v>
      </c>
      <c r="AJ262" s="13">
        <v>188869985.69999999</v>
      </c>
      <c r="AK262" s="13">
        <v>196142585</v>
      </c>
      <c r="AL262" s="13">
        <v>188080374.40000001</v>
      </c>
      <c r="AM262" s="13">
        <v>219260341.09999999</v>
      </c>
      <c r="AN262" s="13">
        <v>233902114.90000001</v>
      </c>
      <c r="AO262" s="13">
        <v>245177633.19999999</v>
      </c>
      <c r="AP262" s="13">
        <v>255890221.80000001</v>
      </c>
      <c r="AQ262" s="13">
        <v>262301252.80000001</v>
      </c>
      <c r="AR262" s="13">
        <v>267999225.30000001</v>
      </c>
      <c r="AS262" s="13">
        <v>272014693.10000002</v>
      </c>
      <c r="AT262" s="13">
        <v>257926881.69999999</v>
      </c>
      <c r="AU262" s="13">
        <v>262603781.80000001</v>
      </c>
      <c r="AV262" s="13">
        <v>314463144</v>
      </c>
      <c r="AW262" s="13">
        <v>364996869.10000002</v>
      </c>
      <c r="AX262" s="13">
        <v>394962552.30000001</v>
      </c>
      <c r="AY262" s="13">
        <v>439376794.10000002</v>
      </c>
      <c r="AZ262" s="13">
        <v>526428309.89999998</v>
      </c>
      <c r="BA262" s="13">
        <v>607958616.10000002</v>
      </c>
      <c r="BB262" s="13">
        <v>610066628.70000005</v>
      </c>
      <c r="BC262" s="13">
        <v>700804286.20000005</v>
      </c>
      <c r="BD262" s="13">
        <v>792149700.70000005</v>
      </c>
      <c r="BE262" s="13">
        <v>781702874.10000002</v>
      </c>
      <c r="BF262" s="13">
        <v>801787555.89999998</v>
      </c>
      <c r="BG262" s="13">
        <v>814954307</v>
      </c>
      <c r="BH262" s="13">
        <v>737917151.39999998</v>
      </c>
      <c r="BI262" s="13">
        <v>787942567.39999998</v>
      </c>
      <c r="BJ262" s="13">
        <v>862879789.39999998</v>
      </c>
      <c r="BK262" s="13">
        <f>AVERAGE(Table1[[#This Row],[1960]:[2017]])</f>
        <v>239456204.29982758</v>
      </c>
    </row>
    <row r="263" spans="1:63" x14ac:dyDescent="0.3">
      <c r="A263" t="s">
        <v>523</v>
      </c>
      <c r="B263" t="s">
        <v>524</v>
      </c>
      <c r="C263" t="s">
        <v>9</v>
      </c>
      <c r="D263" t="s">
        <v>10</v>
      </c>
      <c r="E263" s="13">
        <v>1353780000000</v>
      </c>
      <c r="F263" s="13">
        <v>1409530000000</v>
      </c>
      <c r="G263" s="13">
        <v>1509010000000</v>
      </c>
      <c r="H263" s="13">
        <v>1629960000000</v>
      </c>
      <c r="I263" s="13">
        <v>1788430000000</v>
      </c>
      <c r="J263" s="13">
        <v>1947840000000</v>
      </c>
      <c r="K263" s="13">
        <v>2111600000000</v>
      </c>
      <c r="L263" s="13">
        <v>2253590000000</v>
      </c>
      <c r="M263" s="13">
        <v>2429630000000</v>
      </c>
      <c r="N263" s="13">
        <v>2672200000000</v>
      </c>
      <c r="O263" s="13">
        <v>2939710000000</v>
      </c>
      <c r="P263" s="13">
        <v>3247800000000</v>
      </c>
      <c r="Q263" s="13">
        <v>3756350000000</v>
      </c>
      <c r="R263" s="13">
        <v>4571310000000</v>
      </c>
      <c r="S263" s="13">
        <v>5252100000000</v>
      </c>
      <c r="T263" s="13">
        <v>5848830000000</v>
      </c>
      <c r="U263" s="13">
        <v>6352080000000</v>
      </c>
      <c r="V263" s="13">
        <v>7179390000000</v>
      </c>
      <c r="W263" s="13">
        <v>8461940000000</v>
      </c>
      <c r="X263" s="13">
        <v>9841250000000</v>
      </c>
      <c r="Y263" s="13">
        <v>11097900000000</v>
      </c>
      <c r="Z263" s="13">
        <v>11362200000000</v>
      </c>
      <c r="AA263" s="13">
        <v>11238200000000</v>
      </c>
      <c r="AB263" s="13">
        <v>11618200000000</v>
      </c>
      <c r="AC263" s="13">
        <v>12044000000000</v>
      </c>
      <c r="AD263" s="13">
        <v>12662100000000</v>
      </c>
      <c r="AE263" s="13">
        <v>14999900000000</v>
      </c>
      <c r="AF263" s="13">
        <v>17080600000000</v>
      </c>
      <c r="AG263" s="13">
        <v>19126800000000</v>
      </c>
      <c r="AH263" s="13">
        <v>20057300000000</v>
      </c>
      <c r="AI263" s="13">
        <v>22542400000000</v>
      </c>
      <c r="AJ263" s="13">
        <v>23891800000000</v>
      </c>
      <c r="AK263" s="13">
        <v>25398400000000</v>
      </c>
      <c r="AL263" s="13">
        <v>25824000000000</v>
      </c>
      <c r="AM263" s="13">
        <v>27751600000000</v>
      </c>
      <c r="AN263" s="13">
        <v>30847100000000</v>
      </c>
      <c r="AO263" s="13">
        <v>31537800000000</v>
      </c>
      <c r="AP263" s="13">
        <v>31431000000000</v>
      </c>
      <c r="AQ263" s="13">
        <v>31346900000000</v>
      </c>
      <c r="AR263" s="13">
        <v>32512400000000</v>
      </c>
      <c r="AS263" s="13">
        <v>33571700000000</v>
      </c>
      <c r="AT263" s="13">
        <v>33367400000000</v>
      </c>
      <c r="AU263" s="13">
        <v>34644800000000</v>
      </c>
      <c r="AV263" s="13">
        <v>38882900000000</v>
      </c>
      <c r="AW263" s="13">
        <v>43787700000000</v>
      </c>
      <c r="AX263" s="13">
        <v>47411800000000</v>
      </c>
      <c r="AY263" s="13">
        <v>51341000000000</v>
      </c>
      <c r="AZ263" s="13">
        <v>57833300000000</v>
      </c>
      <c r="BA263" s="13">
        <v>63433500000000</v>
      </c>
      <c r="BB263" s="13">
        <v>60138400000000</v>
      </c>
      <c r="BC263" s="13">
        <v>65956700000000</v>
      </c>
      <c r="BD263" s="13">
        <v>73297300000000</v>
      </c>
      <c r="BE263" s="13">
        <v>74965600000000</v>
      </c>
      <c r="BF263" s="13">
        <v>77050600000000</v>
      </c>
      <c r="BG263" s="13">
        <v>79131400000000</v>
      </c>
      <c r="BH263" s="13">
        <v>74842700000000</v>
      </c>
      <c r="BI263" s="13">
        <v>75936800000000</v>
      </c>
      <c r="BJ263" s="13">
        <v>80683800000000</v>
      </c>
      <c r="BK263" s="13">
        <f>AVERAGE(Table1[[#This Row],[1960]:[2017]])</f>
        <v>27020764310344.828</v>
      </c>
    </row>
    <row r="264" spans="1:63" x14ac:dyDescent="0.3">
      <c r="A264" t="s">
        <v>525</v>
      </c>
      <c r="B264" t="s">
        <v>526</v>
      </c>
      <c r="C264" t="s">
        <v>9</v>
      </c>
      <c r="D264" t="s">
        <v>10</v>
      </c>
      <c r="E264" s="13">
        <v>0</v>
      </c>
      <c r="F264" s="13">
        <v>0</v>
      </c>
      <c r="G264" s="13">
        <v>0</v>
      </c>
      <c r="H264" s="13">
        <v>0</v>
      </c>
      <c r="I264" s="13">
        <v>0</v>
      </c>
      <c r="J264" s="13">
        <v>0</v>
      </c>
      <c r="K264" s="13">
        <v>0</v>
      </c>
      <c r="L264" s="13">
        <v>0</v>
      </c>
      <c r="M264" s="13">
        <v>0</v>
      </c>
      <c r="N264" s="13">
        <v>0</v>
      </c>
      <c r="O264" s="13">
        <v>0</v>
      </c>
      <c r="P264" s="13">
        <v>0</v>
      </c>
      <c r="Q264" s="13">
        <v>0</v>
      </c>
      <c r="R264" s="13">
        <v>0</v>
      </c>
      <c r="S264" s="13">
        <v>0</v>
      </c>
      <c r="T264" s="13">
        <v>0</v>
      </c>
      <c r="U264" s="13">
        <v>0</v>
      </c>
      <c r="V264" s="13">
        <v>0</v>
      </c>
      <c r="W264" s="13">
        <v>0</v>
      </c>
      <c r="X264" s="13">
        <v>0</v>
      </c>
      <c r="Y264" s="13">
        <v>0</v>
      </c>
      <c r="Z264" s="13">
        <v>0</v>
      </c>
      <c r="AA264" s="13">
        <v>121221651.59999999</v>
      </c>
      <c r="AB264" s="13">
        <v>111862823.59999999</v>
      </c>
      <c r="AC264" s="13">
        <v>109200934.3</v>
      </c>
      <c r="AD264" s="13">
        <v>95572172.980000004</v>
      </c>
      <c r="AE264" s="13">
        <v>100947848.59999999</v>
      </c>
      <c r="AF264" s="13">
        <v>111713922.09999999</v>
      </c>
      <c r="AG264" s="13">
        <v>133016065.40000001</v>
      </c>
      <c r="AH264" s="13">
        <v>122888609.7</v>
      </c>
      <c r="AI264" s="13">
        <v>125766269.8</v>
      </c>
      <c r="AJ264" s="13">
        <v>125597205.40000001</v>
      </c>
      <c r="AK264" s="13">
        <v>132303041.40000001</v>
      </c>
      <c r="AL264" s="13">
        <v>133122897.2</v>
      </c>
      <c r="AM264" s="13">
        <v>221098106.5</v>
      </c>
      <c r="AN264" s="13">
        <v>224865731.40000001</v>
      </c>
      <c r="AO264" s="13">
        <v>249908970.69999999</v>
      </c>
      <c r="AP264" s="13">
        <v>285475591.89999998</v>
      </c>
      <c r="AQ264" s="13">
        <v>269481523.19999999</v>
      </c>
      <c r="AR264" s="13">
        <v>258833766.59999999</v>
      </c>
      <c r="AS264" s="13">
        <v>269019710.30000001</v>
      </c>
      <c r="AT264" s="13">
        <v>273088357.19999999</v>
      </c>
      <c r="AU264" s="13">
        <v>288078881.39999998</v>
      </c>
      <c r="AV264" s="13">
        <v>338838639.39999998</v>
      </c>
      <c r="AW264" s="13">
        <v>420320176.39999998</v>
      </c>
      <c r="AX264" s="13">
        <v>462649043</v>
      </c>
      <c r="AY264" s="13">
        <v>508503671.30000001</v>
      </c>
      <c r="AZ264" s="13">
        <v>550970655.5</v>
      </c>
      <c r="BA264" s="13">
        <v>644132488.89999998</v>
      </c>
      <c r="BB264" s="13">
        <v>560959527.79999995</v>
      </c>
      <c r="BC264" s="13">
        <v>643046733.39999998</v>
      </c>
      <c r="BD264" s="13">
        <v>739785121.89999998</v>
      </c>
      <c r="BE264" s="13">
        <v>801168622.29999995</v>
      </c>
      <c r="BF264" s="13">
        <v>804808525.5</v>
      </c>
      <c r="BG264" s="13">
        <v>803589511.79999995</v>
      </c>
      <c r="BH264" s="13">
        <v>803985809.20000005</v>
      </c>
      <c r="BI264" s="13">
        <v>786356314.79999995</v>
      </c>
      <c r="BJ264" s="13">
        <v>856626506</v>
      </c>
      <c r="BK264" s="13">
        <f>AVERAGE(Table1[[#This Row],[1960]:[2017]])</f>
        <v>232565610.83586204</v>
      </c>
    </row>
    <row r="265" spans="1:63" x14ac:dyDescent="0.3">
      <c r="A265" t="s">
        <v>527</v>
      </c>
      <c r="B265" t="s">
        <v>528</v>
      </c>
      <c r="C265" t="s">
        <v>9</v>
      </c>
      <c r="D265" t="s">
        <v>10</v>
      </c>
      <c r="E265" s="13">
        <v>0</v>
      </c>
      <c r="F265" s="13">
        <v>0</v>
      </c>
      <c r="G265" s="13">
        <v>0</v>
      </c>
      <c r="H265" s="13">
        <v>0</v>
      </c>
      <c r="I265" s="13">
        <v>0</v>
      </c>
      <c r="J265" s="13">
        <v>0</v>
      </c>
      <c r="K265" s="13">
        <v>0</v>
      </c>
      <c r="L265" s="13">
        <v>0</v>
      </c>
      <c r="M265" s="13">
        <v>0</v>
      </c>
      <c r="N265" s="13">
        <v>0</v>
      </c>
      <c r="O265" s="13">
        <v>0</v>
      </c>
      <c r="P265" s="13">
        <v>0</v>
      </c>
      <c r="Q265" s="13">
        <v>0</v>
      </c>
      <c r="R265" s="13">
        <v>0</v>
      </c>
      <c r="S265" s="13">
        <v>0</v>
      </c>
      <c r="T265" s="13">
        <v>0</v>
      </c>
      <c r="U265" s="13">
        <v>0</v>
      </c>
      <c r="V265" s="13">
        <v>0</v>
      </c>
      <c r="W265" s="13">
        <v>0</v>
      </c>
      <c r="X265" s="13">
        <v>0</v>
      </c>
      <c r="Y265" s="13">
        <v>0</v>
      </c>
      <c r="Z265" s="13">
        <v>0</v>
      </c>
      <c r="AA265" s="13">
        <v>0</v>
      </c>
      <c r="AB265" s="13">
        <v>0</v>
      </c>
      <c r="AC265" s="13">
        <v>0</v>
      </c>
      <c r="AD265" s="13">
        <v>0</v>
      </c>
      <c r="AE265" s="13">
        <v>0</v>
      </c>
      <c r="AF265" s="13">
        <v>0</v>
      </c>
      <c r="AG265" s="13">
        <v>0</v>
      </c>
      <c r="AH265" s="13">
        <v>0</v>
      </c>
      <c r="AI265" s="13">
        <v>0</v>
      </c>
      <c r="AJ265" s="13">
        <v>0</v>
      </c>
      <c r="AK265" s="13">
        <v>0</v>
      </c>
      <c r="AL265" s="13">
        <v>0</v>
      </c>
      <c r="AM265" s="13">
        <v>0</v>
      </c>
      <c r="AN265" s="13">
        <v>0</v>
      </c>
      <c r="AO265" s="13">
        <v>0</v>
      </c>
      <c r="AP265" s="13">
        <v>0</v>
      </c>
      <c r="AQ265" s="13">
        <v>0</v>
      </c>
      <c r="AR265" s="13">
        <v>0</v>
      </c>
      <c r="AS265" s="13">
        <v>1849196082</v>
      </c>
      <c r="AT265" s="13">
        <v>2535333632</v>
      </c>
      <c r="AU265" s="13">
        <v>2702427047</v>
      </c>
      <c r="AV265" s="13">
        <v>3355083117</v>
      </c>
      <c r="AW265" s="13">
        <v>3639935348</v>
      </c>
      <c r="AX265" s="13">
        <v>3736599925</v>
      </c>
      <c r="AY265" s="13">
        <v>4078158324</v>
      </c>
      <c r="AZ265" s="13">
        <v>4833561456</v>
      </c>
      <c r="BA265" s="13">
        <v>5687488209</v>
      </c>
      <c r="BB265" s="13">
        <v>5653792720</v>
      </c>
      <c r="BC265" s="13">
        <v>5829933775</v>
      </c>
      <c r="BD265" s="13">
        <v>6686683347</v>
      </c>
      <c r="BE265" s="13">
        <v>6500192728</v>
      </c>
      <c r="BF265" s="13">
        <v>7073420074</v>
      </c>
      <c r="BG265" s="13">
        <v>7386891336</v>
      </c>
      <c r="BH265" s="13">
        <v>6439946767</v>
      </c>
      <c r="BI265" s="13">
        <v>6715486726</v>
      </c>
      <c r="BJ265" s="13">
        <v>7128690557</v>
      </c>
      <c r="BK265" s="13">
        <f>AVERAGE(Table1[[#This Row],[1960]:[2017]])</f>
        <v>1583324502.9310346</v>
      </c>
    </row>
    <row r="266" spans="1:63" x14ac:dyDescent="0.3">
      <c r="A266" t="s">
        <v>529</v>
      </c>
      <c r="B266" t="s">
        <v>530</v>
      </c>
      <c r="C266" t="s">
        <v>9</v>
      </c>
      <c r="D266" t="s">
        <v>10</v>
      </c>
      <c r="E266" s="13">
        <v>0</v>
      </c>
      <c r="F266" s="13">
        <v>0</v>
      </c>
      <c r="G266" s="13">
        <v>0</v>
      </c>
      <c r="H266" s="13">
        <v>0</v>
      </c>
      <c r="I266" s="13">
        <v>0</v>
      </c>
      <c r="J266" s="13">
        <v>0</v>
      </c>
      <c r="K266" s="13">
        <v>0</v>
      </c>
      <c r="L266" s="13">
        <v>0</v>
      </c>
      <c r="M266" s="13">
        <v>0</v>
      </c>
      <c r="N266" s="13">
        <v>0</v>
      </c>
      <c r="O266" s="13">
        <v>0</v>
      </c>
      <c r="P266" s="13">
        <v>0</v>
      </c>
      <c r="Q266" s="13">
        <v>0</v>
      </c>
      <c r="R266" s="13">
        <v>0</v>
      </c>
      <c r="S266" s="13">
        <v>0</v>
      </c>
      <c r="T266" s="13">
        <v>0</v>
      </c>
      <c r="U266" s="13">
        <v>0</v>
      </c>
      <c r="V266" s="13">
        <v>0</v>
      </c>
      <c r="W266" s="13">
        <v>0</v>
      </c>
      <c r="X266" s="13">
        <v>0</v>
      </c>
      <c r="Y266" s="13">
        <v>0</v>
      </c>
      <c r="Z266" s="13">
        <v>0</v>
      </c>
      <c r="AA266" s="13">
        <v>0</v>
      </c>
      <c r="AB266" s="13">
        <v>0</v>
      </c>
      <c r="AC266" s="13">
        <v>0</v>
      </c>
      <c r="AD266" s="13">
        <v>0</v>
      </c>
      <c r="AE266" s="13">
        <v>0</v>
      </c>
      <c r="AF266" s="13">
        <v>0</v>
      </c>
      <c r="AG266" s="13">
        <v>0</v>
      </c>
      <c r="AH266" s="13">
        <v>0</v>
      </c>
      <c r="AI266" s="13">
        <v>5647251908</v>
      </c>
      <c r="AJ266" s="13">
        <v>5930370370</v>
      </c>
      <c r="AK266" s="13">
        <v>6463649985</v>
      </c>
      <c r="AL266" s="13">
        <v>5368270615</v>
      </c>
      <c r="AM266" s="13">
        <v>4167356037</v>
      </c>
      <c r="AN266" s="13">
        <v>4258788725</v>
      </c>
      <c r="AO266" s="13">
        <v>5785685311</v>
      </c>
      <c r="AP266" s="13">
        <v>6839039030</v>
      </c>
      <c r="AQ266" s="13">
        <v>6325219773</v>
      </c>
      <c r="AR266" s="13">
        <v>7641101221</v>
      </c>
      <c r="AS266" s="13">
        <v>9636342275</v>
      </c>
      <c r="AT266" s="13">
        <v>9854042165</v>
      </c>
      <c r="AU266" s="13">
        <v>10693278292</v>
      </c>
      <c r="AV266" s="13">
        <v>11777768087</v>
      </c>
      <c r="AW266" s="13">
        <v>13873500888</v>
      </c>
      <c r="AX266" s="13">
        <v>16753769532</v>
      </c>
      <c r="AY266" s="13">
        <v>19081722875</v>
      </c>
      <c r="AZ266" s="13">
        <v>21656517484</v>
      </c>
      <c r="BA266" s="13">
        <v>26910851362</v>
      </c>
      <c r="BB266" s="13">
        <v>25130274124</v>
      </c>
      <c r="BC266" s="13">
        <v>30906748941</v>
      </c>
      <c r="BD266" s="13">
        <v>32726417212</v>
      </c>
      <c r="BE266" s="13">
        <v>35401325144</v>
      </c>
      <c r="BF266" s="13">
        <v>40415235702</v>
      </c>
      <c r="BG266" s="13">
        <v>43228582065</v>
      </c>
      <c r="BH266" s="13">
        <v>34602480339</v>
      </c>
      <c r="BI266" s="13">
        <v>18213328571</v>
      </c>
      <c r="BJ266" s="13">
        <v>0</v>
      </c>
      <c r="BK266" s="13">
        <f>AVERAGE(Table1[[#This Row],[1960]:[2017]])</f>
        <v>7918774448.8448277</v>
      </c>
    </row>
    <row r="267" spans="1:63" x14ac:dyDescent="0.3">
      <c r="A267" t="s">
        <v>531</v>
      </c>
      <c r="B267" t="s">
        <v>532</v>
      </c>
      <c r="C267" t="s">
        <v>9</v>
      </c>
      <c r="D267" t="s">
        <v>10</v>
      </c>
      <c r="E267" s="13">
        <v>7575248495</v>
      </c>
      <c r="F267" s="13">
        <v>7972840543</v>
      </c>
      <c r="G267" s="13">
        <v>8497830043</v>
      </c>
      <c r="H267" s="13">
        <v>9423211536</v>
      </c>
      <c r="I267" s="13">
        <v>10373792524</v>
      </c>
      <c r="J267" s="13">
        <v>11334173317</v>
      </c>
      <c r="K267" s="13">
        <v>12354752905</v>
      </c>
      <c r="L267" s="13">
        <v>13777124458</v>
      </c>
      <c r="M267" s="13">
        <v>14894302114</v>
      </c>
      <c r="N267" s="13">
        <v>16780064399</v>
      </c>
      <c r="O267" s="13">
        <v>18418031639</v>
      </c>
      <c r="P267" s="13">
        <v>20334172260</v>
      </c>
      <c r="Q267" s="13">
        <v>21358137115</v>
      </c>
      <c r="R267" s="13">
        <v>29293948127</v>
      </c>
      <c r="S267" s="13">
        <v>36806475350</v>
      </c>
      <c r="T267" s="13">
        <v>38114942529</v>
      </c>
      <c r="U267" s="13">
        <v>36601885925</v>
      </c>
      <c r="V267" s="13">
        <v>40649724011</v>
      </c>
      <c r="W267" s="13">
        <v>46737580497</v>
      </c>
      <c r="X267" s="13">
        <v>57647268409</v>
      </c>
      <c r="Y267" s="13">
        <v>82984078069</v>
      </c>
      <c r="Z267" s="13">
        <v>89629496833</v>
      </c>
      <c r="AA267" s="13">
        <v>82696902010</v>
      </c>
      <c r="AB267" s="13">
        <v>88786580363</v>
      </c>
      <c r="AC267" s="13">
        <v>87880468269</v>
      </c>
      <c r="AD267" s="13">
        <v>69208451593</v>
      </c>
      <c r="AE267" s="13">
        <v>82107924006</v>
      </c>
      <c r="AF267" s="13">
        <v>107415000000</v>
      </c>
      <c r="AG267" s="13">
        <v>118332000000</v>
      </c>
      <c r="AH267" s="13">
        <v>128903000000</v>
      </c>
      <c r="AI267" s="13">
        <v>115553000000</v>
      </c>
      <c r="AJ267" s="13">
        <v>123943000000</v>
      </c>
      <c r="AK267" s="13">
        <v>134545000000</v>
      </c>
      <c r="AL267" s="13">
        <v>134310000000</v>
      </c>
      <c r="AM267" s="13">
        <v>139752000000</v>
      </c>
      <c r="AN267" s="13">
        <v>155460000000</v>
      </c>
      <c r="AO267" s="13">
        <v>147608000000</v>
      </c>
      <c r="AP267" s="13">
        <v>152586000000</v>
      </c>
      <c r="AQ267" s="13">
        <v>137774000000</v>
      </c>
      <c r="AR267" s="13">
        <v>136632000000</v>
      </c>
      <c r="AS267" s="13">
        <v>136362000000</v>
      </c>
      <c r="AT267" s="13">
        <v>121601000000</v>
      </c>
      <c r="AU267" s="13">
        <v>115748000000</v>
      </c>
      <c r="AV267" s="13">
        <v>175257000000</v>
      </c>
      <c r="AW267" s="13">
        <v>228937000000</v>
      </c>
      <c r="AX267" s="13">
        <v>257671000000</v>
      </c>
      <c r="AY267" s="13">
        <v>271811000000</v>
      </c>
      <c r="AZ267" s="13">
        <v>299034000000</v>
      </c>
      <c r="BA267" s="13">
        <v>287100000000</v>
      </c>
      <c r="BB267" s="13">
        <v>297217000000</v>
      </c>
      <c r="BC267" s="13">
        <v>375298000000</v>
      </c>
      <c r="BD267" s="13">
        <v>416878000000</v>
      </c>
      <c r="BE267" s="13">
        <v>396333000000</v>
      </c>
      <c r="BF267" s="13">
        <v>366829000000</v>
      </c>
      <c r="BG267" s="13">
        <v>350905000000</v>
      </c>
      <c r="BH267" s="13">
        <v>317741000000</v>
      </c>
      <c r="BI267" s="13">
        <v>295763000000</v>
      </c>
      <c r="BJ267" s="13">
        <v>349419000000</v>
      </c>
      <c r="BK267" s="13">
        <f>AVERAGE(Table1[[#This Row],[1960]:[2017]])</f>
        <v>135085455298.94827</v>
      </c>
    </row>
    <row r="268" spans="1:63" x14ac:dyDescent="0.3">
      <c r="A268" t="s">
        <v>533</v>
      </c>
      <c r="B268" t="s">
        <v>534</v>
      </c>
      <c r="C268" t="s">
        <v>9</v>
      </c>
      <c r="D268" t="s">
        <v>10</v>
      </c>
      <c r="E268" s="13">
        <v>713000000</v>
      </c>
      <c r="F268" s="13">
        <v>696285714.29999995</v>
      </c>
      <c r="G268" s="13">
        <v>693142857.10000002</v>
      </c>
      <c r="H268" s="13">
        <v>718714285.70000005</v>
      </c>
      <c r="I268" s="13">
        <v>839428571.39999998</v>
      </c>
      <c r="J268" s="13">
        <v>1082857143</v>
      </c>
      <c r="K268" s="13">
        <v>1264285714</v>
      </c>
      <c r="L268" s="13">
        <v>1368000000</v>
      </c>
      <c r="M268" s="13">
        <v>1605857143</v>
      </c>
      <c r="N268" s="13">
        <v>1965714286</v>
      </c>
      <c r="O268" s="13">
        <v>1825285714</v>
      </c>
      <c r="P268" s="13">
        <v>1687000000</v>
      </c>
      <c r="Q268" s="13">
        <v>1910714286</v>
      </c>
      <c r="R268" s="13">
        <v>2268714286</v>
      </c>
      <c r="S268" s="13">
        <v>3121833333</v>
      </c>
      <c r="T268" s="13">
        <v>2618666667</v>
      </c>
      <c r="U268" s="13">
        <v>2746714286</v>
      </c>
      <c r="V268" s="13">
        <v>2483000000</v>
      </c>
      <c r="W268" s="13">
        <v>2813375000</v>
      </c>
      <c r="X268" s="13">
        <v>3325500000</v>
      </c>
      <c r="Y268" s="13">
        <v>3829500000</v>
      </c>
      <c r="Z268" s="13">
        <v>3872666667</v>
      </c>
      <c r="AA268" s="13">
        <v>3994777778</v>
      </c>
      <c r="AB268" s="13">
        <v>3216307692</v>
      </c>
      <c r="AC268" s="13">
        <v>2739444444</v>
      </c>
      <c r="AD268" s="13">
        <v>2281258065</v>
      </c>
      <c r="AE268" s="13">
        <v>1661948718</v>
      </c>
      <c r="AF268" s="13">
        <v>2269894737</v>
      </c>
      <c r="AG268" s="13">
        <v>3713614458</v>
      </c>
      <c r="AH268" s="13">
        <v>3998637681</v>
      </c>
      <c r="AI268" s="13">
        <v>3285217391</v>
      </c>
      <c r="AJ268" s="13">
        <v>3378882353</v>
      </c>
      <c r="AK268" s="13">
        <v>3181921788</v>
      </c>
      <c r="AL268" s="13">
        <v>3273237853</v>
      </c>
      <c r="AM268" s="13">
        <v>3656647744</v>
      </c>
      <c r="AN268" s="13">
        <v>3807067122</v>
      </c>
      <c r="AO268" s="13">
        <v>3597220962</v>
      </c>
      <c r="AP268" s="13">
        <v>4303281932</v>
      </c>
      <c r="AQ268" s="13">
        <v>3537683046</v>
      </c>
      <c r="AR268" s="13">
        <v>3404311977</v>
      </c>
      <c r="AS268" s="13">
        <v>3600683040</v>
      </c>
      <c r="AT268" s="13">
        <v>4094480988</v>
      </c>
      <c r="AU268" s="13">
        <v>4193845678</v>
      </c>
      <c r="AV268" s="13">
        <v>4901839731</v>
      </c>
      <c r="AW268" s="13">
        <v>6221077675</v>
      </c>
      <c r="AX268" s="13">
        <v>8331870169</v>
      </c>
      <c r="AY268" s="13">
        <v>12756858899</v>
      </c>
      <c r="AZ268" s="13">
        <v>14056957976</v>
      </c>
      <c r="BA268" s="13">
        <v>17910858638</v>
      </c>
      <c r="BB268" s="13">
        <v>15328342304</v>
      </c>
      <c r="BC268" s="13">
        <v>20265556274</v>
      </c>
      <c r="BD268" s="13">
        <v>23460098340</v>
      </c>
      <c r="BE268" s="13">
        <v>25503370699</v>
      </c>
      <c r="BF268" s="13">
        <v>28045460442</v>
      </c>
      <c r="BG268" s="13">
        <v>27150630607</v>
      </c>
      <c r="BH268" s="13">
        <v>21154394546</v>
      </c>
      <c r="BI268" s="13">
        <v>20954754378</v>
      </c>
      <c r="BJ268" s="13">
        <v>25808666422</v>
      </c>
      <c r="BK268" s="13">
        <f>AVERAGE(Table1[[#This Row],[1960]:[2017]])</f>
        <v>6663644112.0775862</v>
      </c>
    </row>
    <row r="269" spans="1:63" x14ac:dyDescent="0.3">
      <c r="A269" t="s">
        <v>535</v>
      </c>
      <c r="B269" t="s">
        <v>536</v>
      </c>
      <c r="C269" t="s">
        <v>9</v>
      </c>
      <c r="D269" t="s">
        <v>10</v>
      </c>
      <c r="E269" s="13">
        <v>1052990400</v>
      </c>
      <c r="F269" s="13">
        <v>1096646600</v>
      </c>
      <c r="G269" s="13">
        <v>1117601600</v>
      </c>
      <c r="H269" s="13">
        <v>1159511700</v>
      </c>
      <c r="I269" s="13">
        <v>1217138000</v>
      </c>
      <c r="J269" s="13">
        <v>1311435800</v>
      </c>
      <c r="K269" s="13">
        <v>1281749500</v>
      </c>
      <c r="L269" s="13">
        <v>1397002000</v>
      </c>
      <c r="M269" s="13">
        <v>1479599900</v>
      </c>
      <c r="N269" s="13">
        <v>1747998800</v>
      </c>
      <c r="O269" s="13">
        <v>1884206300</v>
      </c>
      <c r="P269" s="13">
        <v>2178716300</v>
      </c>
      <c r="Q269" s="13">
        <v>2677729400</v>
      </c>
      <c r="R269" s="13">
        <v>3309353600</v>
      </c>
      <c r="S269" s="13">
        <v>3982161400</v>
      </c>
      <c r="T269" s="13">
        <v>4371300700</v>
      </c>
      <c r="U269" s="13">
        <v>4318372000</v>
      </c>
      <c r="V269" s="13">
        <v>4364382100</v>
      </c>
      <c r="W269" s="13">
        <v>4351600500</v>
      </c>
      <c r="X269" s="13">
        <v>5177459400</v>
      </c>
      <c r="Y269" s="13">
        <v>6678868200</v>
      </c>
      <c r="Z269" s="13">
        <v>8011373800</v>
      </c>
      <c r="AA269" s="13">
        <v>8539700700</v>
      </c>
      <c r="AB269" s="13">
        <v>7764067000</v>
      </c>
      <c r="AC269" s="13">
        <v>6352125900</v>
      </c>
      <c r="AD269" s="13">
        <v>5637259300</v>
      </c>
      <c r="AE269" s="13">
        <v>6217523700</v>
      </c>
      <c r="AF269" s="13">
        <v>6741215100</v>
      </c>
      <c r="AG269" s="13">
        <v>7814784100</v>
      </c>
      <c r="AH269" s="13">
        <v>8286322700</v>
      </c>
      <c r="AI269" s="13">
        <v>8783816700</v>
      </c>
      <c r="AJ269" s="13">
        <v>8641481700</v>
      </c>
      <c r="AK269" s="13">
        <v>6751472200</v>
      </c>
      <c r="AL269" s="13">
        <v>6563813300</v>
      </c>
      <c r="AM269" s="13">
        <v>6890675000</v>
      </c>
      <c r="AN269" s="13">
        <v>7111270700</v>
      </c>
      <c r="AO269" s="13">
        <v>8553146600</v>
      </c>
      <c r="AP269" s="13">
        <v>8529571600</v>
      </c>
      <c r="AQ269" s="13">
        <v>6401968200</v>
      </c>
      <c r="AR269" s="13">
        <v>6858013100</v>
      </c>
      <c r="AS269" s="13">
        <v>6689957600</v>
      </c>
      <c r="AT269" s="13">
        <v>6777384700</v>
      </c>
      <c r="AU269" s="13">
        <v>6342116400</v>
      </c>
      <c r="AV269" s="13">
        <v>5727591800</v>
      </c>
      <c r="AW269" s="13">
        <v>5805598400</v>
      </c>
      <c r="AX269" s="13">
        <v>5755215200</v>
      </c>
      <c r="AY269" s="13">
        <v>5443896500</v>
      </c>
      <c r="AZ269" s="13">
        <v>5291950100</v>
      </c>
      <c r="BA269" s="13">
        <v>4415702800</v>
      </c>
      <c r="BB269" s="13">
        <v>8621573600</v>
      </c>
      <c r="BC269" s="13">
        <v>10141859700</v>
      </c>
      <c r="BD269" s="13">
        <v>12098450700</v>
      </c>
      <c r="BE269" s="13">
        <v>14242490300</v>
      </c>
      <c r="BF269" s="13">
        <v>15451768700</v>
      </c>
      <c r="BG269" s="13">
        <v>15891049200</v>
      </c>
      <c r="BH269" s="13">
        <v>16304667800</v>
      </c>
      <c r="BI269" s="13">
        <v>16619960400</v>
      </c>
      <c r="BJ269" s="13">
        <v>17845821400</v>
      </c>
      <c r="BK269" s="13">
        <f>AVERAGE(Table1[[#This Row],[1960]:[2017]])</f>
        <v>6484008291.3793106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3B1FA-169F-4D19-9895-2CC11A9D5AB3}">
  <dimension ref="A1"/>
  <sheetViews>
    <sheetView tabSelected="1" workbookViewId="0">
      <selection activeCell="I1" sqref="I1"/>
    </sheetView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Population_pivot</vt:lpstr>
      <vt:lpstr>population_data</vt:lpstr>
      <vt:lpstr>Electricity_pivot</vt:lpstr>
      <vt:lpstr>electricity_access_percent</vt:lpstr>
      <vt:lpstr>Rural_pop_pivot</vt:lpstr>
      <vt:lpstr>rural_population_percent</vt:lpstr>
      <vt:lpstr>gdp_pivot</vt:lpstr>
      <vt:lpstr>gdp_data</vt:lpstr>
      <vt:lpstr>Vizualizations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Shyam</dc:creator>
  <cp:lastModifiedBy>Shyam Kamasani</cp:lastModifiedBy>
  <dcterms:created xsi:type="dcterms:W3CDTF">2023-10-06T04:28:57Z</dcterms:created>
  <dcterms:modified xsi:type="dcterms:W3CDTF">2023-10-09T15:06:12Z</dcterms:modified>
</cp:coreProperties>
</file>