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ropbox\Masterarbeit\CD-Inhalte\Experiments\Excel Evaluations\"/>
    </mc:Choice>
  </mc:AlternateContent>
  <xr:revisionPtr revIDLastSave="0" documentId="13_ncr:1_{114EC6B6-3657-4ABF-BFE9-A7222987FB38}" xr6:coauthVersionLast="45" xr6:coauthVersionMax="45" xr10:uidLastSave="{00000000-0000-0000-0000-000000000000}"/>
  <bookViews>
    <workbookView xWindow="12408" yWindow="4536" windowWidth="17496" windowHeight="11820" firstSheet="1" activeTab="4" xr2:uid="{33438D96-8102-4131-9C24-44264B98AF85}"/>
  </bookViews>
  <sheets>
    <sheet name="model_sizes_for_band_selection" sheetId="3" r:id="rId1"/>
    <sheet name="hepca" sheetId="1" r:id="rId2"/>
    <sheet name="hupca_goodaccuracy" sheetId="2" r:id="rId3"/>
    <sheet name="anhang-linearregression50" sheetId="4" r:id="rId4"/>
    <sheet name="NMFsantar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" i="3" l="1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P6" i="3" l="1"/>
  <c r="P5" i="3"/>
  <c r="P4" i="3"/>
  <c r="P3" i="3"/>
  <c r="M6" i="3"/>
  <c r="M5" i="3"/>
  <c r="M4" i="3"/>
  <c r="M3" i="3"/>
  <c r="J6" i="3"/>
  <c r="J5" i="3"/>
  <c r="J4" i="3"/>
  <c r="J3" i="3"/>
  <c r="G6" i="3"/>
  <c r="G5" i="3"/>
  <c r="G4" i="3"/>
  <c r="G3" i="3"/>
  <c r="D6" i="3"/>
  <c r="D5" i="3"/>
  <c r="D4" i="3"/>
  <c r="D3" i="3"/>
  <c r="O3" i="3" l="1"/>
  <c r="O4" i="3"/>
  <c r="O5" i="3"/>
  <c r="O6" i="3"/>
  <c r="L3" i="3"/>
  <c r="L4" i="3"/>
  <c r="L5" i="3"/>
  <c r="L6" i="3"/>
  <c r="I3" i="3"/>
  <c r="I4" i="3"/>
  <c r="I5" i="3"/>
  <c r="I6" i="3"/>
  <c r="F3" i="3"/>
  <c r="F4" i="3"/>
  <c r="F5" i="3"/>
  <c r="F6" i="3"/>
  <c r="O2" i="3"/>
  <c r="P2" i="3" s="1"/>
  <c r="L2" i="3"/>
  <c r="M2" i="3" s="1"/>
  <c r="I2" i="3"/>
  <c r="J2" i="3" s="1"/>
  <c r="F2" i="3"/>
  <c r="G2" i="3" s="1"/>
  <c r="C3" i="3"/>
  <c r="C4" i="3"/>
  <c r="C5" i="3"/>
  <c r="C6" i="3"/>
  <c r="C2" i="3"/>
  <c r="D2" i="3" s="1"/>
</calcChain>
</file>

<file path=xl/sharedStrings.xml><?xml version="1.0" encoding="utf-8"?>
<sst xmlns="http://schemas.openxmlformats.org/spreadsheetml/2006/main" count="71" uniqueCount="33">
  <si>
    <t>he</t>
  </si>
  <si>
    <t>he PCA</t>
  </si>
  <si>
    <t>Alpha</t>
  </si>
  <si>
    <t>Pruning Percentage</t>
  </si>
  <si>
    <t>Reference OA</t>
  </si>
  <si>
    <t>n_components</t>
  </si>
  <si>
    <t>PCA-40</t>
  </si>
  <si>
    <t>PCA-70</t>
  </si>
  <si>
    <t>PCA-100</t>
  </si>
  <si>
    <t>PCA-140</t>
  </si>
  <si>
    <t>PCA-170</t>
  </si>
  <si>
    <t>No pruning</t>
  </si>
  <si>
    <t>Top-1-Accuracy [%]: n_components \ Alpha parameter</t>
  </si>
  <si>
    <t>model size [KB] \ n components</t>
  </si>
  <si>
    <t>hu</t>
  </si>
  <si>
    <t>luo</t>
  </si>
  <si>
    <t>santara</t>
  </si>
  <si>
    <t>cao</t>
  </si>
  <si>
    <t>Reference-OA</t>
  </si>
  <si>
    <t>PCA-10</t>
  </si>
  <si>
    <t>Reference size [KB]</t>
  </si>
  <si>
    <t>santara alpha</t>
  </si>
  <si>
    <t>n_components \ bits</t>
  </si>
  <si>
    <t>(8,16,32)</t>
  </si>
  <si>
    <t>(8,4,16)</t>
  </si>
  <si>
    <t>(8,8,32)</t>
  </si>
  <si>
    <t>pruning percentage</t>
  </si>
  <si>
    <t>baseline OA</t>
  </si>
  <si>
    <t>percent*100</t>
  </si>
  <si>
    <t>modelsize</t>
  </si>
  <si>
    <t>Reference</t>
  </si>
  <si>
    <t>modelsize Bytes</t>
  </si>
  <si>
    <t>refOA = pruning after NMF-40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</si>
</sst>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1" fontId="0" fillId="0" borderId="0" xfId="0" applyNumberFormat="1"/>
    <xf numFmtId="3" fontId="0" fillId="0" borderId="0" xfId="0" applyNumberFormat="1"/>
    <xf numFmtId="164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3" fontId="0" fillId="2" borderId="0" xfId="0" applyNumberFormat="1" applyFill="1"/>
    <xf numFmtId="0" fontId="3" fillId="0" borderId="0" xfId="0" applyFont="1"/>
    <xf numFmtId="165" fontId="0" fillId="0" borderId="0" xfId="0" applyNumberFormat="1"/>
    <xf numFmtId="9" fontId="0" fillId="0" borderId="0" xfId="1" applyFont="1"/>
    <xf numFmtId="0" fontId="2" fillId="0" borderId="0" xfId="0" applyFont="1" applyAlignment="1">
      <alignment vertical="center"/>
    </xf>
    <xf numFmtId="11" fontId="0" fillId="0" borderId="0" xfId="0" applyNumberFormat="1"/>
    <xf numFmtId="2" fontId="0" fillId="0" borderId="0" xfId="1" applyNumberFormat="1" applyFont="1"/>
    <xf numFmtId="0" fontId="0" fillId="3" borderId="0" xfId="0" applyFill="1"/>
    <xf numFmtId="0" fontId="3" fillId="0" borderId="0" xfId="0" applyNumberFormat="1" applyFont="1"/>
    <xf numFmtId="2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Fractions of reference</a:t>
            </a:r>
            <a:r>
              <a:rPr lang="en-US" baseline="0"/>
              <a:t> model sizes used for model files for reduced number of bands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model_sizes_for_band_selection!$A$2</c:f>
              <c:strCache>
                <c:ptCount val="1"/>
                <c:pt idx="0">
                  <c:v>he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model_sizes_for_band_selection!$A$10:$A$27</c:f>
              <c:numCache>
                <c:formatCode>General</c:formatCode>
                <c:ptCount val="1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</c:numCache>
            </c:numRef>
          </c:xVal>
          <c:yVal>
            <c:numRef>
              <c:f>model_sizes_for_band_selection!$C$10:$C$27</c:f>
              <c:numCache>
                <c:formatCode>0.00</c:formatCode>
                <c:ptCount val="18"/>
                <c:pt idx="0">
                  <c:v>8.6235645909991998</c:v>
                </c:pt>
                <c:pt idx="1">
                  <c:v>13.192377612956166</c:v>
                </c:pt>
                <c:pt idx="2">
                  <c:v>17.761190634913135</c:v>
                </c:pt>
                <c:pt idx="3">
                  <c:v>23.852941330855757</c:v>
                </c:pt>
                <c:pt idx="4">
                  <c:v>28.421754352812723</c:v>
                </c:pt>
                <c:pt idx="5">
                  <c:v>32.99074234463113</c:v>
                </c:pt>
                <c:pt idx="6">
                  <c:v>39.082493040573759</c:v>
                </c:pt>
                <c:pt idx="7">
                  <c:v>43.651306062530729</c:v>
                </c:pt>
                <c:pt idx="8">
                  <c:v>48.220119084487699</c:v>
                </c:pt>
                <c:pt idx="9">
                  <c:v>54.311869780430314</c:v>
                </c:pt>
                <c:pt idx="10">
                  <c:v>58.880682802387284</c:v>
                </c:pt>
                <c:pt idx="11">
                  <c:v>63.449495824344247</c:v>
                </c:pt>
                <c:pt idx="12">
                  <c:v>69.541246520286876</c:v>
                </c:pt>
                <c:pt idx="13">
                  <c:v>74.110059542243846</c:v>
                </c:pt>
                <c:pt idx="14">
                  <c:v>78.678872564200802</c:v>
                </c:pt>
                <c:pt idx="15">
                  <c:v>84.770623260143438</c:v>
                </c:pt>
                <c:pt idx="16">
                  <c:v>89.339436282100408</c:v>
                </c:pt>
                <c:pt idx="17">
                  <c:v>93.908249304057364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2-4817-8419-68017C682DDB}"/>
            </c:ext>
          </c:extLst>
        </c:ser>
        <c:ser>
          <c:idx val="1"/>
          <c:order val="1"/>
          <c:tx>
            <c:strRef>
              <c:f>model_sizes_for_band_selection!$A$3</c:f>
              <c:strCache>
                <c:ptCount val="1"/>
                <c:pt idx="0">
                  <c:v>hu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model_sizes_for_band_selection!$E$9:$E$27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</c:numCache>
            </c:numRef>
          </c:xVal>
          <c:yVal>
            <c:numRef>
              <c:f>model_sizes_for_band_selection!$G$9:$G$27</c:f>
              <c:numCache>
                <c:formatCode>0.00</c:formatCode>
                <c:ptCount val="19"/>
                <c:pt idx="0">
                  <c:v>26.010253365898038</c:v>
                </c:pt>
                <c:pt idx="1">
                  <c:v>49.266487496249354</c:v>
                </c:pt>
                <c:pt idx="2">
                  <c:v>72.522076354989721</c:v>
                </c:pt>
                <c:pt idx="3">
                  <c:v>95.778310485341038</c:v>
                </c:pt>
                <c:pt idx="4">
                  <c:v>59.668265864809143</c:v>
                </c:pt>
                <c:pt idx="5">
                  <c:v>72.599508948304063</c:v>
                </c:pt>
                <c:pt idx="6">
                  <c:v>82.949665587987639</c:v>
                </c:pt>
                <c:pt idx="7">
                  <c:v>95.881553943093493</c:v>
                </c:pt>
                <c:pt idx="8">
                  <c:v>106.23171058277704</c:v>
                </c:pt>
                <c:pt idx="9">
                  <c:v>77.890736158117349</c:v>
                </c:pt>
                <c:pt idx="10">
                  <c:v>85.660128989795027</c:v>
                </c:pt>
                <c:pt idx="11">
                  <c:v>93.429844457278193</c:v>
                </c:pt>
                <c:pt idx="12">
                  <c:v>101.19891465315038</c:v>
                </c:pt>
                <c:pt idx="13">
                  <c:v>83.15647513929801</c:v>
                </c:pt>
                <c:pt idx="14">
                  <c:v>88.34510416296979</c:v>
                </c:pt>
                <c:pt idx="15">
                  <c:v>93.533087915030649</c:v>
                </c:pt>
                <c:pt idx="16">
                  <c:v>101.30215811090282</c:v>
                </c:pt>
                <c:pt idx="17">
                  <c:v>106.49014186296365</c:v>
                </c:pt>
                <c:pt idx="18">
                  <c:v>88.474158485160373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E2-4817-8419-68017C682DDB}"/>
            </c:ext>
          </c:extLst>
        </c:ser>
        <c:ser>
          <c:idx val="2"/>
          <c:order val="2"/>
          <c:tx>
            <c:strRef>
              <c:f>model_sizes_for_band_selection!$A$4</c:f>
              <c:strCache>
                <c:ptCount val="1"/>
                <c:pt idx="0">
                  <c:v>luo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model_sizes_for_band_selection!$I$13:$I$27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</c:numCache>
            </c:numRef>
          </c:xVal>
          <c:yVal>
            <c:numRef>
              <c:f>model_sizes_for_band_selection!$K$13:$K$27</c:f>
              <c:numCache>
                <c:formatCode>0.00</c:formatCode>
                <c:ptCount val="15"/>
                <c:pt idx="0">
                  <c:v>5.8507570272471385</c:v>
                </c:pt>
                <c:pt idx="1">
                  <c:v>17.473738634181021</c:v>
                </c:pt>
                <c:pt idx="2">
                  <c:v>23.285229437647963</c:v>
                </c:pt>
                <c:pt idx="3">
                  <c:v>29.096720241114902</c:v>
                </c:pt>
                <c:pt idx="4">
                  <c:v>34.908211044581847</c:v>
                </c:pt>
                <c:pt idx="5">
                  <c:v>40.719701848048786</c:v>
                </c:pt>
                <c:pt idx="6">
                  <c:v>46.531192651515724</c:v>
                </c:pt>
                <c:pt idx="7">
                  <c:v>52.342683454982669</c:v>
                </c:pt>
                <c:pt idx="8">
                  <c:v>58.154174258449608</c:v>
                </c:pt>
                <c:pt idx="9">
                  <c:v>63.965665061916546</c:v>
                </c:pt>
                <c:pt idx="10">
                  <c:v>75.588647676535814</c:v>
                </c:pt>
                <c:pt idx="11">
                  <c:v>81.400138480002738</c:v>
                </c:pt>
                <c:pt idx="12">
                  <c:v>87.211629283469691</c:v>
                </c:pt>
                <c:pt idx="13">
                  <c:v>93.023120086936643</c:v>
                </c:pt>
                <c:pt idx="14">
                  <c:v>98.834610890403567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E2-4817-8419-68017C682DDB}"/>
            </c:ext>
          </c:extLst>
        </c:ser>
        <c:ser>
          <c:idx val="3"/>
          <c:order val="3"/>
          <c:tx>
            <c:strRef>
              <c:f>model_sizes_for_band_selection!$A$5</c:f>
              <c:strCache>
                <c:ptCount val="1"/>
                <c:pt idx="0">
                  <c:v>santara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model_sizes_for_band_selection!$M$9:$M$27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</c:numCache>
            </c:numRef>
          </c:xVal>
          <c:yVal>
            <c:numRef>
              <c:f>model_sizes_for_band_selection!$O$9:$O$27</c:f>
              <c:numCache>
                <c:formatCode>0.00</c:formatCode>
                <c:ptCount val="19"/>
                <c:pt idx="0">
                  <c:v>63.480933071536299</c:v>
                </c:pt>
                <c:pt idx="1">
                  <c:v>64.756959935625119</c:v>
                </c:pt>
                <c:pt idx="2">
                  <c:v>66.032967640439097</c:v>
                </c:pt>
                <c:pt idx="3">
                  <c:v>67.30897534525306</c:v>
                </c:pt>
                <c:pt idx="4">
                  <c:v>68.584983050067038</c:v>
                </c:pt>
                <c:pt idx="5">
                  <c:v>69.860990754881016</c:v>
                </c:pt>
                <c:pt idx="6">
                  <c:v>71.136998459694993</c:v>
                </c:pt>
                <c:pt idx="7">
                  <c:v>72.413006164508957</c:v>
                </c:pt>
                <c:pt idx="8">
                  <c:v>73.689013869322935</c:v>
                </c:pt>
                <c:pt idx="9">
                  <c:v>74.965021574136912</c:v>
                </c:pt>
                <c:pt idx="10">
                  <c:v>76.241029278950876</c:v>
                </c:pt>
                <c:pt idx="11">
                  <c:v>77.517036983764854</c:v>
                </c:pt>
                <c:pt idx="12">
                  <c:v>78.793044688578831</c:v>
                </c:pt>
                <c:pt idx="13">
                  <c:v>80.069052393392795</c:v>
                </c:pt>
                <c:pt idx="14">
                  <c:v>81.345060098206773</c:v>
                </c:pt>
                <c:pt idx="15">
                  <c:v>82.621067803020765</c:v>
                </c:pt>
                <c:pt idx="16">
                  <c:v>83.897075507834728</c:v>
                </c:pt>
                <c:pt idx="17">
                  <c:v>85.173083212648706</c:v>
                </c:pt>
                <c:pt idx="18">
                  <c:v>86.449090917462669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E2-4817-8419-68017C682DDB}"/>
            </c:ext>
          </c:extLst>
        </c:ser>
        <c:ser>
          <c:idx val="4"/>
          <c:order val="4"/>
          <c:tx>
            <c:strRef>
              <c:f>model_sizes_for_band_selection!$A$6</c:f>
              <c:strCache>
                <c:ptCount val="1"/>
                <c:pt idx="0">
                  <c:v>cao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model_sizes_for_band_selection!$Q$9:$Q$27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</c:numCache>
            </c:numRef>
          </c:xVal>
          <c:yVal>
            <c:numRef>
              <c:f>model_sizes_for_band_selection!$S$9:$S$27</c:f>
              <c:numCache>
                <c:formatCode>0.00</c:formatCode>
                <c:ptCount val="19"/>
                <c:pt idx="0">
                  <c:v>55.277445901631111</c:v>
                </c:pt>
                <c:pt idx="1">
                  <c:v>57.646710582777025</c:v>
                </c:pt>
                <c:pt idx="2">
                  <c:v>60.016041076830767</c:v>
                </c:pt>
                <c:pt idx="3">
                  <c:v>62.385305757976688</c:v>
                </c:pt>
                <c:pt idx="4">
                  <c:v>64.754570439122617</c:v>
                </c:pt>
                <c:pt idx="5">
                  <c:v>67.123835120268538</c:v>
                </c:pt>
                <c:pt idx="6">
                  <c:v>69.493099801414459</c:v>
                </c:pt>
                <c:pt idx="7">
                  <c:v>71.86236448256038</c:v>
                </c:pt>
                <c:pt idx="8">
                  <c:v>74.231629163706302</c:v>
                </c:pt>
                <c:pt idx="9">
                  <c:v>76.600893844852223</c:v>
                </c:pt>
                <c:pt idx="10">
                  <c:v>78.970158525998144</c:v>
                </c:pt>
                <c:pt idx="11">
                  <c:v>81.339423207144065</c:v>
                </c:pt>
                <c:pt idx="12">
                  <c:v>83.708687888289987</c:v>
                </c:pt>
                <c:pt idx="13">
                  <c:v>86.077952569435908</c:v>
                </c:pt>
                <c:pt idx="14">
                  <c:v>88.447217250581829</c:v>
                </c:pt>
                <c:pt idx="15">
                  <c:v>90.816481931727736</c:v>
                </c:pt>
                <c:pt idx="16">
                  <c:v>93.185746612873658</c:v>
                </c:pt>
                <c:pt idx="17">
                  <c:v>95.555011294019579</c:v>
                </c:pt>
                <c:pt idx="18">
                  <c:v>97.9242759751655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E2-4817-8419-68017C682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625551"/>
        <c:axId val="2033444255"/>
      </c:scatterChart>
      <c:valAx>
        <c:axId val="2020625551"/>
        <c:scaling>
          <c:orientation val="minMax"/>
          <c:max val="19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bands used to generate 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444255"/>
        <c:crosses val="autoZero"/>
        <c:crossBetween val="midCat"/>
        <c:majorUnit val="10"/>
      </c:valAx>
      <c:valAx>
        <c:axId val="2033444255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original model size [%]</a:t>
                </a:r>
              </a:p>
            </c:rich>
          </c:tx>
          <c:layout>
            <c:manualLayout>
              <c:xMode val="edge"/>
              <c:yMode val="edge"/>
              <c:x val="2.3863759626857578E-2"/>
              <c:y val="0.187976608187134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625551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OAs for</a:t>
            </a:r>
            <a:r>
              <a:rPr lang="en-US" baseline="0"/>
              <a:t> band selection with PCA+pruning compared with pruning reference OAs for the he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hepca!$E$2</c:f>
              <c:strCache>
                <c:ptCount val="1"/>
                <c:pt idx="0">
                  <c:v>PCA-40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hepca!$B$4:$B$40</c:f>
              <c:numCache>
                <c:formatCode>General</c:formatCode>
                <c:ptCount val="37"/>
                <c:pt idx="0">
                  <c:v>18.157</c:v>
                </c:pt>
                <c:pt idx="1">
                  <c:v>20.32</c:v>
                </c:pt>
                <c:pt idx="2">
                  <c:v>21.704000000000001</c:v>
                </c:pt>
                <c:pt idx="3">
                  <c:v>26.302</c:v>
                </c:pt>
                <c:pt idx="4">
                  <c:v>27.042999999999999</c:v>
                </c:pt>
                <c:pt idx="5">
                  <c:v>27.699000000000002</c:v>
                </c:pt>
                <c:pt idx="6">
                  <c:v>28.31</c:v>
                </c:pt>
                <c:pt idx="7">
                  <c:v>28.888000000000002</c:v>
                </c:pt>
                <c:pt idx="8">
                  <c:v>29.42</c:v>
                </c:pt>
                <c:pt idx="9">
                  <c:v>33.500999999999998</c:v>
                </c:pt>
                <c:pt idx="10">
                  <c:v>36.414000000000001</c:v>
                </c:pt>
                <c:pt idx="11">
                  <c:v>38.700000000000003</c:v>
                </c:pt>
                <c:pt idx="12">
                  <c:v>40.658000000000001</c:v>
                </c:pt>
                <c:pt idx="13">
                  <c:v>42.331000000000003</c:v>
                </c:pt>
                <c:pt idx="14">
                  <c:v>43.872</c:v>
                </c:pt>
                <c:pt idx="15">
                  <c:v>45.255000000000003</c:v>
                </c:pt>
                <c:pt idx="16">
                  <c:v>46.533999999999999</c:v>
                </c:pt>
                <c:pt idx="17">
                  <c:v>47.689</c:v>
                </c:pt>
                <c:pt idx="18">
                  <c:v>56.276000000000003</c:v>
                </c:pt>
                <c:pt idx="19">
                  <c:v>62.274999999999999</c:v>
                </c:pt>
                <c:pt idx="20">
                  <c:v>66.957999999999998</c:v>
                </c:pt>
                <c:pt idx="21">
                  <c:v>70.736999999999995</c:v>
                </c:pt>
                <c:pt idx="22">
                  <c:v>73.957999999999998</c:v>
                </c:pt>
                <c:pt idx="23">
                  <c:v>76.688999999999993</c:v>
                </c:pt>
                <c:pt idx="24">
                  <c:v>79.055000000000007</c:v>
                </c:pt>
                <c:pt idx="25">
                  <c:v>81.113</c:v>
                </c:pt>
                <c:pt idx="26">
                  <c:v>82.977999999999994</c:v>
                </c:pt>
                <c:pt idx="27">
                  <c:v>84.629000000000005</c:v>
                </c:pt>
                <c:pt idx="28">
                  <c:v>86.106999999999999</c:v>
                </c:pt>
                <c:pt idx="29">
                  <c:v>87.408000000000001</c:v>
                </c:pt>
                <c:pt idx="30">
                  <c:v>88.614000000000004</c:v>
                </c:pt>
                <c:pt idx="31">
                  <c:v>89.677000000000007</c:v>
                </c:pt>
                <c:pt idx="32">
                  <c:v>90.665999999999997</c:v>
                </c:pt>
                <c:pt idx="33">
                  <c:v>91.54</c:v>
                </c:pt>
                <c:pt idx="34">
                  <c:v>92.325000000000003</c:v>
                </c:pt>
                <c:pt idx="35">
                  <c:v>93.058999999999997</c:v>
                </c:pt>
                <c:pt idx="36">
                  <c:v>93.73</c:v>
                </c:pt>
              </c:numCache>
            </c:numRef>
          </c:xVal>
          <c:yVal>
            <c:numRef>
              <c:f>hepca!$E$4:$E$39</c:f>
              <c:numCache>
                <c:formatCode>0</c:formatCode>
                <c:ptCount val="36"/>
                <c:pt idx="0">
                  <c:v>100</c:v>
                </c:pt>
                <c:pt idx="1">
                  <c:v>100</c:v>
                </c:pt>
                <c:pt idx="2">
                  <c:v>99.745999999999995</c:v>
                </c:pt>
                <c:pt idx="3">
                  <c:v>100</c:v>
                </c:pt>
                <c:pt idx="4">
                  <c:v>99.492000000000004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99.747</c:v>
                </c:pt>
                <c:pt idx="14">
                  <c:v>100</c:v>
                </c:pt>
                <c:pt idx="15">
                  <c:v>100</c:v>
                </c:pt>
                <c:pt idx="16">
                  <c:v>99.747</c:v>
                </c:pt>
                <c:pt idx="17">
                  <c:v>99.747</c:v>
                </c:pt>
                <c:pt idx="18">
                  <c:v>99.742000000000004</c:v>
                </c:pt>
                <c:pt idx="19">
                  <c:v>100</c:v>
                </c:pt>
                <c:pt idx="20">
                  <c:v>100</c:v>
                </c:pt>
                <c:pt idx="21">
                  <c:v>99.495000000000005</c:v>
                </c:pt>
                <c:pt idx="22">
                  <c:v>99.748999999999995</c:v>
                </c:pt>
                <c:pt idx="23">
                  <c:v>99.239000000000004</c:v>
                </c:pt>
                <c:pt idx="24">
                  <c:v>97.207999999999998</c:v>
                </c:pt>
                <c:pt idx="25">
                  <c:v>90.513000000000005</c:v>
                </c:pt>
                <c:pt idx="26">
                  <c:v>90.451999999999998</c:v>
                </c:pt>
                <c:pt idx="27">
                  <c:v>85.713999999999999</c:v>
                </c:pt>
                <c:pt idx="28">
                  <c:v>79.591999999999999</c:v>
                </c:pt>
                <c:pt idx="29">
                  <c:v>70.706999999999994</c:v>
                </c:pt>
                <c:pt idx="30">
                  <c:v>57.143000000000001</c:v>
                </c:pt>
                <c:pt idx="31">
                  <c:v>54.198</c:v>
                </c:pt>
                <c:pt idx="32">
                  <c:v>44.584000000000003</c:v>
                </c:pt>
                <c:pt idx="33">
                  <c:v>38.131</c:v>
                </c:pt>
                <c:pt idx="34">
                  <c:v>38.734000000000002</c:v>
                </c:pt>
                <c:pt idx="35">
                  <c:v>39.130000000000003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98-48BE-81FE-2C36A2458257}"/>
            </c:ext>
          </c:extLst>
        </c:ser>
        <c:ser>
          <c:idx val="1"/>
          <c:order val="1"/>
          <c:tx>
            <c:strRef>
              <c:f>hepca!$F$2</c:f>
              <c:strCache>
                <c:ptCount val="1"/>
                <c:pt idx="0">
                  <c:v>PCA-70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hepca!$B$4:$B$39</c:f>
              <c:numCache>
                <c:formatCode>General</c:formatCode>
                <c:ptCount val="36"/>
                <c:pt idx="0">
                  <c:v>18.157</c:v>
                </c:pt>
                <c:pt idx="1">
                  <c:v>20.32</c:v>
                </c:pt>
                <c:pt idx="2">
                  <c:v>21.704000000000001</c:v>
                </c:pt>
                <c:pt idx="3">
                  <c:v>26.302</c:v>
                </c:pt>
                <c:pt idx="4">
                  <c:v>27.042999999999999</c:v>
                </c:pt>
                <c:pt idx="5">
                  <c:v>27.699000000000002</c:v>
                </c:pt>
                <c:pt idx="6">
                  <c:v>28.31</c:v>
                </c:pt>
                <c:pt idx="7">
                  <c:v>28.888000000000002</c:v>
                </c:pt>
                <c:pt idx="8">
                  <c:v>29.42</c:v>
                </c:pt>
                <c:pt idx="9">
                  <c:v>33.500999999999998</c:v>
                </c:pt>
                <c:pt idx="10">
                  <c:v>36.414000000000001</c:v>
                </c:pt>
                <c:pt idx="11">
                  <c:v>38.700000000000003</c:v>
                </c:pt>
                <c:pt idx="12">
                  <c:v>40.658000000000001</c:v>
                </c:pt>
                <c:pt idx="13">
                  <c:v>42.331000000000003</c:v>
                </c:pt>
                <c:pt idx="14">
                  <c:v>43.872</c:v>
                </c:pt>
                <c:pt idx="15">
                  <c:v>45.255000000000003</c:v>
                </c:pt>
                <c:pt idx="16">
                  <c:v>46.533999999999999</c:v>
                </c:pt>
                <c:pt idx="17">
                  <c:v>47.689</c:v>
                </c:pt>
                <c:pt idx="18">
                  <c:v>56.276000000000003</c:v>
                </c:pt>
                <c:pt idx="19">
                  <c:v>62.274999999999999</c:v>
                </c:pt>
                <c:pt idx="20">
                  <c:v>66.957999999999998</c:v>
                </c:pt>
                <c:pt idx="21">
                  <c:v>70.736999999999995</c:v>
                </c:pt>
                <c:pt idx="22">
                  <c:v>73.957999999999998</c:v>
                </c:pt>
                <c:pt idx="23">
                  <c:v>76.688999999999993</c:v>
                </c:pt>
                <c:pt idx="24">
                  <c:v>79.055000000000007</c:v>
                </c:pt>
                <c:pt idx="25">
                  <c:v>81.113</c:v>
                </c:pt>
                <c:pt idx="26">
                  <c:v>82.977999999999994</c:v>
                </c:pt>
                <c:pt idx="27">
                  <c:v>84.629000000000005</c:v>
                </c:pt>
                <c:pt idx="28">
                  <c:v>86.106999999999999</c:v>
                </c:pt>
                <c:pt idx="29">
                  <c:v>87.408000000000001</c:v>
                </c:pt>
                <c:pt idx="30">
                  <c:v>88.614000000000004</c:v>
                </c:pt>
                <c:pt idx="31">
                  <c:v>89.677000000000007</c:v>
                </c:pt>
                <c:pt idx="32">
                  <c:v>90.665999999999997</c:v>
                </c:pt>
                <c:pt idx="33">
                  <c:v>91.54</c:v>
                </c:pt>
                <c:pt idx="34">
                  <c:v>92.325000000000003</c:v>
                </c:pt>
                <c:pt idx="35">
                  <c:v>93.058999999999997</c:v>
                </c:pt>
              </c:numCache>
            </c:numRef>
          </c:xVal>
          <c:yVal>
            <c:numRef>
              <c:f>hepca!$F$4:$F$39</c:f>
              <c:numCache>
                <c:formatCode>0</c:formatCode>
                <c:ptCount val="36"/>
                <c:pt idx="0">
                  <c:v>99.748999999999995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99.742999999999995</c:v>
                </c:pt>
                <c:pt idx="8">
                  <c:v>99.745999999999995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99.745999999999995</c:v>
                </c:pt>
                <c:pt idx="16">
                  <c:v>99.744</c:v>
                </c:pt>
                <c:pt idx="17">
                  <c:v>100</c:v>
                </c:pt>
                <c:pt idx="18">
                  <c:v>100</c:v>
                </c:pt>
                <c:pt idx="19">
                  <c:v>99.747</c:v>
                </c:pt>
                <c:pt idx="20">
                  <c:v>100</c:v>
                </c:pt>
                <c:pt idx="21">
                  <c:v>100</c:v>
                </c:pt>
                <c:pt idx="22">
                  <c:v>99.745999999999995</c:v>
                </c:pt>
                <c:pt idx="23">
                  <c:v>99.751000000000005</c:v>
                </c:pt>
                <c:pt idx="24">
                  <c:v>99.5</c:v>
                </c:pt>
                <c:pt idx="25">
                  <c:v>98.718000000000004</c:v>
                </c:pt>
                <c:pt idx="26">
                  <c:v>96.977000000000004</c:v>
                </c:pt>
                <c:pt idx="27">
                  <c:v>93.861999999999995</c:v>
                </c:pt>
                <c:pt idx="28">
                  <c:v>84.847999999999999</c:v>
                </c:pt>
                <c:pt idx="29">
                  <c:v>78.061000000000007</c:v>
                </c:pt>
                <c:pt idx="30">
                  <c:v>72.703999999999994</c:v>
                </c:pt>
                <c:pt idx="31">
                  <c:v>67.171999999999997</c:v>
                </c:pt>
                <c:pt idx="32">
                  <c:v>54.134999999999998</c:v>
                </c:pt>
                <c:pt idx="33">
                  <c:v>49.241999999999997</c:v>
                </c:pt>
                <c:pt idx="34">
                  <c:v>44.192</c:v>
                </c:pt>
                <c:pt idx="35">
                  <c:v>41.116999999999997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98-48BE-81FE-2C36A2458257}"/>
            </c:ext>
          </c:extLst>
        </c:ser>
        <c:ser>
          <c:idx val="2"/>
          <c:order val="2"/>
          <c:tx>
            <c:strRef>
              <c:f>hepca!$G$2</c:f>
              <c:strCache>
                <c:ptCount val="1"/>
                <c:pt idx="0">
                  <c:v>PCA-100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hepca!$B$4:$B$39</c:f>
              <c:numCache>
                <c:formatCode>General</c:formatCode>
                <c:ptCount val="36"/>
                <c:pt idx="0">
                  <c:v>18.157</c:v>
                </c:pt>
                <c:pt idx="1">
                  <c:v>20.32</c:v>
                </c:pt>
                <c:pt idx="2">
                  <c:v>21.704000000000001</c:v>
                </c:pt>
                <c:pt idx="3">
                  <c:v>26.302</c:v>
                </c:pt>
                <c:pt idx="4">
                  <c:v>27.042999999999999</c:v>
                </c:pt>
                <c:pt idx="5">
                  <c:v>27.699000000000002</c:v>
                </c:pt>
                <c:pt idx="6">
                  <c:v>28.31</c:v>
                </c:pt>
                <c:pt idx="7">
                  <c:v>28.888000000000002</c:v>
                </c:pt>
                <c:pt idx="8">
                  <c:v>29.42</c:v>
                </c:pt>
                <c:pt idx="9">
                  <c:v>33.500999999999998</c:v>
                </c:pt>
                <c:pt idx="10">
                  <c:v>36.414000000000001</c:v>
                </c:pt>
                <c:pt idx="11">
                  <c:v>38.700000000000003</c:v>
                </c:pt>
                <c:pt idx="12">
                  <c:v>40.658000000000001</c:v>
                </c:pt>
                <c:pt idx="13">
                  <c:v>42.331000000000003</c:v>
                </c:pt>
                <c:pt idx="14">
                  <c:v>43.872</c:v>
                </c:pt>
                <c:pt idx="15">
                  <c:v>45.255000000000003</c:v>
                </c:pt>
                <c:pt idx="16">
                  <c:v>46.533999999999999</c:v>
                </c:pt>
                <c:pt idx="17">
                  <c:v>47.689</c:v>
                </c:pt>
                <c:pt idx="18">
                  <c:v>56.276000000000003</c:v>
                </c:pt>
                <c:pt idx="19">
                  <c:v>62.274999999999999</c:v>
                </c:pt>
                <c:pt idx="20">
                  <c:v>66.957999999999998</c:v>
                </c:pt>
                <c:pt idx="21">
                  <c:v>70.736999999999995</c:v>
                </c:pt>
                <c:pt idx="22">
                  <c:v>73.957999999999998</c:v>
                </c:pt>
                <c:pt idx="23">
                  <c:v>76.688999999999993</c:v>
                </c:pt>
                <c:pt idx="24">
                  <c:v>79.055000000000007</c:v>
                </c:pt>
                <c:pt idx="25">
                  <c:v>81.113</c:v>
                </c:pt>
                <c:pt idx="26">
                  <c:v>82.977999999999994</c:v>
                </c:pt>
                <c:pt idx="27">
                  <c:v>84.629000000000005</c:v>
                </c:pt>
                <c:pt idx="28">
                  <c:v>86.106999999999999</c:v>
                </c:pt>
                <c:pt idx="29">
                  <c:v>87.408000000000001</c:v>
                </c:pt>
                <c:pt idx="30">
                  <c:v>88.614000000000004</c:v>
                </c:pt>
                <c:pt idx="31">
                  <c:v>89.677000000000007</c:v>
                </c:pt>
                <c:pt idx="32">
                  <c:v>90.665999999999997</c:v>
                </c:pt>
                <c:pt idx="33">
                  <c:v>91.54</c:v>
                </c:pt>
                <c:pt idx="34">
                  <c:v>92.325000000000003</c:v>
                </c:pt>
                <c:pt idx="35">
                  <c:v>93.058999999999997</c:v>
                </c:pt>
              </c:numCache>
            </c:numRef>
          </c:xVal>
          <c:yVal>
            <c:numRef>
              <c:f>hepca!$G$4:$G$39</c:f>
              <c:numCache>
                <c:formatCode>0</c:formatCode>
                <c:ptCount val="3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99.747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99.497</c:v>
                </c:pt>
                <c:pt idx="25">
                  <c:v>98.971999999999994</c:v>
                </c:pt>
                <c:pt idx="26">
                  <c:v>98.5</c:v>
                </c:pt>
                <c:pt idx="27">
                  <c:v>97.165000000000006</c:v>
                </c:pt>
                <c:pt idx="28">
                  <c:v>92.06</c:v>
                </c:pt>
                <c:pt idx="29">
                  <c:v>90.102000000000004</c:v>
                </c:pt>
                <c:pt idx="30">
                  <c:v>91.478999999999999</c:v>
                </c:pt>
                <c:pt idx="31">
                  <c:v>87.594999999999999</c:v>
                </c:pt>
                <c:pt idx="32">
                  <c:v>84.183999999999997</c:v>
                </c:pt>
                <c:pt idx="33">
                  <c:v>76.632999999999996</c:v>
                </c:pt>
                <c:pt idx="34">
                  <c:v>79.135000000000005</c:v>
                </c:pt>
                <c:pt idx="35">
                  <c:v>67.668999999999997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98-48BE-81FE-2C36A2458257}"/>
            </c:ext>
          </c:extLst>
        </c:ser>
        <c:ser>
          <c:idx val="3"/>
          <c:order val="3"/>
          <c:tx>
            <c:strRef>
              <c:f>hepca!$H$2</c:f>
              <c:strCache>
                <c:ptCount val="1"/>
                <c:pt idx="0">
                  <c:v>PCA-140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hepca!$B$4:$B$39</c:f>
              <c:numCache>
                <c:formatCode>General</c:formatCode>
                <c:ptCount val="36"/>
                <c:pt idx="0">
                  <c:v>18.157</c:v>
                </c:pt>
                <c:pt idx="1">
                  <c:v>20.32</c:v>
                </c:pt>
                <c:pt idx="2">
                  <c:v>21.704000000000001</c:v>
                </c:pt>
                <c:pt idx="3">
                  <c:v>26.302</c:v>
                </c:pt>
                <c:pt idx="4">
                  <c:v>27.042999999999999</c:v>
                </c:pt>
                <c:pt idx="5">
                  <c:v>27.699000000000002</c:v>
                </c:pt>
                <c:pt idx="6">
                  <c:v>28.31</c:v>
                </c:pt>
                <c:pt idx="7">
                  <c:v>28.888000000000002</c:v>
                </c:pt>
                <c:pt idx="8">
                  <c:v>29.42</c:v>
                </c:pt>
                <c:pt idx="9">
                  <c:v>33.500999999999998</c:v>
                </c:pt>
                <c:pt idx="10">
                  <c:v>36.414000000000001</c:v>
                </c:pt>
                <c:pt idx="11">
                  <c:v>38.700000000000003</c:v>
                </c:pt>
                <c:pt idx="12">
                  <c:v>40.658000000000001</c:v>
                </c:pt>
                <c:pt idx="13">
                  <c:v>42.331000000000003</c:v>
                </c:pt>
                <c:pt idx="14">
                  <c:v>43.872</c:v>
                </c:pt>
                <c:pt idx="15">
                  <c:v>45.255000000000003</c:v>
                </c:pt>
                <c:pt idx="16">
                  <c:v>46.533999999999999</c:v>
                </c:pt>
                <c:pt idx="17">
                  <c:v>47.689</c:v>
                </c:pt>
                <c:pt idx="18">
                  <c:v>56.276000000000003</c:v>
                </c:pt>
                <c:pt idx="19">
                  <c:v>62.274999999999999</c:v>
                </c:pt>
                <c:pt idx="20">
                  <c:v>66.957999999999998</c:v>
                </c:pt>
                <c:pt idx="21">
                  <c:v>70.736999999999995</c:v>
                </c:pt>
                <c:pt idx="22">
                  <c:v>73.957999999999998</c:v>
                </c:pt>
                <c:pt idx="23">
                  <c:v>76.688999999999993</c:v>
                </c:pt>
                <c:pt idx="24">
                  <c:v>79.055000000000007</c:v>
                </c:pt>
                <c:pt idx="25">
                  <c:v>81.113</c:v>
                </c:pt>
                <c:pt idx="26">
                  <c:v>82.977999999999994</c:v>
                </c:pt>
                <c:pt idx="27">
                  <c:v>84.629000000000005</c:v>
                </c:pt>
                <c:pt idx="28">
                  <c:v>86.106999999999999</c:v>
                </c:pt>
                <c:pt idx="29">
                  <c:v>87.408000000000001</c:v>
                </c:pt>
                <c:pt idx="30">
                  <c:v>88.614000000000004</c:v>
                </c:pt>
                <c:pt idx="31">
                  <c:v>89.677000000000007</c:v>
                </c:pt>
                <c:pt idx="32">
                  <c:v>90.665999999999997</c:v>
                </c:pt>
                <c:pt idx="33">
                  <c:v>91.54</c:v>
                </c:pt>
                <c:pt idx="34">
                  <c:v>92.325000000000003</c:v>
                </c:pt>
                <c:pt idx="35">
                  <c:v>93.058999999999997</c:v>
                </c:pt>
              </c:numCache>
            </c:numRef>
          </c:xVal>
          <c:yVal>
            <c:numRef>
              <c:f>hepca!$H$4:$H$39</c:f>
              <c:numCache>
                <c:formatCode>0</c:formatCode>
                <c:ptCount val="36"/>
                <c:pt idx="0">
                  <c:v>98.995000000000005</c:v>
                </c:pt>
                <c:pt idx="1">
                  <c:v>99.488</c:v>
                </c:pt>
                <c:pt idx="2">
                  <c:v>99.239000000000004</c:v>
                </c:pt>
                <c:pt idx="3">
                  <c:v>98.984999999999999</c:v>
                </c:pt>
                <c:pt idx="4">
                  <c:v>100</c:v>
                </c:pt>
                <c:pt idx="5">
                  <c:v>99.751000000000005</c:v>
                </c:pt>
                <c:pt idx="6">
                  <c:v>99.244</c:v>
                </c:pt>
                <c:pt idx="7">
                  <c:v>99.244</c:v>
                </c:pt>
                <c:pt idx="8">
                  <c:v>99.747</c:v>
                </c:pt>
                <c:pt idx="9">
                  <c:v>99.494</c:v>
                </c:pt>
                <c:pt idx="10">
                  <c:v>99.495999999999995</c:v>
                </c:pt>
                <c:pt idx="11">
                  <c:v>99.495999999999995</c:v>
                </c:pt>
                <c:pt idx="12">
                  <c:v>97.697999999999993</c:v>
                </c:pt>
                <c:pt idx="13">
                  <c:v>100</c:v>
                </c:pt>
                <c:pt idx="14">
                  <c:v>99.242000000000004</c:v>
                </c:pt>
                <c:pt idx="15">
                  <c:v>99.497</c:v>
                </c:pt>
                <c:pt idx="16">
                  <c:v>98.977000000000004</c:v>
                </c:pt>
                <c:pt idx="17">
                  <c:v>99.745999999999995</c:v>
                </c:pt>
                <c:pt idx="18">
                  <c:v>98.710999999999999</c:v>
                </c:pt>
                <c:pt idx="19">
                  <c:v>98.986999999999995</c:v>
                </c:pt>
                <c:pt idx="20">
                  <c:v>99.486999999999995</c:v>
                </c:pt>
                <c:pt idx="21">
                  <c:v>100</c:v>
                </c:pt>
                <c:pt idx="22">
                  <c:v>98.721000000000004</c:v>
                </c:pt>
                <c:pt idx="23">
                  <c:v>99.241</c:v>
                </c:pt>
                <c:pt idx="24">
                  <c:v>100</c:v>
                </c:pt>
                <c:pt idx="25">
                  <c:v>95.728999999999999</c:v>
                </c:pt>
                <c:pt idx="26">
                  <c:v>97.506</c:v>
                </c:pt>
                <c:pt idx="27">
                  <c:v>96.75</c:v>
                </c:pt>
                <c:pt idx="28">
                  <c:v>94.415999999999997</c:v>
                </c:pt>
                <c:pt idx="29">
                  <c:v>97.221999999999994</c:v>
                </c:pt>
                <c:pt idx="30">
                  <c:v>91.183999999999997</c:v>
                </c:pt>
                <c:pt idx="31">
                  <c:v>88.775999999999996</c:v>
                </c:pt>
                <c:pt idx="32">
                  <c:v>85.075000000000003</c:v>
                </c:pt>
                <c:pt idx="33">
                  <c:v>79.948999999999998</c:v>
                </c:pt>
                <c:pt idx="34">
                  <c:v>81.98</c:v>
                </c:pt>
                <c:pt idx="35">
                  <c:v>75.94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98-48BE-81FE-2C36A2458257}"/>
            </c:ext>
          </c:extLst>
        </c:ser>
        <c:ser>
          <c:idx val="4"/>
          <c:order val="4"/>
          <c:tx>
            <c:strRef>
              <c:f>hepca!$I$2</c:f>
              <c:strCache>
                <c:ptCount val="1"/>
                <c:pt idx="0">
                  <c:v>PCA-170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hepca!$B$4:$B$39</c:f>
              <c:numCache>
                <c:formatCode>General</c:formatCode>
                <c:ptCount val="36"/>
                <c:pt idx="0">
                  <c:v>18.157</c:v>
                </c:pt>
                <c:pt idx="1">
                  <c:v>20.32</c:v>
                </c:pt>
                <c:pt idx="2">
                  <c:v>21.704000000000001</c:v>
                </c:pt>
                <c:pt idx="3">
                  <c:v>26.302</c:v>
                </c:pt>
                <c:pt idx="4">
                  <c:v>27.042999999999999</c:v>
                </c:pt>
                <c:pt idx="5">
                  <c:v>27.699000000000002</c:v>
                </c:pt>
                <c:pt idx="6">
                  <c:v>28.31</c:v>
                </c:pt>
                <c:pt idx="7">
                  <c:v>28.888000000000002</c:v>
                </c:pt>
                <c:pt idx="8">
                  <c:v>29.42</c:v>
                </c:pt>
                <c:pt idx="9">
                  <c:v>33.500999999999998</c:v>
                </c:pt>
                <c:pt idx="10">
                  <c:v>36.414000000000001</c:v>
                </c:pt>
                <c:pt idx="11">
                  <c:v>38.700000000000003</c:v>
                </c:pt>
                <c:pt idx="12">
                  <c:v>40.658000000000001</c:v>
                </c:pt>
                <c:pt idx="13">
                  <c:v>42.331000000000003</c:v>
                </c:pt>
                <c:pt idx="14">
                  <c:v>43.872</c:v>
                </c:pt>
                <c:pt idx="15">
                  <c:v>45.255000000000003</c:v>
                </c:pt>
                <c:pt idx="16">
                  <c:v>46.533999999999999</c:v>
                </c:pt>
                <c:pt idx="17">
                  <c:v>47.689</c:v>
                </c:pt>
                <c:pt idx="18">
                  <c:v>56.276000000000003</c:v>
                </c:pt>
                <c:pt idx="19">
                  <c:v>62.274999999999999</c:v>
                </c:pt>
                <c:pt idx="20">
                  <c:v>66.957999999999998</c:v>
                </c:pt>
                <c:pt idx="21">
                  <c:v>70.736999999999995</c:v>
                </c:pt>
                <c:pt idx="22">
                  <c:v>73.957999999999998</c:v>
                </c:pt>
                <c:pt idx="23">
                  <c:v>76.688999999999993</c:v>
                </c:pt>
                <c:pt idx="24">
                  <c:v>79.055000000000007</c:v>
                </c:pt>
                <c:pt idx="25">
                  <c:v>81.113</c:v>
                </c:pt>
                <c:pt idx="26">
                  <c:v>82.977999999999994</c:v>
                </c:pt>
                <c:pt idx="27">
                  <c:v>84.629000000000005</c:v>
                </c:pt>
                <c:pt idx="28">
                  <c:v>86.106999999999999</c:v>
                </c:pt>
                <c:pt idx="29">
                  <c:v>87.408000000000001</c:v>
                </c:pt>
                <c:pt idx="30">
                  <c:v>88.614000000000004</c:v>
                </c:pt>
                <c:pt idx="31">
                  <c:v>89.677000000000007</c:v>
                </c:pt>
                <c:pt idx="32">
                  <c:v>90.665999999999997</c:v>
                </c:pt>
                <c:pt idx="33">
                  <c:v>91.54</c:v>
                </c:pt>
                <c:pt idx="34">
                  <c:v>92.325000000000003</c:v>
                </c:pt>
                <c:pt idx="35">
                  <c:v>93.058999999999997</c:v>
                </c:pt>
              </c:numCache>
            </c:numRef>
          </c:xVal>
          <c:yVal>
            <c:numRef>
              <c:f>hepca!$I$4:$I$39</c:f>
              <c:numCache>
                <c:formatCode>0</c:formatCode>
                <c:ptCount val="3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99.745000000000005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99.744</c:v>
                </c:pt>
                <c:pt idx="27">
                  <c:v>99.747</c:v>
                </c:pt>
                <c:pt idx="28">
                  <c:v>99.494</c:v>
                </c:pt>
                <c:pt idx="29">
                  <c:v>98.213999999999999</c:v>
                </c:pt>
                <c:pt idx="30">
                  <c:v>96.97</c:v>
                </c:pt>
                <c:pt idx="31">
                  <c:v>95.695999999999998</c:v>
                </c:pt>
                <c:pt idx="32">
                  <c:v>91.878</c:v>
                </c:pt>
                <c:pt idx="33">
                  <c:v>91.227999999999994</c:v>
                </c:pt>
                <c:pt idx="34">
                  <c:v>86.075999999999993</c:v>
                </c:pt>
                <c:pt idx="35">
                  <c:v>86.869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98-48BE-81FE-2C36A2458257}"/>
            </c:ext>
          </c:extLst>
        </c:ser>
        <c:ser>
          <c:idx val="5"/>
          <c:order val="5"/>
          <c:tx>
            <c:strRef>
              <c:f>hepca!$D$2</c:f>
              <c:strCache>
                <c:ptCount val="1"/>
                <c:pt idx="0">
                  <c:v>Reference OA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hepca!$B$4:$B$39</c:f>
              <c:numCache>
                <c:formatCode>General</c:formatCode>
                <c:ptCount val="36"/>
                <c:pt idx="0">
                  <c:v>18.157</c:v>
                </c:pt>
                <c:pt idx="1">
                  <c:v>20.32</c:v>
                </c:pt>
                <c:pt idx="2">
                  <c:v>21.704000000000001</c:v>
                </c:pt>
                <c:pt idx="3">
                  <c:v>26.302</c:v>
                </c:pt>
                <c:pt idx="4">
                  <c:v>27.042999999999999</c:v>
                </c:pt>
                <c:pt idx="5">
                  <c:v>27.699000000000002</c:v>
                </c:pt>
                <c:pt idx="6">
                  <c:v>28.31</c:v>
                </c:pt>
                <c:pt idx="7">
                  <c:v>28.888000000000002</c:v>
                </c:pt>
                <c:pt idx="8">
                  <c:v>29.42</c:v>
                </c:pt>
                <c:pt idx="9">
                  <c:v>33.500999999999998</c:v>
                </c:pt>
                <c:pt idx="10">
                  <c:v>36.414000000000001</c:v>
                </c:pt>
                <c:pt idx="11">
                  <c:v>38.700000000000003</c:v>
                </c:pt>
                <c:pt idx="12">
                  <c:v>40.658000000000001</c:v>
                </c:pt>
                <c:pt idx="13">
                  <c:v>42.331000000000003</c:v>
                </c:pt>
                <c:pt idx="14">
                  <c:v>43.872</c:v>
                </c:pt>
                <c:pt idx="15">
                  <c:v>45.255000000000003</c:v>
                </c:pt>
                <c:pt idx="16">
                  <c:v>46.533999999999999</c:v>
                </c:pt>
                <c:pt idx="17">
                  <c:v>47.689</c:v>
                </c:pt>
                <c:pt idx="18">
                  <c:v>56.276000000000003</c:v>
                </c:pt>
                <c:pt idx="19">
                  <c:v>62.274999999999999</c:v>
                </c:pt>
                <c:pt idx="20">
                  <c:v>66.957999999999998</c:v>
                </c:pt>
                <c:pt idx="21">
                  <c:v>70.736999999999995</c:v>
                </c:pt>
                <c:pt idx="22">
                  <c:v>73.957999999999998</c:v>
                </c:pt>
                <c:pt idx="23">
                  <c:v>76.688999999999993</c:v>
                </c:pt>
                <c:pt idx="24">
                  <c:v>79.055000000000007</c:v>
                </c:pt>
                <c:pt idx="25">
                  <c:v>81.113</c:v>
                </c:pt>
                <c:pt idx="26">
                  <c:v>82.977999999999994</c:v>
                </c:pt>
                <c:pt idx="27">
                  <c:v>84.629000000000005</c:v>
                </c:pt>
                <c:pt idx="28">
                  <c:v>86.106999999999999</c:v>
                </c:pt>
                <c:pt idx="29">
                  <c:v>87.408000000000001</c:v>
                </c:pt>
                <c:pt idx="30">
                  <c:v>88.614000000000004</c:v>
                </c:pt>
                <c:pt idx="31">
                  <c:v>89.677000000000007</c:v>
                </c:pt>
                <c:pt idx="32">
                  <c:v>90.665999999999997</c:v>
                </c:pt>
                <c:pt idx="33">
                  <c:v>91.54</c:v>
                </c:pt>
                <c:pt idx="34">
                  <c:v>92.325000000000003</c:v>
                </c:pt>
                <c:pt idx="35">
                  <c:v>93.058999999999997</c:v>
                </c:pt>
              </c:numCache>
            </c:numRef>
          </c:xVal>
          <c:yVal>
            <c:numRef>
              <c:f>hepca!$D$4:$D$39</c:f>
              <c:numCache>
                <c:formatCode>0</c:formatCode>
                <c:ptCount val="36"/>
                <c:pt idx="0">
                  <c:v>99.245999999999995</c:v>
                </c:pt>
                <c:pt idx="1">
                  <c:v>99.495000000000005</c:v>
                </c:pt>
                <c:pt idx="2">
                  <c:v>98.977000000000004</c:v>
                </c:pt>
                <c:pt idx="3">
                  <c:v>99.501000000000005</c:v>
                </c:pt>
                <c:pt idx="4">
                  <c:v>98.721000000000004</c:v>
                </c:pt>
                <c:pt idx="5">
                  <c:v>99.745999999999995</c:v>
                </c:pt>
                <c:pt idx="6">
                  <c:v>98.489000000000004</c:v>
                </c:pt>
                <c:pt idx="7">
                  <c:v>99.495999999999995</c:v>
                </c:pt>
                <c:pt idx="8">
                  <c:v>99.748000000000005</c:v>
                </c:pt>
                <c:pt idx="9">
                  <c:v>99.248000000000005</c:v>
                </c:pt>
                <c:pt idx="10">
                  <c:v>99.747</c:v>
                </c:pt>
                <c:pt idx="11">
                  <c:v>98.984999999999999</c:v>
                </c:pt>
                <c:pt idx="12">
                  <c:v>99.004999999999995</c:v>
                </c:pt>
                <c:pt idx="13">
                  <c:v>99.01</c:v>
                </c:pt>
                <c:pt idx="14">
                  <c:v>98.99</c:v>
                </c:pt>
                <c:pt idx="15">
                  <c:v>99.242000000000004</c:v>
                </c:pt>
                <c:pt idx="16">
                  <c:v>98.98</c:v>
                </c:pt>
                <c:pt idx="17">
                  <c:v>99.244</c:v>
                </c:pt>
                <c:pt idx="18">
                  <c:v>99.49</c:v>
                </c:pt>
                <c:pt idx="19">
                  <c:v>98.477000000000004</c:v>
                </c:pt>
                <c:pt idx="20">
                  <c:v>86.834999999999994</c:v>
                </c:pt>
                <c:pt idx="21">
                  <c:v>79.230999999999995</c:v>
                </c:pt>
                <c:pt idx="22">
                  <c:v>51.637</c:v>
                </c:pt>
                <c:pt idx="23">
                  <c:v>44.81</c:v>
                </c:pt>
                <c:pt idx="24">
                  <c:v>42.966999999999999</c:v>
                </c:pt>
                <c:pt idx="25">
                  <c:v>37.783000000000001</c:v>
                </c:pt>
                <c:pt idx="26">
                  <c:v>34.936999999999998</c:v>
                </c:pt>
                <c:pt idx="27">
                  <c:v>31.378</c:v>
                </c:pt>
                <c:pt idx="28">
                  <c:v>33.081000000000003</c:v>
                </c:pt>
                <c:pt idx="29">
                  <c:v>10.459</c:v>
                </c:pt>
                <c:pt idx="30">
                  <c:v>19.202000000000002</c:v>
                </c:pt>
                <c:pt idx="31">
                  <c:v>6.3129999999999997</c:v>
                </c:pt>
                <c:pt idx="32">
                  <c:v>10.204000000000001</c:v>
                </c:pt>
                <c:pt idx="33">
                  <c:v>6.6159999999999997</c:v>
                </c:pt>
                <c:pt idx="34">
                  <c:v>3.97</c:v>
                </c:pt>
                <c:pt idx="35">
                  <c:v>7.0709999999999997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98-48BE-81FE-2C36A2458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244399"/>
        <c:axId val="2092461375"/>
      </c:scatterChart>
      <c:valAx>
        <c:axId val="2028244399"/>
        <c:scaling>
          <c:orientation val="minMax"/>
          <c:max val="95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Pruning Percentage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461375"/>
        <c:crosses val="autoZero"/>
        <c:crossBetween val="midCat"/>
      </c:valAx>
      <c:valAx>
        <c:axId val="209246137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Overall Accuracy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244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OAs for band selection with PCA+pruning compared with pruning reference OAs for the</a:t>
            </a:r>
            <a:r>
              <a:rPr lang="en-US" baseline="0"/>
              <a:t> hu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hupca_goodaccuracy!$D$1</c:f>
              <c:strCache>
                <c:ptCount val="1"/>
                <c:pt idx="0">
                  <c:v>PCA-40</c:v>
                </c:pt>
              </c:strCache>
            </c:strRef>
          </c:tx>
          <c:spPr>
            <a:ln w="25400">
              <a:noFill/>
            </a:ln>
          </c:spPr>
          <c:xVal>
            <c:numRef>
              <c:f>hupca_goodaccuracy!$B$3:$B$21</c:f>
              <c:numCache>
                <c:formatCode>General</c:formatCode>
                <c:ptCount val="19"/>
                <c:pt idx="0">
                  <c:v>6.49</c:v>
                </c:pt>
                <c:pt idx="1">
                  <c:v>12.914</c:v>
                </c:pt>
                <c:pt idx="2">
                  <c:v>19.588000000000001</c:v>
                </c:pt>
                <c:pt idx="3">
                  <c:v>25.890999999999998</c:v>
                </c:pt>
                <c:pt idx="4">
                  <c:v>31.978999999999999</c:v>
                </c:pt>
                <c:pt idx="5">
                  <c:v>38.220999999999997</c:v>
                </c:pt>
                <c:pt idx="6">
                  <c:v>44.563000000000002</c:v>
                </c:pt>
                <c:pt idx="7">
                  <c:v>50.801000000000002</c:v>
                </c:pt>
                <c:pt idx="8">
                  <c:v>57.029000000000003</c:v>
                </c:pt>
                <c:pt idx="9">
                  <c:v>62.953000000000003</c:v>
                </c:pt>
                <c:pt idx="10">
                  <c:v>68.802999999999997</c:v>
                </c:pt>
                <c:pt idx="11">
                  <c:v>74.483000000000004</c:v>
                </c:pt>
                <c:pt idx="12">
                  <c:v>79.897000000000006</c:v>
                </c:pt>
                <c:pt idx="13">
                  <c:v>84.956999999999994</c:v>
                </c:pt>
                <c:pt idx="14">
                  <c:v>89.186999999999998</c:v>
                </c:pt>
                <c:pt idx="15">
                  <c:v>92.370999999999995</c:v>
                </c:pt>
                <c:pt idx="16">
                  <c:v>94.356999999999999</c:v>
                </c:pt>
                <c:pt idx="17">
                  <c:v>95.762</c:v>
                </c:pt>
                <c:pt idx="18">
                  <c:v>96.703000000000003</c:v>
                </c:pt>
              </c:numCache>
            </c:numRef>
          </c:xVal>
          <c:yVal>
            <c:numRef>
              <c:f>hupca_goodaccuracy!$D$3:$D$21</c:f>
              <c:numCache>
                <c:formatCode>#,##0</c:formatCode>
                <c:ptCount val="19"/>
                <c:pt idx="0">
                  <c:v>75.122</c:v>
                </c:pt>
                <c:pt idx="1">
                  <c:v>79.656999999999996</c:v>
                </c:pt>
                <c:pt idx="2">
                  <c:v>78.78</c:v>
                </c:pt>
                <c:pt idx="3">
                  <c:v>78.272000000000006</c:v>
                </c:pt>
                <c:pt idx="4">
                  <c:v>75.489999999999995</c:v>
                </c:pt>
                <c:pt idx="5">
                  <c:v>76.224999999999994</c:v>
                </c:pt>
                <c:pt idx="6">
                  <c:v>72.84</c:v>
                </c:pt>
                <c:pt idx="7">
                  <c:v>73.284000000000006</c:v>
                </c:pt>
                <c:pt idx="8">
                  <c:v>71.253</c:v>
                </c:pt>
                <c:pt idx="9">
                  <c:v>66.337000000000003</c:v>
                </c:pt>
                <c:pt idx="10">
                  <c:v>63.636000000000003</c:v>
                </c:pt>
                <c:pt idx="11">
                  <c:v>61.424999999999997</c:v>
                </c:pt>
                <c:pt idx="12">
                  <c:v>51.716000000000001</c:v>
                </c:pt>
                <c:pt idx="13">
                  <c:v>44.225999999999999</c:v>
                </c:pt>
                <c:pt idx="14">
                  <c:v>46.569000000000003</c:v>
                </c:pt>
                <c:pt idx="15">
                  <c:v>42.542999999999999</c:v>
                </c:pt>
                <c:pt idx="16">
                  <c:v>40.930999999999997</c:v>
                </c:pt>
                <c:pt idx="17">
                  <c:v>38.765000000000001</c:v>
                </c:pt>
                <c:pt idx="18">
                  <c:v>38.875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552-4683-9A65-31C118DAEF48}"/>
            </c:ext>
          </c:extLst>
        </c:ser>
        <c:ser>
          <c:idx val="7"/>
          <c:order val="1"/>
          <c:tx>
            <c:strRef>
              <c:f>hupca_goodaccuracy!$E$1</c:f>
              <c:strCache>
                <c:ptCount val="1"/>
                <c:pt idx="0">
                  <c:v>PCA-70</c:v>
                </c:pt>
              </c:strCache>
            </c:strRef>
          </c:tx>
          <c:spPr>
            <a:ln w="25400">
              <a:noFill/>
            </a:ln>
          </c:spPr>
          <c:xVal>
            <c:numRef>
              <c:f>hupca_goodaccuracy!$B$3:$B$21</c:f>
              <c:numCache>
                <c:formatCode>General</c:formatCode>
                <c:ptCount val="19"/>
                <c:pt idx="0">
                  <c:v>6.49</c:v>
                </c:pt>
                <c:pt idx="1">
                  <c:v>12.914</c:v>
                </c:pt>
                <c:pt idx="2">
                  <c:v>19.588000000000001</c:v>
                </c:pt>
                <c:pt idx="3">
                  <c:v>25.890999999999998</c:v>
                </c:pt>
                <c:pt idx="4">
                  <c:v>31.978999999999999</c:v>
                </c:pt>
                <c:pt idx="5">
                  <c:v>38.220999999999997</c:v>
                </c:pt>
                <c:pt idx="6">
                  <c:v>44.563000000000002</c:v>
                </c:pt>
                <c:pt idx="7">
                  <c:v>50.801000000000002</c:v>
                </c:pt>
                <c:pt idx="8">
                  <c:v>57.029000000000003</c:v>
                </c:pt>
                <c:pt idx="9">
                  <c:v>62.953000000000003</c:v>
                </c:pt>
                <c:pt idx="10">
                  <c:v>68.802999999999997</c:v>
                </c:pt>
                <c:pt idx="11">
                  <c:v>74.483000000000004</c:v>
                </c:pt>
                <c:pt idx="12">
                  <c:v>79.897000000000006</c:v>
                </c:pt>
                <c:pt idx="13">
                  <c:v>84.956999999999994</c:v>
                </c:pt>
                <c:pt idx="14">
                  <c:v>89.186999999999998</c:v>
                </c:pt>
                <c:pt idx="15">
                  <c:v>92.370999999999995</c:v>
                </c:pt>
                <c:pt idx="16">
                  <c:v>94.356999999999999</c:v>
                </c:pt>
                <c:pt idx="17">
                  <c:v>95.762</c:v>
                </c:pt>
                <c:pt idx="18">
                  <c:v>96.703000000000003</c:v>
                </c:pt>
              </c:numCache>
            </c:numRef>
          </c:xVal>
          <c:yVal>
            <c:numRef>
              <c:f>hupca_goodaccuracy!$E$3:$E$21</c:f>
              <c:numCache>
                <c:formatCode>#,##0</c:formatCode>
                <c:ptCount val="19"/>
                <c:pt idx="0">
                  <c:v>82.962999999999994</c:v>
                </c:pt>
                <c:pt idx="1">
                  <c:v>82.885000000000005</c:v>
                </c:pt>
                <c:pt idx="2">
                  <c:v>78.570999999999998</c:v>
                </c:pt>
                <c:pt idx="3">
                  <c:v>81.081000000000003</c:v>
                </c:pt>
                <c:pt idx="4">
                  <c:v>79.606999999999999</c:v>
                </c:pt>
                <c:pt idx="5">
                  <c:v>80.099999999999994</c:v>
                </c:pt>
                <c:pt idx="6">
                  <c:v>79.024000000000001</c:v>
                </c:pt>
                <c:pt idx="7">
                  <c:v>78.483999999999995</c:v>
                </c:pt>
                <c:pt idx="8">
                  <c:v>73.593999999999994</c:v>
                </c:pt>
                <c:pt idx="9">
                  <c:v>76.097999999999999</c:v>
                </c:pt>
                <c:pt idx="10">
                  <c:v>69.756</c:v>
                </c:pt>
                <c:pt idx="11">
                  <c:v>67.891999999999996</c:v>
                </c:pt>
                <c:pt idx="12">
                  <c:v>68.305000000000007</c:v>
                </c:pt>
                <c:pt idx="13">
                  <c:v>59.213999999999999</c:v>
                </c:pt>
                <c:pt idx="14">
                  <c:v>57.984999999999999</c:v>
                </c:pt>
                <c:pt idx="15">
                  <c:v>57.494</c:v>
                </c:pt>
                <c:pt idx="16">
                  <c:v>52.826000000000001</c:v>
                </c:pt>
                <c:pt idx="17">
                  <c:v>47.42</c:v>
                </c:pt>
                <c:pt idx="18">
                  <c:v>47.665999999999997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552-4683-9A65-31C118DAEF48}"/>
            </c:ext>
          </c:extLst>
        </c:ser>
        <c:ser>
          <c:idx val="8"/>
          <c:order val="2"/>
          <c:tx>
            <c:strRef>
              <c:f>hupca_goodaccuracy!$F$1</c:f>
              <c:strCache>
                <c:ptCount val="1"/>
                <c:pt idx="0">
                  <c:v>PCA-100</c:v>
                </c:pt>
              </c:strCache>
            </c:strRef>
          </c:tx>
          <c:spPr>
            <a:ln w="25400">
              <a:noFill/>
            </a:ln>
          </c:spPr>
          <c:xVal>
            <c:numRef>
              <c:f>hupca_goodaccuracy!$B$3:$B$21</c:f>
              <c:numCache>
                <c:formatCode>General</c:formatCode>
                <c:ptCount val="19"/>
                <c:pt idx="0">
                  <c:v>6.49</c:v>
                </c:pt>
                <c:pt idx="1">
                  <c:v>12.914</c:v>
                </c:pt>
                <c:pt idx="2">
                  <c:v>19.588000000000001</c:v>
                </c:pt>
                <c:pt idx="3">
                  <c:v>25.890999999999998</c:v>
                </c:pt>
                <c:pt idx="4">
                  <c:v>31.978999999999999</c:v>
                </c:pt>
                <c:pt idx="5">
                  <c:v>38.220999999999997</c:v>
                </c:pt>
                <c:pt idx="6">
                  <c:v>44.563000000000002</c:v>
                </c:pt>
                <c:pt idx="7">
                  <c:v>50.801000000000002</c:v>
                </c:pt>
                <c:pt idx="8">
                  <c:v>57.029000000000003</c:v>
                </c:pt>
                <c:pt idx="9">
                  <c:v>62.953000000000003</c:v>
                </c:pt>
                <c:pt idx="10">
                  <c:v>68.802999999999997</c:v>
                </c:pt>
                <c:pt idx="11">
                  <c:v>74.483000000000004</c:v>
                </c:pt>
                <c:pt idx="12">
                  <c:v>79.897000000000006</c:v>
                </c:pt>
                <c:pt idx="13">
                  <c:v>84.956999999999994</c:v>
                </c:pt>
                <c:pt idx="14">
                  <c:v>89.186999999999998</c:v>
                </c:pt>
                <c:pt idx="15">
                  <c:v>92.370999999999995</c:v>
                </c:pt>
                <c:pt idx="16">
                  <c:v>94.356999999999999</c:v>
                </c:pt>
                <c:pt idx="17">
                  <c:v>95.762</c:v>
                </c:pt>
                <c:pt idx="18">
                  <c:v>96.703000000000003</c:v>
                </c:pt>
              </c:numCache>
            </c:numRef>
          </c:xVal>
          <c:yVal>
            <c:numRef>
              <c:f>hupca_goodaccuracy!$F$3:$F$21</c:f>
              <c:numCache>
                <c:formatCode>#,##0</c:formatCode>
                <c:ptCount val="19"/>
                <c:pt idx="0">
                  <c:v>79.852999999999994</c:v>
                </c:pt>
                <c:pt idx="1">
                  <c:v>81.418000000000006</c:v>
                </c:pt>
                <c:pt idx="2">
                  <c:v>80.244</c:v>
                </c:pt>
                <c:pt idx="3">
                  <c:v>78.218000000000004</c:v>
                </c:pt>
                <c:pt idx="4">
                  <c:v>74.082999999999998</c:v>
                </c:pt>
                <c:pt idx="5">
                  <c:v>79.012</c:v>
                </c:pt>
                <c:pt idx="6">
                  <c:v>77.206000000000003</c:v>
                </c:pt>
                <c:pt idx="7">
                  <c:v>79.900999999999996</c:v>
                </c:pt>
                <c:pt idx="8">
                  <c:v>74.510000000000005</c:v>
                </c:pt>
                <c:pt idx="9">
                  <c:v>72.304000000000002</c:v>
                </c:pt>
                <c:pt idx="10">
                  <c:v>72.304000000000002</c:v>
                </c:pt>
                <c:pt idx="11">
                  <c:v>74.631</c:v>
                </c:pt>
                <c:pt idx="12">
                  <c:v>70.025000000000006</c:v>
                </c:pt>
                <c:pt idx="13">
                  <c:v>65.185000000000002</c:v>
                </c:pt>
                <c:pt idx="14">
                  <c:v>57.494</c:v>
                </c:pt>
                <c:pt idx="15">
                  <c:v>59.36</c:v>
                </c:pt>
                <c:pt idx="16">
                  <c:v>54.545000000000002</c:v>
                </c:pt>
                <c:pt idx="17">
                  <c:v>46.454999999999998</c:v>
                </c:pt>
                <c:pt idx="18">
                  <c:v>42.402000000000001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552-4683-9A65-31C118DAEF48}"/>
            </c:ext>
          </c:extLst>
        </c:ser>
        <c:ser>
          <c:idx val="9"/>
          <c:order val="3"/>
          <c:tx>
            <c:strRef>
              <c:f>hupca_goodaccuracy!$G$1</c:f>
              <c:strCache>
                <c:ptCount val="1"/>
                <c:pt idx="0">
                  <c:v>PCA-140</c:v>
                </c:pt>
              </c:strCache>
            </c:strRef>
          </c:tx>
          <c:spPr>
            <a:ln w="25400">
              <a:noFill/>
            </a:ln>
          </c:spPr>
          <c:xVal>
            <c:numRef>
              <c:f>hupca_goodaccuracy!$B$3:$B$21</c:f>
              <c:numCache>
                <c:formatCode>General</c:formatCode>
                <c:ptCount val="19"/>
                <c:pt idx="0">
                  <c:v>6.49</c:v>
                </c:pt>
                <c:pt idx="1">
                  <c:v>12.914</c:v>
                </c:pt>
                <c:pt idx="2">
                  <c:v>19.588000000000001</c:v>
                </c:pt>
                <c:pt idx="3">
                  <c:v>25.890999999999998</c:v>
                </c:pt>
                <c:pt idx="4">
                  <c:v>31.978999999999999</c:v>
                </c:pt>
                <c:pt idx="5">
                  <c:v>38.220999999999997</c:v>
                </c:pt>
                <c:pt idx="6">
                  <c:v>44.563000000000002</c:v>
                </c:pt>
                <c:pt idx="7">
                  <c:v>50.801000000000002</c:v>
                </c:pt>
                <c:pt idx="8">
                  <c:v>57.029000000000003</c:v>
                </c:pt>
                <c:pt idx="9">
                  <c:v>62.953000000000003</c:v>
                </c:pt>
                <c:pt idx="10">
                  <c:v>68.802999999999997</c:v>
                </c:pt>
                <c:pt idx="11">
                  <c:v>74.483000000000004</c:v>
                </c:pt>
                <c:pt idx="12">
                  <c:v>79.897000000000006</c:v>
                </c:pt>
                <c:pt idx="13">
                  <c:v>84.956999999999994</c:v>
                </c:pt>
                <c:pt idx="14">
                  <c:v>89.186999999999998</c:v>
                </c:pt>
                <c:pt idx="15">
                  <c:v>92.370999999999995</c:v>
                </c:pt>
                <c:pt idx="16">
                  <c:v>94.356999999999999</c:v>
                </c:pt>
                <c:pt idx="17">
                  <c:v>95.762</c:v>
                </c:pt>
                <c:pt idx="18">
                  <c:v>96.703000000000003</c:v>
                </c:pt>
              </c:numCache>
            </c:numRef>
          </c:xVal>
          <c:yVal>
            <c:numRef>
              <c:f>hupca_goodaccuracy!$G$3:$G$21</c:f>
              <c:numCache>
                <c:formatCode>#,##0</c:formatCode>
                <c:ptCount val="19"/>
                <c:pt idx="0">
                  <c:v>78.078999999999994</c:v>
                </c:pt>
                <c:pt idx="1">
                  <c:v>82.108000000000004</c:v>
                </c:pt>
                <c:pt idx="2">
                  <c:v>81.418000000000006</c:v>
                </c:pt>
                <c:pt idx="3">
                  <c:v>78.728999999999999</c:v>
                </c:pt>
                <c:pt idx="4">
                  <c:v>79.167000000000002</c:v>
                </c:pt>
                <c:pt idx="5">
                  <c:v>74.938999999999993</c:v>
                </c:pt>
                <c:pt idx="6">
                  <c:v>77.316999999999993</c:v>
                </c:pt>
                <c:pt idx="7">
                  <c:v>74.754999999999995</c:v>
                </c:pt>
                <c:pt idx="8">
                  <c:v>72.727000000000004</c:v>
                </c:pt>
                <c:pt idx="9">
                  <c:v>67.322000000000003</c:v>
                </c:pt>
                <c:pt idx="10">
                  <c:v>70.27</c:v>
                </c:pt>
                <c:pt idx="11">
                  <c:v>63.902000000000001</c:v>
                </c:pt>
                <c:pt idx="12">
                  <c:v>64.619</c:v>
                </c:pt>
                <c:pt idx="13">
                  <c:v>55.637</c:v>
                </c:pt>
                <c:pt idx="14">
                  <c:v>62.069000000000003</c:v>
                </c:pt>
                <c:pt idx="15">
                  <c:v>55.392000000000003</c:v>
                </c:pt>
                <c:pt idx="16">
                  <c:v>51.834000000000003</c:v>
                </c:pt>
                <c:pt idx="17">
                  <c:v>53.070999999999998</c:v>
                </c:pt>
                <c:pt idx="18">
                  <c:v>42.752000000000002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552-4683-9A65-31C118DAEF48}"/>
            </c:ext>
          </c:extLst>
        </c:ser>
        <c:ser>
          <c:idx val="10"/>
          <c:order val="4"/>
          <c:tx>
            <c:strRef>
              <c:f>hupca_goodaccuracy!$H$1</c:f>
              <c:strCache>
                <c:ptCount val="1"/>
                <c:pt idx="0">
                  <c:v>PCA-170</c:v>
                </c:pt>
              </c:strCache>
            </c:strRef>
          </c:tx>
          <c:spPr>
            <a:ln w="25400">
              <a:noFill/>
            </a:ln>
          </c:spPr>
          <c:xVal>
            <c:numRef>
              <c:f>hupca_goodaccuracy!$B$3:$B$21</c:f>
              <c:numCache>
                <c:formatCode>General</c:formatCode>
                <c:ptCount val="19"/>
                <c:pt idx="0">
                  <c:v>6.49</c:v>
                </c:pt>
                <c:pt idx="1">
                  <c:v>12.914</c:v>
                </c:pt>
                <c:pt idx="2">
                  <c:v>19.588000000000001</c:v>
                </c:pt>
                <c:pt idx="3">
                  <c:v>25.890999999999998</c:v>
                </c:pt>
                <c:pt idx="4">
                  <c:v>31.978999999999999</c:v>
                </c:pt>
                <c:pt idx="5">
                  <c:v>38.220999999999997</c:v>
                </c:pt>
                <c:pt idx="6">
                  <c:v>44.563000000000002</c:v>
                </c:pt>
                <c:pt idx="7">
                  <c:v>50.801000000000002</c:v>
                </c:pt>
                <c:pt idx="8">
                  <c:v>57.029000000000003</c:v>
                </c:pt>
                <c:pt idx="9">
                  <c:v>62.953000000000003</c:v>
                </c:pt>
                <c:pt idx="10">
                  <c:v>68.802999999999997</c:v>
                </c:pt>
                <c:pt idx="11">
                  <c:v>74.483000000000004</c:v>
                </c:pt>
                <c:pt idx="12">
                  <c:v>79.897000000000006</c:v>
                </c:pt>
                <c:pt idx="13">
                  <c:v>84.956999999999994</c:v>
                </c:pt>
                <c:pt idx="14">
                  <c:v>89.186999999999998</c:v>
                </c:pt>
                <c:pt idx="15">
                  <c:v>92.370999999999995</c:v>
                </c:pt>
                <c:pt idx="16">
                  <c:v>94.356999999999999</c:v>
                </c:pt>
                <c:pt idx="17">
                  <c:v>95.762</c:v>
                </c:pt>
                <c:pt idx="18">
                  <c:v>96.703000000000003</c:v>
                </c:pt>
              </c:numCache>
            </c:numRef>
          </c:xVal>
          <c:yVal>
            <c:numRef>
              <c:f>hupca_goodaccuracy!$H$3:$H$21</c:f>
              <c:numCache>
                <c:formatCode>#,##0</c:formatCode>
                <c:ptCount val="19"/>
                <c:pt idx="0">
                  <c:v>80.637</c:v>
                </c:pt>
                <c:pt idx="1">
                  <c:v>82.555000000000007</c:v>
                </c:pt>
                <c:pt idx="2">
                  <c:v>81.326999999999998</c:v>
                </c:pt>
                <c:pt idx="3">
                  <c:v>81.126999999999995</c:v>
                </c:pt>
                <c:pt idx="4">
                  <c:v>84.028999999999996</c:v>
                </c:pt>
                <c:pt idx="5">
                  <c:v>79.462000000000003</c:v>
                </c:pt>
                <c:pt idx="6">
                  <c:v>81.817999999999998</c:v>
                </c:pt>
                <c:pt idx="7">
                  <c:v>76.658000000000001</c:v>
                </c:pt>
                <c:pt idx="8">
                  <c:v>77.396000000000001</c:v>
                </c:pt>
                <c:pt idx="9">
                  <c:v>71.569000000000003</c:v>
                </c:pt>
                <c:pt idx="10">
                  <c:v>66.338999999999999</c:v>
                </c:pt>
                <c:pt idx="11">
                  <c:v>63.636000000000003</c:v>
                </c:pt>
                <c:pt idx="12">
                  <c:v>65.355999999999995</c:v>
                </c:pt>
                <c:pt idx="13">
                  <c:v>59.213999999999999</c:v>
                </c:pt>
                <c:pt idx="14">
                  <c:v>56.295999999999999</c:v>
                </c:pt>
                <c:pt idx="15">
                  <c:v>53.332999999999998</c:v>
                </c:pt>
                <c:pt idx="16">
                  <c:v>51.344999999999999</c:v>
                </c:pt>
                <c:pt idx="17">
                  <c:v>45.32</c:v>
                </c:pt>
                <c:pt idx="18">
                  <c:v>45.588000000000001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552-4683-9A65-31C118DAEF48}"/>
            </c:ext>
          </c:extLst>
        </c:ser>
        <c:ser>
          <c:idx val="11"/>
          <c:order val="5"/>
          <c:tx>
            <c:strRef>
              <c:f>hupca_goodaccuracy!$I$1</c:f>
              <c:strCache>
                <c:ptCount val="1"/>
                <c:pt idx="0">
                  <c:v>Reference-OA</c:v>
                </c:pt>
              </c:strCache>
            </c:strRef>
          </c:tx>
          <c:spPr>
            <a:ln w="25400">
              <a:noFill/>
            </a:ln>
          </c:spPr>
          <c:xVal>
            <c:numRef>
              <c:f>hupca_goodaccuracy!$B$3:$B$21</c:f>
              <c:numCache>
                <c:formatCode>General</c:formatCode>
                <c:ptCount val="19"/>
                <c:pt idx="0">
                  <c:v>6.49</c:v>
                </c:pt>
                <c:pt idx="1">
                  <c:v>12.914</c:v>
                </c:pt>
                <c:pt idx="2">
                  <c:v>19.588000000000001</c:v>
                </c:pt>
                <c:pt idx="3">
                  <c:v>25.890999999999998</c:v>
                </c:pt>
                <c:pt idx="4">
                  <c:v>31.978999999999999</c:v>
                </c:pt>
                <c:pt idx="5">
                  <c:v>38.220999999999997</c:v>
                </c:pt>
                <c:pt idx="6">
                  <c:v>44.563000000000002</c:v>
                </c:pt>
                <c:pt idx="7">
                  <c:v>50.801000000000002</c:v>
                </c:pt>
                <c:pt idx="8">
                  <c:v>57.029000000000003</c:v>
                </c:pt>
                <c:pt idx="9">
                  <c:v>62.953000000000003</c:v>
                </c:pt>
                <c:pt idx="10">
                  <c:v>68.802999999999997</c:v>
                </c:pt>
                <c:pt idx="11">
                  <c:v>74.483000000000004</c:v>
                </c:pt>
                <c:pt idx="12">
                  <c:v>79.897000000000006</c:v>
                </c:pt>
                <c:pt idx="13">
                  <c:v>84.956999999999994</c:v>
                </c:pt>
                <c:pt idx="14">
                  <c:v>89.186999999999998</c:v>
                </c:pt>
                <c:pt idx="15">
                  <c:v>92.370999999999995</c:v>
                </c:pt>
                <c:pt idx="16">
                  <c:v>94.356999999999999</c:v>
                </c:pt>
                <c:pt idx="17">
                  <c:v>95.762</c:v>
                </c:pt>
                <c:pt idx="18">
                  <c:v>96.703000000000003</c:v>
                </c:pt>
              </c:numCache>
            </c:numRef>
          </c:xVal>
          <c:yVal>
            <c:numRef>
              <c:f>hupca_goodaccuracy!$I$3:$I$21</c:f>
              <c:numCache>
                <c:formatCode>#,##0</c:formatCode>
                <c:ptCount val="19"/>
                <c:pt idx="0">
                  <c:v>47.290999999999997</c:v>
                </c:pt>
                <c:pt idx="1">
                  <c:v>47.536999999999999</c:v>
                </c:pt>
                <c:pt idx="2">
                  <c:v>47.921999999999997</c:v>
                </c:pt>
                <c:pt idx="3">
                  <c:v>46.21</c:v>
                </c:pt>
                <c:pt idx="4">
                  <c:v>46.21</c:v>
                </c:pt>
                <c:pt idx="5">
                  <c:v>46.798000000000002</c:v>
                </c:pt>
                <c:pt idx="6">
                  <c:v>43.243000000000002</c:v>
                </c:pt>
                <c:pt idx="7">
                  <c:v>40.786000000000001</c:v>
                </c:pt>
                <c:pt idx="8">
                  <c:v>38.78</c:v>
                </c:pt>
                <c:pt idx="9">
                  <c:v>42.927</c:v>
                </c:pt>
                <c:pt idx="10">
                  <c:v>39.756</c:v>
                </c:pt>
                <c:pt idx="11">
                  <c:v>37.930999999999997</c:v>
                </c:pt>
                <c:pt idx="12">
                  <c:v>35.872</c:v>
                </c:pt>
                <c:pt idx="13">
                  <c:v>40.097999999999999</c:v>
                </c:pt>
                <c:pt idx="14">
                  <c:v>37.591999999999999</c:v>
                </c:pt>
                <c:pt idx="15">
                  <c:v>35.872</c:v>
                </c:pt>
                <c:pt idx="16">
                  <c:v>23.716000000000001</c:v>
                </c:pt>
                <c:pt idx="17">
                  <c:v>24.02</c:v>
                </c:pt>
                <c:pt idx="18">
                  <c:v>23.891999999999999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552-4683-9A65-31C118DAEF48}"/>
            </c:ext>
          </c:extLst>
        </c:ser>
        <c:ser>
          <c:idx val="0"/>
          <c:order val="6"/>
          <c:tx>
            <c:strRef>
              <c:f>hupca_goodaccuracy!$D$1</c:f>
              <c:strCache>
                <c:ptCount val="1"/>
                <c:pt idx="0">
                  <c:v>PCA-40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hupca_goodaccuracy!$B$3:$B$21</c:f>
              <c:numCache>
                <c:formatCode>General</c:formatCode>
                <c:ptCount val="19"/>
                <c:pt idx="0">
                  <c:v>6.49</c:v>
                </c:pt>
                <c:pt idx="1">
                  <c:v>12.914</c:v>
                </c:pt>
                <c:pt idx="2">
                  <c:v>19.588000000000001</c:v>
                </c:pt>
                <c:pt idx="3">
                  <c:v>25.890999999999998</c:v>
                </c:pt>
                <c:pt idx="4">
                  <c:v>31.978999999999999</c:v>
                </c:pt>
                <c:pt idx="5">
                  <c:v>38.220999999999997</c:v>
                </c:pt>
                <c:pt idx="6">
                  <c:v>44.563000000000002</c:v>
                </c:pt>
                <c:pt idx="7">
                  <c:v>50.801000000000002</c:v>
                </c:pt>
                <c:pt idx="8">
                  <c:v>57.029000000000003</c:v>
                </c:pt>
                <c:pt idx="9">
                  <c:v>62.953000000000003</c:v>
                </c:pt>
                <c:pt idx="10">
                  <c:v>68.802999999999997</c:v>
                </c:pt>
                <c:pt idx="11">
                  <c:v>74.483000000000004</c:v>
                </c:pt>
                <c:pt idx="12">
                  <c:v>79.897000000000006</c:v>
                </c:pt>
                <c:pt idx="13">
                  <c:v>84.956999999999994</c:v>
                </c:pt>
                <c:pt idx="14">
                  <c:v>89.186999999999998</c:v>
                </c:pt>
                <c:pt idx="15">
                  <c:v>92.370999999999995</c:v>
                </c:pt>
                <c:pt idx="16">
                  <c:v>94.356999999999999</c:v>
                </c:pt>
                <c:pt idx="17">
                  <c:v>95.762</c:v>
                </c:pt>
                <c:pt idx="18">
                  <c:v>96.703000000000003</c:v>
                </c:pt>
              </c:numCache>
            </c:numRef>
          </c:xVal>
          <c:yVal>
            <c:numRef>
              <c:f>hupca_goodaccuracy!$D$3:$D$21</c:f>
              <c:numCache>
                <c:formatCode>#,##0</c:formatCode>
                <c:ptCount val="19"/>
                <c:pt idx="0">
                  <c:v>75.122</c:v>
                </c:pt>
                <c:pt idx="1">
                  <c:v>79.656999999999996</c:v>
                </c:pt>
                <c:pt idx="2">
                  <c:v>78.78</c:v>
                </c:pt>
                <c:pt idx="3">
                  <c:v>78.272000000000006</c:v>
                </c:pt>
                <c:pt idx="4">
                  <c:v>75.489999999999995</c:v>
                </c:pt>
                <c:pt idx="5">
                  <c:v>76.224999999999994</c:v>
                </c:pt>
                <c:pt idx="6">
                  <c:v>72.84</c:v>
                </c:pt>
                <c:pt idx="7">
                  <c:v>73.284000000000006</c:v>
                </c:pt>
                <c:pt idx="8">
                  <c:v>71.253</c:v>
                </c:pt>
                <c:pt idx="9">
                  <c:v>66.337000000000003</c:v>
                </c:pt>
                <c:pt idx="10">
                  <c:v>63.636000000000003</c:v>
                </c:pt>
                <c:pt idx="11">
                  <c:v>61.424999999999997</c:v>
                </c:pt>
                <c:pt idx="12">
                  <c:v>51.716000000000001</c:v>
                </c:pt>
                <c:pt idx="13">
                  <c:v>44.225999999999999</c:v>
                </c:pt>
                <c:pt idx="14">
                  <c:v>46.569000000000003</c:v>
                </c:pt>
                <c:pt idx="15">
                  <c:v>42.542999999999999</c:v>
                </c:pt>
                <c:pt idx="16">
                  <c:v>40.930999999999997</c:v>
                </c:pt>
                <c:pt idx="17">
                  <c:v>38.765000000000001</c:v>
                </c:pt>
                <c:pt idx="18">
                  <c:v>38.875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552-4683-9A65-31C118DAEF48}"/>
            </c:ext>
          </c:extLst>
        </c:ser>
        <c:ser>
          <c:idx val="1"/>
          <c:order val="7"/>
          <c:tx>
            <c:strRef>
              <c:f>hupca_goodaccuracy!$E$1</c:f>
              <c:strCache>
                <c:ptCount val="1"/>
                <c:pt idx="0">
                  <c:v>PCA-70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hupca_goodaccuracy!$B$3:$B$21</c:f>
              <c:numCache>
                <c:formatCode>General</c:formatCode>
                <c:ptCount val="19"/>
                <c:pt idx="0">
                  <c:v>6.49</c:v>
                </c:pt>
                <c:pt idx="1">
                  <c:v>12.914</c:v>
                </c:pt>
                <c:pt idx="2">
                  <c:v>19.588000000000001</c:v>
                </c:pt>
                <c:pt idx="3">
                  <c:v>25.890999999999998</c:v>
                </c:pt>
                <c:pt idx="4">
                  <c:v>31.978999999999999</c:v>
                </c:pt>
                <c:pt idx="5">
                  <c:v>38.220999999999997</c:v>
                </c:pt>
                <c:pt idx="6">
                  <c:v>44.563000000000002</c:v>
                </c:pt>
                <c:pt idx="7">
                  <c:v>50.801000000000002</c:v>
                </c:pt>
                <c:pt idx="8">
                  <c:v>57.029000000000003</c:v>
                </c:pt>
                <c:pt idx="9">
                  <c:v>62.953000000000003</c:v>
                </c:pt>
                <c:pt idx="10">
                  <c:v>68.802999999999997</c:v>
                </c:pt>
                <c:pt idx="11">
                  <c:v>74.483000000000004</c:v>
                </c:pt>
                <c:pt idx="12">
                  <c:v>79.897000000000006</c:v>
                </c:pt>
                <c:pt idx="13">
                  <c:v>84.956999999999994</c:v>
                </c:pt>
                <c:pt idx="14">
                  <c:v>89.186999999999998</c:v>
                </c:pt>
                <c:pt idx="15">
                  <c:v>92.370999999999995</c:v>
                </c:pt>
                <c:pt idx="16">
                  <c:v>94.356999999999999</c:v>
                </c:pt>
                <c:pt idx="17">
                  <c:v>95.762</c:v>
                </c:pt>
                <c:pt idx="18">
                  <c:v>96.703000000000003</c:v>
                </c:pt>
              </c:numCache>
            </c:numRef>
          </c:xVal>
          <c:yVal>
            <c:numRef>
              <c:f>hupca_goodaccuracy!$E$3:$E$21</c:f>
              <c:numCache>
                <c:formatCode>#,##0</c:formatCode>
                <c:ptCount val="19"/>
                <c:pt idx="0">
                  <c:v>82.962999999999994</c:v>
                </c:pt>
                <c:pt idx="1">
                  <c:v>82.885000000000005</c:v>
                </c:pt>
                <c:pt idx="2">
                  <c:v>78.570999999999998</c:v>
                </c:pt>
                <c:pt idx="3">
                  <c:v>81.081000000000003</c:v>
                </c:pt>
                <c:pt idx="4">
                  <c:v>79.606999999999999</c:v>
                </c:pt>
                <c:pt idx="5">
                  <c:v>80.099999999999994</c:v>
                </c:pt>
                <c:pt idx="6">
                  <c:v>79.024000000000001</c:v>
                </c:pt>
                <c:pt idx="7">
                  <c:v>78.483999999999995</c:v>
                </c:pt>
                <c:pt idx="8">
                  <c:v>73.593999999999994</c:v>
                </c:pt>
                <c:pt idx="9">
                  <c:v>76.097999999999999</c:v>
                </c:pt>
                <c:pt idx="10">
                  <c:v>69.756</c:v>
                </c:pt>
                <c:pt idx="11">
                  <c:v>67.891999999999996</c:v>
                </c:pt>
                <c:pt idx="12">
                  <c:v>68.305000000000007</c:v>
                </c:pt>
                <c:pt idx="13">
                  <c:v>59.213999999999999</c:v>
                </c:pt>
                <c:pt idx="14">
                  <c:v>57.984999999999999</c:v>
                </c:pt>
                <c:pt idx="15">
                  <c:v>57.494</c:v>
                </c:pt>
                <c:pt idx="16">
                  <c:v>52.826000000000001</c:v>
                </c:pt>
                <c:pt idx="17">
                  <c:v>47.42</c:v>
                </c:pt>
                <c:pt idx="18">
                  <c:v>47.665999999999997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552-4683-9A65-31C118DAEF48}"/>
            </c:ext>
          </c:extLst>
        </c:ser>
        <c:ser>
          <c:idx val="2"/>
          <c:order val="8"/>
          <c:tx>
            <c:strRef>
              <c:f>hupca_goodaccuracy!$F$1</c:f>
              <c:strCache>
                <c:ptCount val="1"/>
                <c:pt idx="0">
                  <c:v>PCA-100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hupca_goodaccuracy!$B$3:$B$21</c:f>
              <c:numCache>
                <c:formatCode>General</c:formatCode>
                <c:ptCount val="19"/>
                <c:pt idx="0">
                  <c:v>6.49</c:v>
                </c:pt>
                <c:pt idx="1">
                  <c:v>12.914</c:v>
                </c:pt>
                <c:pt idx="2">
                  <c:v>19.588000000000001</c:v>
                </c:pt>
                <c:pt idx="3">
                  <c:v>25.890999999999998</c:v>
                </c:pt>
                <c:pt idx="4">
                  <c:v>31.978999999999999</c:v>
                </c:pt>
                <c:pt idx="5">
                  <c:v>38.220999999999997</c:v>
                </c:pt>
                <c:pt idx="6">
                  <c:v>44.563000000000002</c:v>
                </c:pt>
                <c:pt idx="7">
                  <c:v>50.801000000000002</c:v>
                </c:pt>
                <c:pt idx="8">
                  <c:v>57.029000000000003</c:v>
                </c:pt>
                <c:pt idx="9">
                  <c:v>62.953000000000003</c:v>
                </c:pt>
                <c:pt idx="10">
                  <c:v>68.802999999999997</c:v>
                </c:pt>
                <c:pt idx="11">
                  <c:v>74.483000000000004</c:v>
                </c:pt>
                <c:pt idx="12">
                  <c:v>79.897000000000006</c:v>
                </c:pt>
                <c:pt idx="13">
                  <c:v>84.956999999999994</c:v>
                </c:pt>
                <c:pt idx="14">
                  <c:v>89.186999999999998</c:v>
                </c:pt>
                <c:pt idx="15">
                  <c:v>92.370999999999995</c:v>
                </c:pt>
                <c:pt idx="16">
                  <c:v>94.356999999999999</c:v>
                </c:pt>
                <c:pt idx="17">
                  <c:v>95.762</c:v>
                </c:pt>
                <c:pt idx="18">
                  <c:v>96.703000000000003</c:v>
                </c:pt>
              </c:numCache>
            </c:numRef>
          </c:xVal>
          <c:yVal>
            <c:numRef>
              <c:f>hupca_goodaccuracy!$F$3:$F$21</c:f>
              <c:numCache>
                <c:formatCode>#,##0</c:formatCode>
                <c:ptCount val="19"/>
                <c:pt idx="0">
                  <c:v>79.852999999999994</c:v>
                </c:pt>
                <c:pt idx="1">
                  <c:v>81.418000000000006</c:v>
                </c:pt>
                <c:pt idx="2">
                  <c:v>80.244</c:v>
                </c:pt>
                <c:pt idx="3">
                  <c:v>78.218000000000004</c:v>
                </c:pt>
                <c:pt idx="4">
                  <c:v>74.082999999999998</c:v>
                </c:pt>
                <c:pt idx="5">
                  <c:v>79.012</c:v>
                </c:pt>
                <c:pt idx="6">
                  <c:v>77.206000000000003</c:v>
                </c:pt>
                <c:pt idx="7">
                  <c:v>79.900999999999996</c:v>
                </c:pt>
                <c:pt idx="8">
                  <c:v>74.510000000000005</c:v>
                </c:pt>
                <c:pt idx="9">
                  <c:v>72.304000000000002</c:v>
                </c:pt>
                <c:pt idx="10">
                  <c:v>72.304000000000002</c:v>
                </c:pt>
                <c:pt idx="11">
                  <c:v>74.631</c:v>
                </c:pt>
                <c:pt idx="12">
                  <c:v>70.025000000000006</c:v>
                </c:pt>
                <c:pt idx="13">
                  <c:v>65.185000000000002</c:v>
                </c:pt>
                <c:pt idx="14">
                  <c:v>57.494</c:v>
                </c:pt>
                <c:pt idx="15">
                  <c:v>59.36</c:v>
                </c:pt>
                <c:pt idx="16">
                  <c:v>54.545000000000002</c:v>
                </c:pt>
                <c:pt idx="17">
                  <c:v>46.454999999999998</c:v>
                </c:pt>
                <c:pt idx="18">
                  <c:v>42.402000000000001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552-4683-9A65-31C118DAEF48}"/>
            </c:ext>
          </c:extLst>
        </c:ser>
        <c:ser>
          <c:idx val="3"/>
          <c:order val="9"/>
          <c:tx>
            <c:strRef>
              <c:f>hupca_goodaccuracy!$G$1</c:f>
              <c:strCache>
                <c:ptCount val="1"/>
                <c:pt idx="0">
                  <c:v>PCA-140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hupca_goodaccuracy!$B$3:$B$21</c:f>
              <c:numCache>
                <c:formatCode>General</c:formatCode>
                <c:ptCount val="19"/>
                <c:pt idx="0">
                  <c:v>6.49</c:v>
                </c:pt>
                <c:pt idx="1">
                  <c:v>12.914</c:v>
                </c:pt>
                <c:pt idx="2">
                  <c:v>19.588000000000001</c:v>
                </c:pt>
                <c:pt idx="3">
                  <c:v>25.890999999999998</c:v>
                </c:pt>
                <c:pt idx="4">
                  <c:v>31.978999999999999</c:v>
                </c:pt>
                <c:pt idx="5">
                  <c:v>38.220999999999997</c:v>
                </c:pt>
                <c:pt idx="6">
                  <c:v>44.563000000000002</c:v>
                </c:pt>
                <c:pt idx="7">
                  <c:v>50.801000000000002</c:v>
                </c:pt>
                <c:pt idx="8">
                  <c:v>57.029000000000003</c:v>
                </c:pt>
                <c:pt idx="9">
                  <c:v>62.953000000000003</c:v>
                </c:pt>
                <c:pt idx="10">
                  <c:v>68.802999999999997</c:v>
                </c:pt>
                <c:pt idx="11">
                  <c:v>74.483000000000004</c:v>
                </c:pt>
                <c:pt idx="12">
                  <c:v>79.897000000000006</c:v>
                </c:pt>
                <c:pt idx="13">
                  <c:v>84.956999999999994</c:v>
                </c:pt>
                <c:pt idx="14">
                  <c:v>89.186999999999998</c:v>
                </c:pt>
                <c:pt idx="15">
                  <c:v>92.370999999999995</c:v>
                </c:pt>
                <c:pt idx="16">
                  <c:v>94.356999999999999</c:v>
                </c:pt>
                <c:pt idx="17">
                  <c:v>95.762</c:v>
                </c:pt>
                <c:pt idx="18">
                  <c:v>96.703000000000003</c:v>
                </c:pt>
              </c:numCache>
            </c:numRef>
          </c:xVal>
          <c:yVal>
            <c:numRef>
              <c:f>hupca_goodaccuracy!$G$3:$G$21</c:f>
              <c:numCache>
                <c:formatCode>#,##0</c:formatCode>
                <c:ptCount val="19"/>
                <c:pt idx="0">
                  <c:v>78.078999999999994</c:v>
                </c:pt>
                <c:pt idx="1">
                  <c:v>82.108000000000004</c:v>
                </c:pt>
                <c:pt idx="2">
                  <c:v>81.418000000000006</c:v>
                </c:pt>
                <c:pt idx="3">
                  <c:v>78.728999999999999</c:v>
                </c:pt>
                <c:pt idx="4">
                  <c:v>79.167000000000002</c:v>
                </c:pt>
                <c:pt idx="5">
                  <c:v>74.938999999999993</c:v>
                </c:pt>
                <c:pt idx="6">
                  <c:v>77.316999999999993</c:v>
                </c:pt>
                <c:pt idx="7">
                  <c:v>74.754999999999995</c:v>
                </c:pt>
                <c:pt idx="8">
                  <c:v>72.727000000000004</c:v>
                </c:pt>
                <c:pt idx="9">
                  <c:v>67.322000000000003</c:v>
                </c:pt>
                <c:pt idx="10">
                  <c:v>70.27</c:v>
                </c:pt>
                <c:pt idx="11">
                  <c:v>63.902000000000001</c:v>
                </c:pt>
                <c:pt idx="12">
                  <c:v>64.619</c:v>
                </c:pt>
                <c:pt idx="13">
                  <c:v>55.637</c:v>
                </c:pt>
                <c:pt idx="14">
                  <c:v>62.069000000000003</c:v>
                </c:pt>
                <c:pt idx="15">
                  <c:v>55.392000000000003</c:v>
                </c:pt>
                <c:pt idx="16">
                  <c:v>51.834000000000003</c:v>
                </c:pt>
                <c:pt idx="17">
                  <c:v>53.070999999999998</c:v>
                </c:pt>
                <c:pt idx="18">
                  <c:v>42.752000000000002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552-4683-9A65-31C118DAEF48}"/>
            </c:ext>
          </c:extLst>
        </c:ser>
        <c:ser>
          <c:idx val="4"/>
          <c:order val="10"/>
          <c:tx>
            <c:strRef>
              <c:f>hupca_goodaccuracy!$H$1</c:f>
              <c:strCache>
                <c:ptCount val="1"/>
                <c:pt idx="0">
                  <c:v>PCA-170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hupca_goodaccuracy!$B$3:$B$21</c:f>
              <c:numCache>
                <c:formatCode>General</c:formatCode>
                <c:ptCount val="19"/>
                <c:pt idx="0">
                  <c:v>6.49</c:v>
                </c:pt>
                <c:pt idx="1">
                  <c:v>12.914</c:v>
                </c:pt>
                <c:pt idx="2">
                  <c:v>19.588000000000001</c:v>
                </c:pt>
                <c:pt idx="3">
                  <c:v>25.890999999999998</c:v>
                </c:pt>
                <c:pt idx="4">
                  <c:v>31.978999999999999</c:v>
                </c:pt>
                <c:pt idx="5">
                  <c:v>38.220999999999997</c:v>
                </c:pt>
                <c:pt idx="6">
                  <c:v>44.563000000000002</c:v>
                </c:pt>
                <c:pt idx="7">
                  <c:v>50.801000000000002</c:v>
                </c:pt>
                <c:pt idx="8">
                  <c:v>57.029000000000003</c:v>
                </c:pt>
                <c:pt idx="9">
                  <c:v>62.953000000000003</c:v>
                </c:pt>
                <c:pt idx="10">
                  <c:v>68.802999999999997</c:v>
                </c:pt>
                <c:pt idx="11">
                  <c:v>74.483000000000004</c:v>
                </c:pt>
                <c:pt idx="12">
                  <c:v>79.897000000000006</c:v>
                </c:pt>
                <c:pt idx="13">
                  <c:v>84.956999999999994</c:v>
                </c:pt>
                <c:pt idx="14">
                  <c:v>89.186999999999998</c:v>
                </c:pt>
                <c:pt idx="15">
                  <c:v>92.370999999999995</c:v>
                </c:pt>
                <c:pt idx="16">
                  <c:v>94.356999999999999</c:v>
                </c:pt>
                <c:pt idx="17">
                  <c:v>95.762</c:v>
                </c:pt>
                <c:pt idx="18">
                  <c:v>96.703000000000003</c:v>
                </c:pt>
              </c:numCache>
            </c:numRef>
          </c:xVal>
          <c:yVal>
            <c:numRef>
              <c:f>hupca_goodaccuracy!$H$3:$H$21</c:f>
              <c:numCache>
                <c:formatCode>#,##0</c:formatCode>
                <c:ptCount val="19"/>
                <c:pt idx="0">
                  <c:v>80.637</c:v>
                </c:pt>
                <c:pt idx="1">
                  <c:v>82.555000000000007</c:v>
                </c:pt>
                <c:pt idx="2">
                  <c:v>81.326999999999998</c:v>
                </c:pt>
                <c:pt idx="3">
                  <c:v>81.126999999999995</c:v>
                </c:pt>
                <c:pt idx="4">
                  <c:v>84.028999999999996</c:v>
                </c:pt>
                <c:pt idx="5">
                  <c:v>79.462000000000003</c:v>
                </c:pt>
                <c:pt idx="6">
                  <c:v>81.817999999999998</c:v>
                </c:pt>
                <c:pt idx="7">
                  <c:v>76.658000000000001</c:v>
                </c:pt>
                <c:pt idx="8">
                  <c:v>77.396000000000001</c:v>
                </c:pt>
                <c:pt idx="9">
                  <c:v>71.569000000000003</c:v>
                </c:pt>
                <c:pt idx="10">
                  <c:v>66.338999999999999</c:v>
                </c:pt>
                <c:pt idx="11">
                  <c:v>63.636000000000003</c:v>
                </c:pt>
                <c:pt idx="12">
                  <c:v>65.355999999999995</c:v>
                </c:pt>
                <c:pt idx="13">
                  <c:v>59.213999999999999</c:v>
                </c:pt>
                <c:pt idx="14">
                  <c:v>56.295999999999999</c:v>
                </c:pt>
                <c:pt idx="15">
                  <c:v>53.332999999999998</c:v>
                </c:pt>
                <c:pt idx="16">
                  <c:v>51.344999999999999</c:v>
                </c:pt>
                <c:pt idx="17">
                  <c:v>45.32</c:v>
                </c:pt>
                <c:pt idx="18">
                  <c:v>45.588000000000001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552-4683-9A65-31C118DAEF48}"/>
            </c:ext>
          </c:extLst>
        </c:ser>
        <c:ser>
          <c:idx val="5"/>
          <c:order val="11"/>
          <c:tx>
            <c:strRef>
              <c:f>hupca_goodaccuracy!$I$1</c:f>
              <c:strCache>
                <c:ptCount val="1"/>
                <c:pt idx="0">
                  <c:v>Reference-OA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hupca_goodaccuracy!$B$3:$B$21</c:f>
              <c:numCache>
                <c:formatCode>General</c:formatCode>
                <c:ptCount val="19"/>
                <c:pt idx="0">
                  <c:v>6.49</c:v>
                </c:pt>
                <c:pt idx="1">
                  <c:v>12.914</c:v>
                </c:pt>
                <c:pt idx="2">
                  <c:v>19.588000000000001</c:v>
                </c:pt>
                <c:pt idx="3">
                  <c:v>25.890999999999998</c:v>
                </c:pt>
                <c:pt idx="4">
                  <c:v>31.978999999999999</c:v>
                </c:pt>
                <c:pt idx="5">
                  <c:v>38.220999999999997</c:v>
                </c:pt>
                <c:pt idx="6">
                  <c:v>44.563000000000002</c:v>
                </c:pt>
                <c:pt idx="7">
                  <c:v>50.801000000000002</c:v>
                </c:pt>
                <c:pt idx="8">
                  <c:v>57.029000000000003</c:v>
                </c:pt>
                <c:pt idx="9">
                  <c:v>62.953000000000003</c:v>
                </c:pt>
                <c:pt idx="10">
                  <c:v>68.802999999999997</c:v>
                </c:pt>
                <c:pt idx="11">
                  <c:v>74.483000000000004</c:v>
                </c:pt>
                <c:pt idx="12">
                  <c:v>79.897000000000006</c:v>
                </c:pt>
                <c:pt idx="13">
                  <c:v>84.956999999999994</c:v>
                </c:pt>
                <c:pt idx="14">
                  <c:v>89.186999999999998</c:v>
                </c:pt>
                <c:pt idx="15">
                  <c:v>92.370999999999995</c:v>
                </c:pt>
                <c:pt idx="16">
                  <c:v>94.356999999999999</c:v>
                </c:pt>
                <c:pt idx="17">
                  <c:v>95.762</c:v>
                </c:pt>
                <c:pt idx="18">
                  <c:v>96.703000000000003</c:v>
                </c:pt>
              </c:numCache>
            </c:numRef>
          </c:xVal>
          <c:yVal>
            <c:numRef>
              <c:f>hupca_goodaccuracy!$I$3:$I$21</c:f>
              <c:numCache>
                <c:formatCode>#,##0</c:formatCode>
                <c:ptCount val="19"/>
                <c:pt idx="0">
                  <c:v>47.290999999999997</c:v>
                </c:pt>
                <c:pt idx="1">
                  <c:v>47.536999999999999</c:v>
                </c:pt>
                <c:pt idx="2">
                  <c:v>47.921999999999997</c:v>
                </c:pt>
                <c:pt idx="3">
                  <c:v>46.21</c:v>
                </c:pt>
                <c:pt idx="4">
                  <c:v>46.21</c:v>
                </c:pt>
                <c:pt idx="5">
                  <c:v>46.798000000000002</c:v>
                </c:pt>
                <c:pt idx="6">
                  <c:v>43.243000000000002</c:v>
                </c:pt>
                <c:pt idx="7">
                  <c:v>40.786000000000001</c:v>
                </c:pt>
                <c:pt idx="8">
                  <c:v>38.78</c:v>
                </c:pt>
                <c:pt idx="9">
                  <c:v>42.927</c:v>
                </c:pt>
                <c:pt idx="10">
                  <c:v>39.756</c:v>
                </c:pt>
                <c:pt idx="11">
                  <c:v>37.930999999999997</c:v>
                </c:pt>
                <c:pt idx="12">
                  <c:v>35.872</c:v>
                </c:pt>
                <c:pt idx="13">
                  <c:v>40.097999999999999</c:v>
                </c:pt>
                <c:pt idx="14">
                  <c:v>37.591999999999999</c:v>
                </c:pt>
                <c:pt idx="15">
                  <c:v>35.872</c:v>
                </c:pt>
                <c:pt idx="16">
                  <c:v>23.716000000000001</c:v>
                </c:pt>
                <c:pt idx="17">
                  <c:v>24.02</c:v>
                </c:pt>
                <c:pt idx="18">
                  <c:v>23.891999999999999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552-4683-9A65-31C118DAE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779567"/>
        <c:axId val="1851377935"/>
      </c:scatterChart>
      <c:valAx>
        <c:axId val="201577956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Pruning Percentage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377935"/>
        <c:crosses val="autoZero"/>
        <c:crossBetween val="midCat"/>
      </c:valAx>
      <c:valAx>
        <c:axId val="185137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Overall Accuracy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77956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OAs for band selection with PCA+pruning compared with pruning reference OAs for the</a:t>
            </a:r>
            <a:r>
              <a:rPr lang="en-US" baseline="0"/>
              <a:t> hu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hupca_goodaccuracy!$D$1</c:f>
              <c:strCache>
                <c:ptCount val="1"/>
                <c:pt idx="0">
                  <c:v>PCA-40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hupca_goodaccuracy!$B$3:$B$21</c:f>
              <c:numCache>
                <c:formatCode>General</c:formatCode>
                <c:ptCount val="19"/>
                <c:pt idx="0">
                  <c:v>6.49</c:v>
                </c:pt>
                <c:pt idx="1">
                  <c:v>12.914</c:v>
                </c:pt>
                <c:pt idx="2">
                  <c:v>19.588000000000001</c:v>
                </c:pt>
                <c:pt idx="3">
                  <c:v>25.890999999999998</c:v>
                </c:pt>
                <c:pt idx="4">
                  <c:v>31.978999999999999</c:v>
                </c:pt>
                <c:pt idx="5">
                  <c:v>38.220999999999997</c:v>
                </c:pt>
                <c:pt idx="6">
                  <c:v>44.563000000000002</c:v>
                </c:pt>
                <c:pt idx="7">
                  <c:v>50.801000000000002</c:v>
                </c:pt>
                <c:pt idx="8">
                  <c:v>57.029000000000003</c:v>
                </c:pt>
                <c:pt idx="9">
                  <c:v>62.953000000000003</c:v>
                </c:pt>
                <c:pt idx="10">
                  <c:v>68.802999999999997</c:v>
                </c:pt>
                <c:pt idx="11">
                  <c:v>74.483000000000004</c:v>
                </c:pt>
                <c:pt idx="12">
                  <c:v>79.897000000000006</c:v>
                </c:pt>
                <c:pt idx="13">
                  <c:v>84.956999999999994</c:v>
                </c:pt>
                <c:pt idx="14">
                  <c:v>89.186999999999998</c:v>
                </c:pt>
                <c:pt idx="15">
                  <c:v>92.370999999999995</c:v>
                </c:pt>
                <c:pt idx="16">
                  <c:v>94.356999999999999</c:v>
                </c:pt>
                <c:pt idx="17">
                  <c:v>95.762</c:v>
                </c:pt>
                <c:pt idx="18">
                  <c:v>96.703000000000003</c:v>
                </c:pt>
              </c:numCache>
            </c:numRef>
          </c:xVal>
          <c:yVal>
            <c:numRef>
              <c:f>hupca_goodaccuracy!$D$3:$D$21</c:f>
              <c:numCache>
                <c:formatCode>#,##0</c:formatCode>
                <c:ptCount val="19"/>
                <c:pt idx="0">
                  <c:v>75.122</c:v>
                </c:pt>
                <c:pt idx="1">
                  <c:v>79.656999999999996</c:v>
                </c:pt>
                <c:pt idx="2">
                  <c:v>78.78</c:v>
                </c:pt>
                <c:pt idx="3">
                  <c:v>78.272000000000006</c:v>
                </c:pt>
                <c:pt idx="4">
                  <c:v>75.489999999999995</c:v>
                </c:pt>
                <c:pt idx="5">
                  <c:v>76.224999999999994</c:v>
                </c:pt>
                <c:pt idx="6">
                  <c:v>72.84</c:v>
                </c:pt>
                <c:pt idx="7">
                  <c:v>73.284000000000006</c:v>
                </c:pt>
                <c:pt idx="8">
                  <c:v>71.253</c:v>
                </c:pt>
                <c:pt idx="9">
                  <c:v>66.337000000000003</c:v>
                </c:pt>
                <c:pt idx="10">
                  <c:v>63.636000000000003</c:v>
                </c:pt>
                <c:pt idx="11">
                  <c:v>61.424999999999997</c:v>
                </c:pt>
                <c:pt idx="12">
                  <c:v>51.716000000000001</c:v>
                </c:pt>
                <c:pt idx="13">
                  <c:v>44.225999999999999</c:v>
                </c:pt>
                <c:pt idx="14">
                  <c:v>46.569000000000003</c:v>
                </c:pt>
                <c:pt idx="15">
                  <c:v>42.542999999999999</c:v>
                </c:pt>
                <c:pt idx="16">
                  <c:v>40.930999999999997</c:v>
                </c:pt>
                <c:pt idx="17">
                  <c:v>38.765000000000001</c:v>
                </c:pt>
                <c:pt idx="18">
                  <c:v>38.875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74-4BAD-83E6-4FD76BEEEF72}"/>
            </c:ext>
          </c:extLst>
        </c:ser>
        <c:ser>
          <c:idx val="1"/>
          <c:order val="1"/>
          <c:tx>
            <c:strRef>
              <c:f>hupca_goodaccuracy!$E$1</c:f>
              <c:strCache>
                <c:ptCount val="1"/>
                <c:pt idx="0">
                  <c:v>PCA-70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hupca_goodaccuracy!$B$3:$B$21</c:f>
              <c:numCache>
                <c:formatCode>General</c:formatCode>
                <c:ptCount val="19"/>
                <c:pt idx="0">
                  <c:v>6.49</c:v>
                </c:pt>
                <c:pt idx="1">
                  <c:v>12.914</c:v>
                </c:pt>
                <c:pt idx="2">
                  <c:v>19.588000000000001</c:v>
                </c:pt>
                <c:pt idx="3">
                  <c:v>25.890999999999998</c:v>
                </c:pt>
                <c:pt idx="4">
                  <c:v>31.978999999999999</c:v>
                </c:pt>
                <c:pt idx="5">
                  <c:v>38.220999999999997</c:v>
                </c:pt>
                <c:pt idx="6">
                  <c:v>44.563000000000002</c:v>
                </c:pt>
                <c:pt idx="7">
                  <c:v>50.801000000000002</c:v>
                </c:pt>
                <c:pt idx="8">
                  <c:v>57.029000000000003</c:v>
                </c:pt>
                <c:pt idx="9">
                  <c:v>62.953000000000003</c:v>
                </c:pt>
                <c:pt idx="10">
                  <c:v>68.802999999999997</c:v>
                </c:pt>
                <c:pt idx="11">
                  <c:v>74.483000000000004</c:v>
                </c:pt>
                <c:pt idx="12">
                  <c:v>79.897000000000006</c:v>
                </c:pt>
                <c:pt idx="13">
                  <c:v>84.956999999999994</c:v>
                </c:pt>
                <c:pt idx="14">
                  <c:v>89.186999999999998</c:v>
                </c:pt>
                <c:pt idx="15">
                  <c:v>92.370999999999995</c:v>
                </c:pt>
                <c:pt idx="16">
                  <c:v>94.356999999999999</c:v>
                </c:pt>
                <c:pt idx="17">
                  <c:v>95.762</c:v>
                </c:pt>
                <c:pt idx="18">
                  <c:v>96.703000000000003</c:v>
                </c:pt>
              </c:numCache>
            </c:numRef>
          </c:xVal>
          <c:yVal>
            <c:numRef>
              <c:f>hupca_goodaccuracy!$E$3:$E$21</c:f>
              <c:numCache>
                <c:formatCode>#,##0</c:formatCode>
                <c:ptCount val="19"/>
                <c:pt idx="0">
                  <c:v>82.962999999999994</c:v>
                </c:pt>
                <c:pt idx="1">
                  <c:v>82.885000000000005</c:v>
                </c:pt>
                <c:pt idx="2">
                  <c:v>78.570999999999998</c:v>
                </c:pt>
                <c:pt idx="3">
                  <c:v>81.081000000000003</c:v>
                </c:pt>
                <c:pt idx="4">
                  <c:v>79.606999999999999</c:v>
                </c:pt>
                <c:pt idx="5">
                  <c:v>80.099999999999994</c:v>
                </c:pt>
                <c:pt idx="6">
                  <c:v>79.024000000000001</c:v>
                </c:pt>
                <c:pt idx="7">
                  <c:v>78.483999999999995</c:v>
                </c:pt>
                <c:pt idx="8">
                  <c:v>73.593999999999994</c:v>
                </c:pt>
                <c:pt idx="9">
                  <c:v>76.097999999999999</c:v>
                </c:pt>
                <c:pt idx="10">
                  <c:v>69.756</c:v>
                </c:pt>
                <c:pt idx="11">
                  <c:v>67.891999999999996</c:v>
                </c:pt>
                <c:pt idx="12">
                  <c:v>68.305000000000007</c:v>
                </c:pt>
                <c:pt idx="13">
                  <c:v>59.213999999999999</c:v>
                </c:pt>
                <c:pt idx="14">
                  <c:v>57.984999999999999</c:v>
                </c:pt>
                <c:pt idx="15">
                  <c:v>57.494</c:v>
                </c:pt>
                <c:pt idx="16">
                  <c:v>52.826000000000001</c:v>
                </c:pt>
                <c:pt idx="17">
                  <c:v>47.42</c:v>
                </c:pt>
                <c:pt idx="18">
                  <c:v>47.665999999999997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74-4BAD-83E6-4FD76BEEEF72}"/>
            </c:ext>
          </c:extLst>
        </c:ser>
        <c:ser>
          <c:idx val="2"/>
          <c:order val="2"/>
          <c:tx>
            <c:strRef>
              <c:f>hupca_goodaccuracy!$F$1</c:f>
              <c:strCache>
                <c:ptCount val="1"/>
                <c:pt idx="0">
                  <c:v>PCA-100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hupca_goodaccuracy!$B$3:$B$21</c:f>
              <c:numCache>
                <c:formatCode>General</c:formatCode>
                <c:ptCount val="19"/>
                <c:pt idx="0">
                  <c:v>6.49</c:v>
                </c:pt>
                <c:pt idx="1">
                  <c:v>12.914</c:v>
                </c:pt>
                <c:pt idx="2">
                  <c:v>19.588000000000001</c:v>
                </c:pt>
                <c:pt idx="3">
                  <c:v>25.890999999999998</c:v>
                </c:pt>
                <c:pt idx="4">
                  <c:v>31.978999999999999</c:v>
                </c:pt>
                <c:pt idx="5">
                  <c:v>38.220999999999997</c:v>
                </c:pt>
                <c:pt idx="6">
                  <c:v>44.563000000000002</c:v>
                </c:pt>
                <c:pt idx="7">
                  <c:v>50.801000000000002</c:v>
                </c:pt>
                <c:pt idx="8">
                  <c:v>57.029000000000003</c:v>
                </c:pt>
                <c:pt idx="9">
                  <c:v>62.953000000000003</c:v>
                </c:pt>
                <c:pt idx="10">
                  <c:v>68.802999999999997</c:v>
                </c:pt>
                <c:pt idx="11">
                  <c:v>74.483000000000004</c:v>
                </c:pt>
                <c:pt idx="12">
                  <c:v>79.897000000000006</c:v>
                </c:pt>
                <c:pt idx="13">
                  <c:v>84.956999999999994</c:v>
                </c:pt>
                <c:pt idx="14">
                  <c:v>89.186999999999998</c:v>
                </c:pt>
                <c:pt idx="15">
                  <c:v>92.370999999999995</c:v>
                </c:pt>
                <c:pt idx="16">
                  <c:v>94.356999999999999</c:v>
                </c:pt>
                <c:pt idx="17">
                  <c:v>95.762</c:v>
                </c:pt>
                <c:pt idx="18">
                  <c:v>96.703000000000003</c:v>
                </c:pt>
              </c:numCache>
            </c:numRef>
          </c:xVal>
          <c:yVal>
            <c:numRef>
              <c:f>hupca_goodaccuracy!$F$3:$F$21</c:f>
              <c:numCache>
                <c:formatCode>#,##0</c:formatCode>
                <c:ptCount val="19"/>
                <c:pt idx="0">
                  <c:v>79.852999999999994</c:v>
                </c:pt>
                <c:pt idx="1">
                  <c:v>81.418000000000006</c:v>
                </c:pt>
                <c:pt idx="2">
                  <c:v>80.244</c:v>
                </c:pt>
                <c:pt idx="3">
                  <c:v>78.218000000000004</c:v>
                </c:pt>
                <c:pt idx="4">
                  <c:v>74.082999999999998</c:v>
                </c:pt>
                <c:pt idx="5">
                  <c:v>79.012</c:v>
                </c:pt>
                <c:pt idx="6">
                  <c:v>77.206000000000003</c:v>
                </c:pt>
                <c:pt idx="7">
                  <c:v>79.900999999999996</c:v>
                </c:pt>
                <c:pt idx="8">
                  <c:v>74.510000000000005</c:v>
                </c:pt>
                <c:pt idx="9">
                  <c:v>72.304000000000002</c:v>
                </c:pt>
                <c:pt idx="10">
                  <c:v>72.304000000000002</c:v>
                </c:pt>
                <c:pt idx="11">
                  <c:v>74.631</c:v>
                </c:pt>
                <c:pt idx="12">
                  <c:v>70.025000000000006</c:v>
                </c:pt>
                <c:pt idx="13">
                  <c:v>65.185000000000002</c:v>
                </c:pt>
                <c:pt idx="14">
                  <c:v>57.494</c:v>
                </c:pt>
                <c:pt idx="15">
                  <c:v>59.36</c:v>
                </c:pt>
                <c:pt idx="16">
                  <c:v>54.545000000000002</c:v>
                </c:pt>
                <c:pt idx="17">
                  <c:v>46.454999999999998</c:v>
                </c:pt>
                <c:pt idx="18">
                  <c:v>42.402000000000001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74-4BAD-83E6-4FD76BEEEF72}"/>
            </c:ext>
          </c:extLst>
        </c:ser>
        <c:ser>
          <c:idx val="3"/>
          <c:order val="3"/>
          <c:tx>
            <c:strRef>
              <c:f>hupca_goodaccuracy!$G$1</c:f>
              <c:strCache>
                <c:ptCount val="1"/>
                <c:pt idx="0">
                  <c:v>PCA-140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hupca_goodaccuracy!$B$3:$B$21</c:f>
              <c:numCache>
                <c:formatCode>General</c:formatCode>
                <c:ptCount val="19"/>
                <c:pt idx="0">
                  <c:v>6.49</c:v>
                </c:pt>
                <c:pt idx="1">
                  <c:v>12.914</c:v>
                </c:pt>
                <c:pt idx="2">
                  <c:v>19.588000000000001</c:v>
                </c:pt>
                <c:pt idx="3">
                  <c:v>25.890999999999998</c:v>
                </c:pt>
                <c:pt idx="4">
                  <c:v>31.978999999999999</c:v>
                </c:pt>
                <c:pt idx="5">
                  <c:v>38.220999999999997</c:v>
                </c:pt>
                <c:pt idx="6">
                  <c:v>44.563000000000002</c:v>
                </c:pt>
                <c:pt idx="7">
                  <c:v>50.801000000000002</c:v>
                </c:pt>
                <c:pt idx="8">
                  <c:v>57.029000000000003</c:v>
                </c:pt>
                <c:pt idx="9">
                  <c:v>62.953000000000003</c:v>
                </c:pt>
                <c:pt idx="10">
                  <c:v>68.802999999999997</c:v>
                </c:pt>
                <c:pt idx="11">
                  <c:v>74.483000000000004</c:v>
                </c:pt>
                <c:pt idx="12">
                  <c:v>79.897000000000006</c:v>
                </c:pt>
                <c:pt idx="13">
                  <c:v>84.956999999999994</c:v>
                </c:pt>
                <c:pt idx="14">
                  <c:v>89.186999999999998</c:v>
                </c:pt>
                <c:pt idx="15">
                  <c:v>92.370999999999995</c:v>
                </c:pt>
                <c:pt idx="16">
                  <c:v>94.356999999999999</c:v>
                </c:pt>
                <c:pt idx="17">
                  <c:v>95.762</c:v>
                </c:pt>
                <c:pt idx="18">
                  <c:v>96.703000000000003</c:v>
                </c:pt>
              </c:numCache>
            </c:numRef>
          </c:xVal>
          <c:yVal>
            <c:numRef>
              <c:f>hupca_goodaccuracy!$G$3:$G$21</c:f>
              <c:numCache>
                <c:formatCode>#,##0</c:formatCode>
                <c:ptCount val="19"/>
                <c:pt idx="0">
                  <c:v>78.078999999999994</c:v>
                </c:pt>
                <c:pt idx="1">
                  <c:v>82.108000000000004</c:v>
                </c:pt>
                <c:pt idx="2">
                  <c:v>81.418000000000006</c:v>
                </c:pt>
                <c:pt idx="3">
                  <c:v>78.728999999999999</c:v>
                </c:pt>
                <c:pt idx="4">
                  <c:v>79.167000000000002</c:v>
                </c:pt>
                <c:pt idx="5">
                  <c:v>74.938999999999993</c:v>
                </c:pt>
                <c:pt idx="6">
                  <c:v>77.316999999999993</c:v>
                </c:pt>
                <c:pt idx="7">
                  <c:v>74.754999999999995</c:v>
                </c:pt>
                <c:pt idx="8">
                  <c:v>72.727000000000004</c:v>
                </c:pt>
                <c:pt idx="9">
                  <c:v>67.322000000000003</c:v>
                </c:pt>
                <c:pt idx="10">
                  <c:v>70.27</c:v>
                </c:pt>
                <c:pt idx="11">
                  <c:v>63.902000000000001</c:v>
                </c:pt>
                <c:pt idx="12">
                  <c:v>64.619</c:v>
                </c:pt>
                <c:pt idx="13">
                  <c:v>55.637</c:v>
                </c:pt>
                <c:pt idx="14">
                  <c:v>62.069000000000003</c:v>
                </c:pt>
                <c:pt idx="15">
                  <c:v>55.392000000000003</c:v>
                </c:pt>
                <c:pt idx="16">
                  <c:v>51.834000000000003</c:v>
                </c:pt>
                <c:pt idx="17">
                  <c:v>53.070999999999998</c:v>
                </c:pt>
                <c:pt idx="18">
                  <c:v>42.752000000000002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74-4BAD-83E6-4FD76BEEEF72}"/>
            </c:ext>
          </c:extLst>
        </c:ser>
        <c:ser>
          <c:idx val="4"/>
          <c:order val="4"/>
          <c:tx>
            <c:strRef>
              <c:f>hupca_goodaccuracy!$H$1</c:f>
              <c:strCache>
                <c:ptCount val="1"/>
                <c:pt idx="0">
                  <c:v>PCA-170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hupca_goodaccuracy!$B$3:$B$21</c:f>
              <c:numCache>
                <c:formatCode>General</c:formatCode>
                <c:ptCount val="19"/>
                <c:pt idx="0">
                  <c:v>6.49</c:v>
                </c:pt>
                <c:pt idx="1">
                  <c:v>12.914</c:v>
                </c:pt>
                <c:pt idx="2">
                  <c:v>19.588000000000001</c:v>
                </c:pt>
                <c:pt idx="3">
                  <c:v>25.890999999999998</c:v>
                </c:pt>
                <c:pt idx="4">
                  <c:v>31.978999999999999</c:v>
                </c:pt>
                <c:pt idx="5">
                  <c:v>38.220999999999997</c:v>
                </c:pt>
                <c:pt idx="6">
                  <c:v>44.563000000000002</c:v>
                </c:pt>
                <c:pt idx="7">
                  <c:v>50.801000000000002</c:v>
                </c:pt>
                <c:pt idx="8">
                  <c:v>57.029000000000003</c:v>
                </c:pt>
                <c:pt idx="9">
                  <c:v>62.953000000000003</c:v>
                </c:pt>
                <c:pt idx="10">
                  <c:v>68.802999999999997</c:v>
                </c:pt>
                <c:pt idx="11">
                  <c:v>74.483000000000004</c:v>
                </c:pt>
                <c:pt idx="12">
                  <c:v>79.897000000000006</c:v>
                </c:pt>
                <c:pt idx="13">
                  <c:v>84.956999999999994</c:v>
                </c:pt>
                <c:pt idx="14">
                  <c:v>89.186999999999998</c:v>
                </c:pt>
                <c:pt idx="15">
                  <c:v>92.370999999999995</c:v>
                </c:pt>
                <c:pt idx="16">
                  <c:v>94.356999999999999</c:v>
                </c:pt>
                <c:pt idx="17">
                  <c:v>95.762</c:v>
                </c:pt>
                <c:pt idx="18">
                  <c:v>96.703000000000003</c:v>
                </c:pt>
              </c:numCache>
            </c:numRef>
          </c:xVal>
          <c:yVal>
            <c:numRef>
              <c:f>hupca_goodaccuracy!$H$3:$H$21</c:f>
              <c:numCache>
                <c:formatCode>#,##0</c:formatCode>
                <c:ptCount val="19"/>
                <c:pt idx="0">
                  <c:v>80.637</c:v>
                </c:pt>
                <c:pt idx="1">
                  <c:v>82.555000000000007</c:v>
                </c:pt>
                <c:pt idx="2">
                  <c:v>81.326999999999998</c:v>
                </c:pt>
                <c:pt idx="3">
                  <c:v>81.126999999999995</c:v>
                </c:pt>
                <c:pt idx="4">
                  <c:v>84.028999999999996</c:v>
                </c:pt>
                <c:pt idx="5">
                  <c:v>79.462000000000003</c:v>
                </c:pt>
                <c:pt idx="6">
                  <c:v>81.817999999999998</c:v>
                </c:pt>
                <c:pt idx="7">
                  <c:v>76.658000000000001</c:v>
                </c:pt>
                <c:pt idx="8">
                  <c:v>77.396000000000001</c:v>
                </c:pt>
                <c:pt idx="9">
                  <c:v>71.569000000000003</c:v>
                </c:pt>
                <c:pt idx="10">
                  <c:v>66.338999999999999</c:v>
                </c:pt>
                <c:pt idx="11">
                  <c:v>63.636000000000003</c:v>
                </c:pt>
                <c:pt idx="12">
                  <c:v>65.355999999999995</c:v>
                </c:pt>
                <c:pt idx="13">
                  <c:v>59.213999999999999</c:v>
                </c:pt>
                <c:pt idx="14">
                  <c:v>56.295999999999999</c:v>
                </c:pt>
                <c:pt idx="15">
                  <c:v>53.332999999999998</c:v>
                </c:pt>
                <c:pt idx="16">
                  <c:v>51.344999999999999</c:v>
                </c:pt>
                <c:pt idx="17">
                  <c:v>45.32</c:v>
                </c:pt>
                <c:pt idx="18">
                  <c:v>45.588000000000001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74-4BAD-83E6-4FD76BEEEF72}"/>
            </c:ext>
          </c:extLst>
        </c:ser>
        <c:ser>
          <c:idx val="5"/>
          <c:order val="5"/>
          <c:tx>
            <c:strRef>
              <c:f>hupca_goodaccuracy!$I$1</c:f>
              <c:strCache>
                <c:ptCount val="1"/>
                <c:pt idx="0">
                  <c:v>Reference-OA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hupca_goodaccuracy!$B$3:$B$21</c:f>
              <c:numCache>
                <c:formatCode>General</c:formatCode>
                <c:ptCount val="19"/>
                <c:pt idx="0">
                  <c:v>6.49</c:v>
                </c:pt>
                <c:pt idx="1">
                  <c:v>12.914</c:v>
                </c:pt>
                <c:pt idx="2">
                  <c:v>19.588000000000001</c:v>
                </c:pt>
                <c:pt idx="3">
                  <c:v>25.890999999999998</c:v>
                </c:pt>
                <c:pt idx="4">
                  <c:v>31.978999999999999</c:v>
                </c:pt>
                <c:pt idx="5">
                  <c:v>38.220999999999997</c:v>
                </c:pt>
                <c:pt idx="6">
                  <c:v>44.563000000000002</c:v>
                </c:pt>
                <c:pt idx="7">
                  <c:v>50.801000000000002</c:v>
                </c:pt>
                <c:pt idx="8">
                  <c:v>57.029000000000003</c:v>
                </c:pt>
                <c:pt idx="9">
                  <c:v>62.953000000000003</c:v>
                </c:pt>
                <c:pt idx="10">
                  <c:v>68.802999999999997</c:v>
                </c:pt>
                <c:pt idx="11">
                  <c:v>74.483000000000004</c:v>
                </c:pt>
                <c:pt idx="12">
                  <c:v>79.897000000000006</c:v>
                </c:pt>
                <c:pt idx="13">
                  <c:v>84.956999999999994</c:v>
                </c:pt>
                <c:pt idx="14">
                  <c:v>89.186999999999998</c:v>
                </c:pt>
                <c:pt idx="15">
                  <c:v>92.370999999999995</c:v>
                </c:pt>
                <c:pt idx="16">
                  <c:v>94.356999999999999</c:v>
                </c:pt>
                <c:pt idx="17">
                  <c:v>95.762</c:v>
                </c:pt>
                <c:pt idx="18">
                  <c:v>96.703000000000003</c:v>
                </c:pt>
              </c:numCache>
            </c:numRef>
          </c:xVal>
          <c:yVal>
            <c:numRef>
              <c:f>hupca_goodaccuracy!$I$3:$I$21</c:f>
              <c:numCache>
                <c:formatCode>#,##0</c:formatCode>
                <c:ptCount val="19"/>
                <c:pt idx="0">
                  <c:v>47.290999999999997</c:v>
                </c:pt>
                <c:pt idx="1">
                  <c:v>47.536999999999999</c:v>
                </c:pt>
                <c:pt idx="2">
                  <c:v>47.921999999999997</c:v>
                </c:pt>
                <c:pt idx="3">
                  <c:v>46.21</c:v>
                </c:pt>
                <c:pt idx="4">
                  <c:v>46.21</c:v>
                </c:pt>
                <c:pt idx="5">
                  <c:v>46.798000000000002</c:v>
                </c:pt>
                <c:pt idx="6">
                  <c:v>43.243000000000002</c:v>
                </c:pt>
                <c:pt idx="7">
                  <c:v>40.786000000000001</c:v>
                </c:pt>
                <c:pt idx="8">
                  <c:v>38.78</c:v>
                </c:pt>
                <c:pt idx="9">
                  <c:v>42.927</c:v>
                </c:pt>
                <c:pt idx="10">
                  <c:v>39.756</c:v>
                </c:pt>
                <c:pt idx="11">
                  <c:v>37.930999999999997</c:v>
                </c:pt>
                <c:pt idx="12">
                  <c:v>35.872</c:v>
                </c:pt>
                <c:pt idx="13">
                  <c:v>40.097999999999999</c:v>
                </c:pt>
                <c:pt idx="14">
                  <c:v>37.591999999999999</c:v>
                </c:pt>
                <c:pt idx="15">
                  <c:v>35.872</c:v>
                </c:pt>
                <c:pt idx="16">
                  <c:v>23.716000000000001</c:v>
                </c:pt>
                <c:pt idx="17">
                  <c:v>24.02</c:v>
                </c:pt>
                <c:pt idx="18">
                  <c:v>23.891999999999999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74-4BAD-83E6-4FD76BEEE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779567"/>
        <c:axId val="1851377935"/>
      </c:scatterChart>
      <c:valAx>
        <c:axId val="201577956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Pruning Percentage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377935"/>
        <c:crosses val="autoZero"/>
        <c:crossBetween val="midCat"/>
      </c:valAx>
      <c:valAx>
        <c:axId val="185137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Overall Accuracy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779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OAs for pruning after</a:t>
            </a:r>
            <a:r>
              <a:rPr lang="en-US" baseline="0"/>
              <a:t> LinearRegression with 50 components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'anhang-linearregression50'!$B$1</c:f>
              <c:strCache>
                <c:ptCount val="1"/>
                <c:pt idx="0">
                  <c:v>he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'anhang-linearregression50'!$B$2:$B$40</c:f>
              <c:numCache>
                <c:formatCode>General</c:formatCode>
                <c:ptCount val="39"/>
                <c:pt idx="0">
                  <c:v>18.157</c:v>
                </c:pt>
                <c:pt idx="1">
                  <c:v>20.32</c:v>
                </c:pt>
                <c:pt idx="2">
                  <c:v>21.704000000000001</c:v>
                </c:pt>
                <c:pt idx="3">
                  <c:v>24.079000000000001</c:v>
                </c:pt>
                <c:pt idx="4">
                  <c:v>24.82</c:v>
                </c:pt>
                <c:pt idx="5">
                  <c:v>25.561</c:v>
                </c:pt>
                <c:pt idx="6">
                  <c:v>26.302</c:v>
                </c:pt>
                <c:pt idx="7">
                  <c:v>27.042999999999999</c:v>
                </c:pt>
                <c:pt idx="8">
                  <c:v>27.699000000000002</c:v>
                </c:pt>
                <c:pt idx="9">
                  <c:v>28.31</c:v>
                </c:pt>
                <c:pt idx="10">
                  <c:v>28.888000000000002</c:v>
                </c:pt>
                <c:pt idx="11">
                  <c:v>29.42</c:v>
                </c:pt>
                <c:pt idx="12">
                  <c:v>33.500999999999998</c:v>
                </c:pt>
                <c:pt idx="13">
                  <c:v>36.414000000000001</c:v>
                </c:pt>
                <c:pt idx="14">
                  <c:v>38.700000000000003</c:v>
                </c:pt>
                <c:pt idx="15">
                  <c:v>40.658000000000001</c:v>
                </c:pt>
                <c:pt idx="16">
                  <c:v>42.331000000000003</c:v>
                </c:pt>
                <c:pt idx="17">
                  <c:v>43.872</c:v>
                </c:pt>
                <c:pt idx="18">
                  <c:v>45.255000000000003</c:v>
                </c:pt>
                <c:pt idx="19">
                  <c:v>46.533999999999999</c:v>
                </c:pt>
                <c:pt idx="20">
                  <c:v>47.689</c:v>
                </c:pt>
                <c:pt idx="21">
                  <c:v>56.276000000000003</c:v>
                </c:pt>
                <c:pt idx="22">
                  <c:v>62.274999999999999</c:v>
                </c:pt>
                <c:pt idx="23">
                  <c:v>66.957999999999998</c:v>
                </c:pt>
                <c:pt idx="24">
                  <c:v>70.736999999999995</c:v>
                </c:pt>
                <c:pt idx="25">
                  <c:v>73.957999999999998</c:v>
                </c:pt>
                <c:pt idx="26">
                  <c:v>76.688999999999993</c:v>
                </c:pt>
                <c:pt idx="27">
                  <c:v>79.055000000000007</c:v>
                </c:pt>
                <c:pt idx="28">
                  <c:v>81.113</c:v>
                </c:pt>
                <c:pt idx="29">
                  <c:v>82.977999999999994</c:v>
                </c:pt>
                <c:pt idx="30">
                  <c:v>84.629000000000005</c:v>
                </c:pt>
                <c:pt idx="31">
                  <c:v>86.106999999999999</c:v>
                </c:pt>
                <c:pt idx="32">
                  <c:v>87.408000000000001</c:v>
                </c:pt>
                <c:pt idx="33">
                  <c:v>88.614000000000004</c:v>
                </c:pt>
                <c:pt idx="34">
                  <c:v>89.677000000000007</c:v>
                </c:pt>
                <c:pt idx="35">
                  <c:v>90.665999999999997</c:v>
                </c:pt>
                <c:pt idx="36">
                  <c:v>91.54</c:v>
                </c:pt>
                <c:pt idx="37">
                  <c:v>92.325000000000003</c:v>
                </c:pt>
                <c:pt idx="38">
                  <c:v>93.058999999999997</c:v>
                </c:pt>
              </c:numCache>
            </c:numRef>
          </c:xVal>
          <c:yVal>
            <c:numRef>
              <c:f>'anhang-linearregression50'!$C$2:$C$40</c:f>
              <c:numCache>
                <c:formatCode>#,##0</c:formatCode>
                <c:ptCount val="39"/>
                <c:pt idx="0">
                  <c:v>16.113</c:v>
                </c:pt>
                <c:pt idx="1">
                  <c:v>9.8979999999999997</c:v>
                </c:pt>
                <c:pt idx="2">
                  <c:v>52.926000000000002</c:v>
                </c:pt>
                <c:pt idx="3">
                  <c:v>12.814</c:v>
                </c:pt>
                <c:pt idx="4">
                  <c:v>24.495000000000001</c:v>
                </c:pt>
                <c:pt idx="5">
                  <c:v>44.862000000000002</c:v>
                </c:pt>
                <c:pt idx="6">
                  <c:v>32.908000000000001</c:v>
                </c:pt>
                <c:pt idx="7">
                  <c:v>23.291</c:v>
                </c:pt>
                <c:pt idx="8">
                  <c:v>23.308</c:v>
                </c:pt>
                <c:pt idx="9">
                  <c:v>41.457000000000001</c:v>
                </c:pt>
                <c:pt idx="10">
                  <c:v>33.5</c:v>
                </c:pt>
                <c:pt idx="11">
                  <c:v>40.5</c:v>
                </c:pt>
                <c:pt idx="12">
                  <c:v>33.505000000000003</c:v>
                </c:pt>
                <c:pt idx="13">
                  <c:v>48.100999999999999</c:v>
                </c:pt>
                <c:pt idx="14">
                  <c:v>5.5839999999999996</c:v>
                </c:pt>
                <c:pt idx="15">
                  <c:v>25.315999999999999</c:v>
                </c:pt>
                <c:pt idx="16">
                  <c:v>29.486999999999998</c:v>
                </c:pt>
                <c:pt idx="17">
                  <c:v>22.166</c:v>
                </c:pt>
                <c:pt idx="18">
                  <c:v>23.018000000000001</c:v>
                </c:pt>
                <c:pt idx="19">
                  <c:v>37.563000000000002</c:v>
                </c:pt>
                <c:pt idx="20">
                  <c:v>23.382999999999999</c:v>
                </c:pt>
                <c:pt idx="21">
                  <c:v>36.802</c:v>
                </c:pt>
                <c:pt idx="22">
                  <c:v>26.41</c:v>
                </c:pt>
                <c:pt idx="23">
                  <c:v>51.515000000000001</c:v>
                </c:pt>
                <c:pt idx="24">
                  <c:v>33.670999999999999</c:v>
                </c:pt>
                <c:pt idx="25">
                  <c:v>25.879000000000001</c:v>
                </c:pt>
                <c:pt idx="26">
                  <c:v>29.396999999999998</c:v>
                </c:pt>
                <c:pt idx="27">
                  <c:v>25.189</c:v>
                </c:pt>
                <c:pt idx="28">
                  <c:v>9.2959999999999994</c:v>
                </c:pt>
                <c:pt idx="29">
                  <c:v>23.213999999999999</c:v>
                </c:pt>
                <c:pt idx="30">
                  <c:v>18.321000000000002</c:v>
                </c:pt>
                <c:pt idx="31">
                  <c:v>27.157</c:v>
                </c:pt>
                <c:pt idx="32">
                  <c:v>28.315999999999999</c:v>
                </c:pt>
                <c:pt idx="33">
                  <c:v>24.936</c:v>
                </c:pt>
                <c:pt idx="34">
                  <c:v>22.806999999999999</c:v>
                </c:pt>
                <c:pt idx="35">
                  <c:v>14.872</c:v>
                </c:pt>
                <c:pt idx="36">
                  <c:v>12.814</c:v>
                </c:pt>
                <c:pt idx="37">
                  <c:v>4.8470000000000004</c:v>
                </c:pt>
                <c:pt idx="38">
                  <c:v>4.7380000000000004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D0-4D36-B181-9A9BFA9E860B}"/>
            </c:ext>
          </c:extLst>
        </c:ser>
        <c:ser>
          <c:idx val="1"/>
          <c:order val="1"/>
          <c:tx>
            <c:strRef>
              <c:f>'anhang-linearregression50'!$E$1</c:f>
              <c:strCache>
                <c:ptCount val="1"/>
                <c:pt idx="0">
                  <c:v>hu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'anhang-linearregression50'!$E$2:$E$20</c:f>
              <c:numCache>
                <c:formatCode>General</c:formatCode>
                <c:ptCount val="19"/>
                <c:pt idx="0">
                  <c:v>6.49</c:v>
                </c:pt>
                <c:pt idx="1">
                  <c:v>12.914</c:v>
                </c:pt>
                <c:pt idx="2">
                  <c:v>19.588000000000001</c:v>
                </c:pt>
                <c:pt idx="3">
                  <c:v>25.890999999999998</c:v>
                </c:pt>
                <c:pt idx="4">
                  <c:v>31.978999999999999</c:v>
                </c:pt>
                <c:pt idx="5">
                  <c:v>38.220999999999997</c:v>
                </c:pt>
                <c:pt idx="6">
                  <c:v>44.563000000000002</c:v>
                </c:pt>
                <c:pt idx="7">
                  <c:v>50.801000000000002</c:v>
                </c:pt>
                <c:pt idx="8">
                  <c:v>57.029000000000003</c:v>
                </c:pt>
                <c:pt idx="9">
                  <c:v>62.953000000000003</c:v>
                </c:pt>
                <c:pt idx="10">
                  <c:v>68.802999999999997</c:v>
                </c:pt>
                <c:pt idx="11">
                  <c:v>74.483000000000004</c:v>
                </c:pt>
                <c:pt idx="12">
                  <c:v>79.897000000000006</c:v>
                </c:pt>
                <c:pt idx="13">
                  <c:v>84.956999999999994</c:v>
                </c:pt>
                <c:pt idx="14">
                  <c:v>89.186999999999998</c:v>
                </c:pt>
                <c:pt idx="15">
                  <c:v>92.370999999999995</c:v>
                </c:pt>
                <c:pt idx="16">
                  <c:v>94.356999999999999</c:v>
                </c:pt>
                <c:pt idx="17">
                  <c:v>95.762</c:v>
                </c:pt>
                <c:pt idx="18">
                  <c:v>96.703000000000003</c:v>
                </c:pt>
              </c:numCache>
            </c:numRef>
          </c:xVal>
          <c:yVal>
            <c:numRef>
              <c:f>'anhang-linearregression50'!$F$2:$F$20</c:f>
              <c:numCache>
                <c:formatCode>General</c:formatCode>
                <c:ptCount val="19"/>
                <c:pt idx="0">
                  <c:v>34.152000000000001</c:v>
                </c:pt>
                <c:pt idx="1">
                  <c:v>37.561</c:v>
                </c:pt>
                <c:pt idx="2">
                  <c:v>36.207000000000001</c:v>
                </c:pt>
                <c:pt idx="3">
                  <c:v>36.881</c:v>
                </c:pt>
                <c:pt idx="4">
                  <c:v>34.314</c:v>
                </c:pt>
                <c:pt idx="5">
                  <c:v>36.048999999999999</c:v>
                </c:pt>
                <c:pt idx="6">
                  <c:v>34.576999999999998</c:v>
                </c:pt>
                <c:pt idx="7">
                  <c:v>36.520000000000003</c:v>
                </c:pt>
                <c:pt idx="8">
                  <c:v>36.274999999999999</c:v>
                </c:pt>
                <c:pt idx="9">
                  <c:v>35.207999999999998</c:v>
                </c:pt>
                <c:pt idx="10">
                  <c:v>36.186</c:v>
                </c:pt>
                <c:pt idx="11">
                  <c:v>36.029000000000003</c:v>
                </c:pt>
                <c:pt idx="12">
                  <c:v>36.274999999999999</c:v>
                </c:pt>
                <c:pt idx="13">
                  <c:v>32.518000000000001</c:v>
                </c:pt>
                <c:pt idx="14">
                  <c:v>23.960999999999999</c:v>
                </c:pt>
                <c:pt idx="15">
                  <c:v>23.645</c:v>
                </c:pt>
                <c:pt idx="16">
                  <c:v>23.832999999999998</c:v>
                </c:pt>
                <c:pt idx="17">
                  <c:v>12.531000000000001</c:v>
                </c:pt>
                <c:pt idx="18">
                  <c:v>13.901999999999999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D0-4D36-B181-9A9BFA9E860B}"/>
            </c:ext>
          </c:extLst>
        </c:ser>
        <c:ser>
          <c:idx val="2"/>
          <c:order val="2"/>
          <c:tx>
            <c:strRef>
              <c:f>'anhang-linearregression50'!$H$1</c:f>
              <c:strCache>
                <c:ptCount val="1"/>
                <c:pt idx="0">
                  <c:v>luo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'anhang-linearregression50'!$H$2:$H$21</c:f>
              <c:numCache>
                <c:formatCode>General</c:formatCode>
                <c:ptCount val="20"/>
                <c:pt idx="0">
                  <c:v>31.201000000000001</c:v>
                </c:pt>
                <c:pt idx="1">
                  <c:v>34.319000000000003</c:v>
                </c:pt>
                <c:pt idx="2">
                  <c:v>37.436</c:v>
                </c:pt>
                <c:pt idx="3">
                  <c:v>40.549999999999997</c:v>
                </c:pt>
                <c:pt idx="4">
                  <c:v>43.667999999999999</c:v>
                </c:pt>
                <c:pt idx="5">
                  <c:v>46.777999999999999</c:v>
                </c:pt>
                <c:pt idx="6">
                  <c:v>49.890999999999998</c:v>
                </c:pt>
                <c:pt idx="7">
                  <c:v>53.003999999999998</c:v>
                </c:pt>
                <c:pt idx="8">
                  <c:v>56.115000000000002</c:v>
                </c:pt>
                <c:pt idx="9">
                  <c:v>59.22</c:v>
                </c:pt>
                <c:pt idx="10">
                  <c:v>62.32</c:v>
                </c:pt>
                <c:pt idx="11">
                  <c:v>65.418000000000006</c:v>
                </c:pt>
                <c:pt idx="12">
                  <c:v>68.507000000000005</c:v>
                </c:pt>
                <c:pt idx="13">
                  <c:v>71.585999999999999</c:v>
                </c:pt>
                <c:pt idx="14">
                  <c:v>74.656999999999996</c:v>
                </c:pt>
                <c:pt idx="15">
                  <c:v>77.715999999999994</c:v>
                </c:pt>
                <c:pt idx="16">
                  <c:v>80.751000000000005</c:v>
                </c:pt>
                <c:pt idx="17">
                  <c:v>83.756</c:v>
                </c:pt>
                <c:pt idx="18">
                  <c:v>86.71</c:v>
                </c:pt>
                <c:pt idx="19">
                  <c:v>89.584000000000003</c:v>
                </c:pt>
              </c:numCache>
            </c:numRef>
          </c:xVal>
          <c:yVal>
            <c:numRef>
              <c:f>'anhang-linearregression50'!$I$2:$I$21</c:f>
              <c:numCache>
                <c:formatCode>General</c:formatCode>
                <c:ptCount val="20"/>
                <c:pt idx="0">
                  <c:v>36.634</c:v>
                </c:pt>
                <c:pt idx="1">
                  <c:v>36.542999999999999</c:v>
                </c:pt>
                <c:pt idx="2">
                  <c:v>36.700000000000003</c:v>
                </c:pt>
                <c:pt idx="3">
                  <c:v>36.609000000000002</c:v>
                </c:pt>
                <c:pt idx="4">
                  <c:v>36.609000000000002</c:v>
                </c:pt>
                <c:pt idx="5">
                  <c:v>36.295999999999999</c:v>
                </c:pt>
                <c:pt idx="6">
                  <c:v>33.58</c:v>
                </c:pt>
                <c:pt idx="7">
                  <c:v>36.363999999999997</c:v>
                </c:pt>
                <c:pt idx="8">
                  <c:v>36.700000000000003</c:v>
                </c:pt>
                <c:pt idx="9">
                  <c:v>36.700000000000003</c:v>
                </c:pt>
                <c:pt idx="10">
                  <c:v>36.542999999999999</c:v>
                </c:pt>
                <c:pt idx="11">
                  <c:v>36.295999999999999</c:v>
                </c:pt>
                <c:pt idx="12">
                  <c:v>36.408999999999999</c:v>
                </c:pt>
                <c:pt idx="13">
                  <c:v>36</c:v>
                </c:pt>
                <c:pt idx="14">
                  <c:v>36.317999999999998</c:v>
                </c:pt>
                <c:pt idx="15">
                  <c:v>36.386000000000003</c:v>
                </c:pt>
                <c:pt idx="16">
                  <c:v>36.475999999999999</c:v>
                </c:pt>
                <c:pt idx="17">
                  <c:v>36.908000000000001</c:v>
                </c:pt>
                <c:pt idx="18">
                  <c:v>36.207000000000001</c:v>
                </c:pt>
                <c:pt idx="19">
                  <c:v>36.700000000000003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D0-4D36-B181-9A9BFA9E860B}"/>
            </c:ext>
          </c:extLst>
        </c:ser>
        <c:ser>
          <c:idx val="3"/>
          <c:order val="3"/>
          <c:tx>
            <c:strRef>
              <c:f>'anhang-linearregression50'!$K$1</c:f>
              <c:strCache>
                <c:ptCount val="1"/>
                <c:pt idx="0">
                  <c:v>santara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'anhang-linearregression50'!$K$2:$K$20</c:f>
              <c:numCache>
                <c:formatCode>General</c:formatCode>
                <c:ptCount val="19"/>
                <c:pt idx="0">
                  <c:v>10.929</c:v>
                </c:pt>
                <c:pt idx="1">
                  <c:v>21.792999999999999</c:v>
                </c:pt>
                <c:pt idx="2">
                  <c:v>32.543999999999997</c:v>
                </c:pt>
                <c:pt idx="3">
                  <c:v>43.09</c:v>
                </c:pt>
                <c:pt idx="4">
                  <c:v>53.466000000000001</c:v>
                </c:pt>
                <c:pt idx="5">
                  <c:v>62.927999999999997</c:v>
                </c:pt>
                <c:pt idx="6">
                  <c:v>67.736000000000004</c:v>
                </c:pt>
                <c:pt idx="7">
                  <c:v>72.147999999999996</c:v>
                </c:pt>
                <c:pt idx="8">
                  <c:v>76.206000000000003</c:v>
                </c:pt>
                <c:pt idx="9">
                  <c:v>79.484999999999999</c:v>
                </c:pt>
                <c:pt idx="10">
                  <c:v>82.356999999999999</c:v>
                </c:pt>
                <c:pt idx="11">
                  <c:v>84.951999999999998</c:v>
                </c:pt>
                <c:pt idx="12">
                  <c:v>87.355999999999995</c:v>
                </c:pt>
                <c:pt idx="13">
                  <c:v>89.626999999999995</c:v>
                </c:pt>
                <c:pt idx="14">
                  <c:v>91.367999999999995</c:v>
                </c:pt>
                <c:pt idx="15">
                  <c:v>92.75</c:v>
                </c:pt>
                <c:pt idx="16">
                  <c:v>93.986000000000004</c:v>
                </c:pt>
                <c:pt idx="17">
                  <c:v>95.010999999999996</c:v>
                </c:pt>
                <c:pt idx="18">
                  <c:v>95.781999999999996</c:v>
                </c:pt>
              </c:numCache>
            </c:numRef>
          </c:xVal>
          <c:yVal>
            <c:numRef>
              <c:f>'anhang-linearregression50'!$L$2:$L$20</c:f>
              <c:numCache>
                <c:formatCode>General</c:formatCode>
                <c:ptCount val="19"/>
                <c:pt idx="0">
                  <c:v>50.62</c:v>
                </c:pt>
                <c:pt idx="1">
                  <c:v>45.073999999999998</c:v>
                </c:pt>
                <c:pt idx="2">
                  <c:v>22.03</c:v>
                </c:pt>
                <c:pt idx="3">
                  <c:v>23.440999999999999</c:v>
                </c:pt>
                <c:pt idx="4">
                  <c:v>30.672999999999998</c:v>
                </c:pt>
                <c:pt idx="5">
                  <c:v>45.792000000000002</c:v>
                </c:pt>
                <c:pt idx="6">
                  <c:v>42.716000000000001</c:v>
                </c:pt>
                <c:pt idx="7">
                  <c:v>31.094999999999999</c:v>
                </c:pt>
                <c:pt idx="8">
                  <c:v>21.867000000000001</c:v>
                </c:pt>
                <c:pt idx="9">
                  <c:v>14.005000000000001</c:v>
                </c:pt>
                <c:pt idx="10">
                  <c:v>14.109</c:v>
                </c:pt>
                <c:pt idx="11">
                  <c:v>14.074</c:v>
                </c:pt>
                <c:pt idx="12">
                  <c:v>13.861000000000001</c:v>
                </c:pt>
                <c:pt idx="13">
                  <c:v>14.214</c:v>
                </c:pt>
                <c:pt idx="14">
                  <c:v>14.144</c:v>
                </c:pt>
                <c:pt idx="15">
                  <c:v>14.109</c:v>
                </c:pt>
                <c:pt idx="16">
                  <c:v>18.61</c:v>
                </c:pt>
                <c:pt idx="17">
                  <c:v>7.16</c:v>
                </c:pt>
                <c:pt idx="18">
                  <c:v>7.1959999999999997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D0-4D36-B181-9A9BFA9E860B}"/>
            </c:ext>
          </c:extLst>
        </c:ser>
        <c:ser>
          <c:idx val="4"/>
          <c:order val="4"/>
          <c:tx>
            <c:strRef>
              <c:f>'anhang-linearregression50'!$N$1</c:f>
              <c:strCache>
                <c:ptCount val="1"/>
                <c:pt idx="0">
                  <c:v>cao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'anhang-linearregression50'!$N$2:$N$20</c:f>
              <c:numCache>
                <c:formatCode>General</c:formatCode>
                <c:ptCount val="19"/>
                <c:pt idx="0">
                  <c:v>7.835</c:v>
                </c:pt>
                <c:pt idx="1">
                  <c:v>15.708</c:v>
                </c:pt>
                <c:pt idx="2">
                  <c:v>23.532</c:v>
                </c:pt>
                <c:pt idx="3">
                  <c:v>31.331</c:v>
                </c:pt>
                <c:pt idx="4">
                  <c:v>39.143000000000001</c:v>
                </c:pt>
                <c:pt idx="5">
                  <c:v>46.893999999999998</c:v>
                </c:pt>
                <c:pt idx="6">
                  <c:v>54.619</c:v>
                </c:pt>
                <c:pt idx="7">
                  <c:v>62.298999999999999</c:v>
                </c:pt>
                <c:pt idx="8">
                  <c:v>69.921999999999997</c:v>
                </c:pt>
                <c:pt idx="9">
                  <c:v>77.364000000000004</c:v>
                </c:pt>
                <c:pt idx="10">
                  <c:v>83.546999999999997</c:v>
                </c:pt>
                <c:pt idx="11">
                  <c:v>88.954999999999998</c:v>
                </c:pt>
                <c:pt idx="12">
                  <c:v>91.721999999999994</c:v>
                </c:pt>
                <c:pt idx="13">
                  <c:v>93.557000000000002</c:v>
                </c:pt>
                <c:pt idx="14">
                  <c:v>94.296999999999997</c:v>
                </c:pt>
                <c:pt idx="15">
                  <c:v>94.808999999999997</c:v>
                </c:pt>
                <c:pt idx="16">
                  <c:v>95.278999999999996</c:v>
                </c:pt>
                <c:pt idx="17">
                  <c:v>95.706000000000003</c:v>
                </c:pt>
                <c:pt idx="18">
                  <c:v>96.087999999999994</c:v>
                </c:pt>
              </c:numCache>
            </c:numRef>
          </c:xVal>
          <c:yVal>
            <c:numRef>
              <c:f>'anhang-linearregression50'!$O$2:$O$20</c:f>
              <c:numCache>
                <c:formatCode>General</c:formatCode>
                <c:ptCount val="19"/>
                <c:pt idx="0">
                  <c:v>19.338000000000001</c:v>
                </c:pt>
                <c:pt idx="1">
                  <c:v>43.366999999999997</c:v>
                </c:pt>
                <c:pt idx="2">
                  <c:v>16.41</c:v>
                </c:pt>
                <c:pt idx="3">
                  <c:v>23.437999999999999</c:v>
                </c:pt>
                <c:pt idx="4">
                  <c:v>26.02</c:v>
                </c:pt>
                <c:pt idx="5">
                  <c:v>23.036999999999999</c:v>
                </c:pt>
                <c:pt idx="6">
                  <c:v>25.581</c:v>
                </c:pt>
                <c:pt idx="7">
                  <c:v>24.416</c:v>
                </c:pt>
                <c:pt idx="8">
                  <c:v>23.98</c:v>
                </c:pt>
                <c:pt idx="9">
                  <c:v>16.751000000000001</c:v>
                </c:pt>
                <c:pt idx="10">
                  <c:v>4.9219999999999997</c:v>
                </c:pt>
                <c:pt idx="11">
                  <c:v>24.678999999999998</c:v>
                </c:pt>
                <c:pt idx="12">
                  <c:v>25.974</c:v>
                </c:pt>
                <c:pt idx="13">
                  <c:v>24.611000000000001</c:v>
                </c:pt>
                <c:pt idx="14">
                  <c:v>24.742000000000001</c:v>
                </c:pt>
                <c:pt idx="15">
                  <c:v>25.315999999999999</c:v>
                </c:pt>
                <c:pt idx="16">
                  <c:v>36.22</c:v>
                </c:pt>
                <c:pt idx="17">
                  <c:v>23.907</c:v>
                </c:pt>
                <c:pt idx="18">
                  <c:v>25.707000000000001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3D0-4D36-B181-9A9BFA9E8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67759"/>
        <c:axId val="100769551"/>
      </c:scatterChart>
      <c:valAx>
        <c:axId val="41786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Pruning Percentage</a:t>
                </a:r>
                <a:r>
                  <a:rPr lang="en-US" baseline="0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69551"/>
        <c:crosses val="autoZero"/>
        <c:crossBetween val="midCat"/>
      </c:valAx>
      <c:valAx>
        <c:axId val="10076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Overall Accuracy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67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OAs</a:t>
            </a:r>
            <a:r>
              <a:rPr lang="en-US" baseline="0"/>
              <a:t> for the NMF-70 - pruning - quantization pipeline for the santara model on the IndianPines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NMFsantara!$I$1</c:f>
              <c:strCache>
                <c:ptCount val="1"/>
                <c:pt idx="0">
                  <c:v>(8,16,32)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NMFsantara!$B$3:$B$21</c:f>
              <c:numCache>
                <c:formatCode>General</c:formatCode>
                <c:ptCount val="19"/>
                <c:pt idx="0">
                  <c:v>10.929</c:v>
                </c:pt>
                <c:pt idx="1">
                  <c:v>21.792999999999999</c:v>
                </c:pt>
                <c:pt idx="2">
                  <c:v>32.543999999999997</c:v>
                </c:pt>
                <c:pt idx="3">
                  <c:v>43.09</c:v>
                </c:pt>
                <c:pt idx="4">
                  <c:v>53.466000000000001</c:v>
                </c:pt>
                <c:pt idx="5">
                  <c:v>62.927999999999997</c:v>
                </c:pt>
                <c:pt idx="6">
                  <c:v>67.736000000000004</c:v>
                </c:pt>
                <c:pt idx="7">
                  <c:v>72.147999999999996</c:v>
                </c:pt>
                <c:pt idx="8">
                  <c:v>76.206000000000003</c:v>
                </c:pt>
                <c:pt idx="9">
                  <c:v>79.484999999999999</c:v>
                </c:pt>
                <c:pt idx="10">
                  <c:v>82.356999999999999</c:v>
                </c:pt>
                <c:pt idx="11">
                  <c:v>84.951999999999998</c:v>
                </c:pt>
                <c:pt idx="12">
                  <c:v>87.355999999999995</c:v>
                </c:pt>
                <c:pt idx="13">
                  <c:v>89.626999999999995</c:v>
                </c:pt>
                <c:pt idx="14">
                  <c:v>91.367999999999995</c:v>
                </c:pt>
                <c:pt idx="15">
                  <c:v>92.75</c:v>
                </c:pt>
                <c:pt idx="16">
                  <c:v>93.986000000000004</c:v>
                </c:pt>
                <c:pt idx="17">
                  <c:v>95.010999999999996</c:v>
                </c:pt>
                <c:pt idx="18">
                  <c:v>95.781999999999996</c:v>
                </c:pt>
              </c:numCache>
            </c:numRef>
          </c:xVal>
          <c:yVal>
            <c:numRef>
              <c:f>NMFsantara!$I$3:$I$20</c:f>
              <c:numCache>
                <c:formatCode>#,##0</c:formatCode>
                <c:ptCount val="18"/>
                <c:pt idx="0">
                  <c:v>97.022000000000006</c:v>
                </c:pt>
                <c:pt idx="1">
                  <c:v>96.03</c:v>
                </c:pt>
                <c:pt idx="2">
                  <c:v>93.052000000000007</c:v>
                </c:pt>
                <c:pt idx="3">
                  <c:v>86.6</c:v>
                </c:pt>
                <c:pt idx="4">
                  <c:v>85.111999999999995</c:v>
                </c:pt>
                <c:pt idx="5">
                  <c:v>73.944999999999993</c:v>
                </c:pt>
                <c:pt idx="6">
                  <c:v>77.915999999999997</c:v>
                </c:pt>
                <c:pt idx="7">
                  <c:v>57.567999999999998</c:v>
                </c:pt>
                <c:pt idx="8">
                  <c:v>60.545999999999999</c:v>
                </c:pt>
                <c:pt idx="9">
                  <c:v>50.868000000000002</c:v>
                </c:pt>
                <c:pt idx="10">
                  <c:v>52.853999999999999</c:v>
                </c:pt>
                <c:pt idx="11">
                  <c:v>48.387</c:v>
                </c:pt>
                <c:pt idx="12">
                  <c:v>26.055</c:v>
                </c:pt>
                <c:pt idx="13">
                  <c:v>18.361999999999998</c:v>
                </c:pt>
                <c:pt idx="14">
                  <c:v>12.903</c:v>
                </c:pt>
                <c:pt idx="15">
                  <c:v>15.135999999999999</c:v>
                </c:pt>
                <c:pt idx="16">
                  <c:v>5.9550000000000001</c:v>
                </c:pt>
                <c:pt idx="17" formatCode="General">
                  <c:v>0.496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32-4D9F-8E37-7ED83CAC8CA5}"/>
            </c:ext>
          </c:extLst>
        </c:ser>
        <c:ser>
          <c:idx val="1"/>
          <c:order val="1"/>
          <c:tx>
            <c:strRef>
              <c:f>NMFsantara!$F$1</c:f>
              <c:strCache>
                <c:ptCount val="1"/>
                <c:pt idx="0">
                  <c:v>(8,4,16)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NMFsantara!$B$3:$B$21</c:f>
              <c:numCache>
                <c:formatCode>General</c:formatCode>
                <c:ptCount val="19"/>
                <c:pt idx="0">
                  <c:v>10.929</c:v>
                </c:pt>
                <c:pt idx="1">
                  <c:v>21.792999999999999</c:v>
                </c:pt>
                <c:pt idx="2">
                  <c:v>32.543999999999997</c:v>
                </c:pt>
                <c:pt idx="3">
                  <c:v>43.09</c:v>
                </c:pt>
                <c:pt idx="4">
                  <c:v>53.466000000000001</c:v>
                </c:pt>
                <c:pt idx="5">
                  <c:v>62.927999999999997</c:v>
                </c:pt>
                <c:pt idx="6">
                  <c:v>67.736000000000004</c:v>
                </c:pt>
                <c:pt idx="7">
                  <c:v>72.147999999999996</c:v>
                </c:pt>
                <c:pt idx="8">
                  <c:v>76.206000000000003</c:v>
                </c:pt>
                <c:pt idx="9">
                  <c:v>79.484999999999999</c:v>
                </c:pt>
                <c:pt idx="10">
                  <c:v>82.356999999999999</c:v>
                </c:pt>
                <c:pt idx="11">
                  <c:v>84.951999999999998</c:v>
                </c:pt>
                <c:pt idx="12">
                  <c:v>87.355999999999995</c:v>
                </c:pt>
                <c:pt idx="13">
                  <c:v>89.626999999999995</c:v>
                </c:pt>
                <c:pt idx="14">
                  <c:v>91.367999999999995</c:v>
                </c:pt>
                <c:pt idx="15">
                  <c:v>92.75</c:v>
                </c:pt>
                <c:pt idx="16">
                  <c:v>93.986000000000004</c:v>
                </c:pt>
                <c:pt idx="17">
                  <c:v>95.010999999999996</c:v>
                </c:pt>
                <c:pt idx="18">
                  <c:v>95.781999999999996</c:v>
                </c:pt>
              </c:numCache>
            </c:numRef>
          </c:xVal>
          <c:yVal>
            <c:numRef>
              <c:f>NMFsantara!$J$3:$J$20</c:f>
              <c:numCache>
                <c:formatCode>#,##0</c:formatCode>
                <c:ptCount val="18"/>
                <c:pt idx="0">
                  <c:v>90.570999999999998</c:v>
                </c:pt>
                <c:pt idx="1">
                  <c:v>91.811000000000007</c:v>
                </c:pt>
                <c:pt idx="2">
                  <c:v>90.819000000000003</c:v>
                </c:pt>
                <c:pt idx="3">
                  <c:v>85.855999999999995</c:v>
                </c:pt>
                <c:pt idx="4">
                  <c:v>86.103999999999999</c:v>
                </c:pt>
                <c:pt idx="5">
                  <c:v>76.427000000000007</c:v>
                </c:pt>
                <c:pt idx="6">
                  <c:v>77.915999999999997</c:v>
                </c:pt>
                <c:pt idx="7">
                  <c:v>57.816000000000003</c:v>
                </c:pt>
                <c:pt idx="8">
                  <c:v>59.305</c:v>
                </c:pt>
                <c:pt idx="9">
                  <c:v>51.613</c:v>
                </c:pt>
                <c:pt idx="10">
                  <c:v>52.853999999999999</c:v>
                </c:pt>
                <c:pt idx="11">
                  <c:v>44.912999999999997</c:v>
                </c:pt>
                <c:pt idx="12">
                  <c:v>34.243000000000002</c:v>
                </c:pt>
                <c:pt idx="13">
                  <c:v>20.596</c:v>
                </c:pt>
                <c:pt idx="14">
                  <c:v>16.625</c:v>
                </c:pt>
                <c:pt idx="15">
                  <c:v>16.625</c:v>
                </c:pt>
                <c:pt idx="16">
                  <c:v>5.9550000000000001</c:v>
                </c:pt>
                <c:pt idx="17" formatCode="General">
                  <c:v>0.496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32-4D9F-8E37-7ED83CAC8CA5}"/>
            </c:ext>
          </c:extLst>
        </c:ser>
        <c:ser>
          <c:idx val="2"/>
          <c:order val="2"/>
          <c:tx>
            <c:strRef>
              <c:f>NMFsantara!$G$1</c:f>
              <c:strCache>
                <c:ptCount val="1"/>
                <c:pt idx="0">
                  <c:v>(8,8,32)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NMFsantara!$B$3:$B$20</c:f>
              <c:numCache>
                <c:formatCode>General</c:formatCode>
                <c:ptCount val="18"/>
                <c:pt idx="0">
                  <c:v>10.929</c:v>
                </c:pt>
                <c:pt idx="1">
                  <c:v>21.792999999999999</c:v>
                </c:pt>
                <c:pt idx="2">
                  <c:v>32.543999999999997</c:v>
                </c:pt>
                <c:pt idx="3">
                  <c:v>43.09</c:v>
                </c:pt>
                <c:pt idx="4">
                  <c:v>53.466000000000001</c:v>
                </c:pt>
                <c:pt idx="5">
                  <c:v>62.927999999999997</c:v>
                </c:pt>
                <c:pt idx="6">
                  <c:v>67.736000000000004</c:v>
                </c:pt>
                <c:pt idx="7">
                  <c:v>72.147999999999996</c:v>
                </c:pt>
                <c:pt idx="8">
                  <c:v>76.206000000000003</c:v>
                </c:pt>
                <c:pt idx="9">
                  <c:v>79.484999999999999</c:v>
                </c:pt>
                <c:pt idx="10">
                  <c:v>82.356999999999999</c:v>
                </c:pt>
                <c:pt idx="11">
                  <c:v>84.951999999999998</c:v>
                </c:pt>
                <c:pt idx="12">
                  <c:v>87.355999999999995</c:v>
                </c:pt>
                <c:pt idx="13">
                  <c:v>89.626999999999995</c:v>
                </c:pt>
                <c:pt idx="14">
                  <c:v>91.367999999999995</c:v>
                </c:pt>
                <c:pt idx="15">
                  <c:v>92.75</c:v>
                </c:pt>
                <c:pt idx="16">
                  <c:v>93.986000000000004</c:v>
                </c:pt>
                <c:pt idx="17">
                  <c:v>95.010999999999996</c:v>
                </c:pt>
              </c:numCache>
            </c:numRef>
          </c:xVal>
          <c:yVal>
            <c:numRef>
              <c:f>NMFsantara!$K$3:$K$20</c:f>
              <c:numCache>
                <c:formatCode>#,##0</c:formatCode>
                <c:ptCount val="18"/>
                <c:pt idx="0">
                  <c:v>96.278000000000006</c:v>
                </c:pt>
                <c:pt idx="1">
                  <c:v>96.278000000000006</c:v>
                </c:pt>
                <c:pt idx="2">
                  <c:v>92.804000000000002</c:v>
                </c:pt>
                <c:pt idx="3">
                  <c:v>86.849000000000004</c:v>
                </c:pt>
                <c:pt idx="4">
                  <c:v>85.608000000000004</c:v>
                </c:pt>
                <c:pt idx="5">
                  <c:v>72.953000000000003</c:v>
                </c:pt>
                <c:pt idx="6">
                  <c:v>77.171000000000006</c:v>
                </c:pt>
                <c:pt idx="7">
                  <c:v>57.816000000000003</c:v>
                </c:pt>
                <c:pt idx="8">
                  <c:v>54.503999999999998</c:v>
                </c:pt>
                <c:pt idx="9">
                  <c:v>50.868000000000002</c:v>
                </c:pt>
                <c:pt idx="10">
                  <c:v>52.604999999999997</c:v>
                </c:pt>
                <c:pt idx="11">
                  <c:v>48.883000000000003</c:v>
                </c:pt>
                <c:pt idx="12">
                  <c:v>25.558</c:v>
                </c:pt>
                <c:pt idx="13">
                  <c:v>17.866</c:v>
                </c:pt>
                <c:pt idx="14">
                  <c:v>12.903</c:v>
                </c:pt>
                <c:pt idx="15">
                  <c:v>15.385</c:v>
                </c:pt>
                <c:pt idx="16">
                  <c:v>5.9550000000000001</c:v>
                </c:pt>
                <c:pt idx="17" formatCode="General">
                  <c:v>0.496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32-4D9F-8E37-7ED83CAC8CA5}"/>
            </c:ext>
          </c:extLst>
        </c:ser>
        <c:ser>
          <c:idx val="3"/>
          <c:order val="3"/>
          <c:tx>
            <c:strRef>
              <c:f>NMFsantara!$D$1</c:f>
              <c:strCache>
                <c:ptCount val="1"/>
                <c:pt idx="0">
                  <c:v>Reference OA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NMFsantara!$B$2:$B$21</c:f>
              <c:numCache>
                <c:formatCode>General</c:formatCode>
                <c:ptCount val="20"/>
                <c:pt idx="0">
                  <c:v>0</c:v>
                </c:pt>
                <c:pt idx="1">
                  <c:v>10.929</c:v>
                </c:pt>
                <c:pt idx="2">
                  <c:v>21.792999999999999</c:v>
                </c:pt>
                <c:pt idx="3">
                  <c:v>32.543999999999997</c:v>
                </c:pt>
                <c:pt idx="4">
                  <c:v>43.09</c:v>
                </c:pt>
                <c:pt idx="5">
                  <c:v>53.466000000000001</c:v>
                </c:pt>
                <c:pt idx="6">
                  <c:v>62.927999999999997</c:v>
                </c:pt>
                <c:pt idx="7">
                  <c:v>67.736000000000004</c:v>
                </c:pt>
                <c:pt idx="8">
                  <c:v>72.147999999999996</c:v>
                </c:pt>
                <c:pt idx="9">
                  <c:v>76.206000000000003</c:v>
                </c:pt>
                <c:pt idx="10">
                  <c:v>79.484999999999999</c:v>
                </c:pt>
                <c:pt idx="11">
                  <c:v>82.356999999999999</c:v>
                </c:pt>
                <c:pt idx="12">
                  <c:v>84.951999999999998</c:v>
                </c:pt>
                <c:pt idx="13">
                  <c:v>87.355999999999995</c:v>
                </c:pt>
                <c:pt idx="14">
                  <c:v>89.626999999999995</c:v>
                </c:pt>
                <c:pt idx="15">
                  <c:v>91.367999999999995</c:v>
                </c:pt>
                <c:pt idx="16">
                  <c:v>92.75</c:v>
                </c:pt>
                <c:pt idx="17">
                  <c:v>93.986000000000004</c:v>
                </c:pt>
                <c:pt idx="18">
                  <c:v>95.010999999999996</c:v>
                </c:pt>
                <c:pt idx="19">
                  <c:v>95.781999999999996</c:v>
                </c:pt>
              </c:numCache>
            </c:numRef>
          </c:xVal>
          <c:yVal>
            <c:numRef>
              <c:f>NMFsantara!$L$2:$L$21</c:f>
              <c:numCache>
                <c:formatCode>#,##0</c:formatCode>
                <c:ptCount val="20"/>
                <c:pt idx="1">
                  <c:v>97767</c:v>
                </c:pt>
                <c:pt idx="2">
                  <c:v>96560</c:v>
                </c:pt>
                <c:pt idx="3">
                  <c:v>92822</c:v>
                </c:pt>
                <c:pt idx="4">
                  <c:v>86600</c:v>
                </c:pt>
                <c:pt idx="5">
                  <c:v>83578</c:v>
                </c:pt>
                <c:pt idx="6">
                  <c:v>72593</c:v>
                </c:pt>
                <c:pt idx="7">
                  <c:v>76601</c:v>
                </c:pt>
                <c:pt idx="8">
                  <c:v>60741</c:v>
                </c:pt>
                <c:pt idx="9">
                  <c:v>52854</c:v>
                </c:pt>
                <c:pt idx="10">
                  <c:v>49132</c:v>
                </c:pt>
                <c:pt idx="11">
                  <c:v>52956</c:v>
                </c:pt>
                <c:pt idx="12">
                  <c:v>43216</c:v>
                </c:pt>
                <c:pt idx="13">
                  <c:v>22084</c:v>
                </c:pt>
                <c:pt idx="14">
                  <c:v>16256</c:v>
                </c:pt>
                <c:pt idx="15">
                  <c:v>12407</c:v>
                </c:pt>
                <c:pt idx="16">
                  <c:v>16790</c:v>
                </c:pt>
                <c:pt idx="17">
                  <c:v>5955</c:v>
                </c:pt>
                <c:pt idx="18">
                  <c:v>5955</c:v>
                </c:pt>
                <c:pt idx="19">
                  <c:v>5911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32-4D9F-8E37-7ED83CAC8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67359"/>
        <c:axId val="1957848895"/>
      </c:scatterChart>
      <c:valAx>
        <c:axId val="41786735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Pruning Percentage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848895"/>
        <c:crosses val="autoZero"/>
        <c:crossBetween val="midCat"/>
      </c:valAx>
      <c:valAx>
        <c:axId val="195784889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Overall Accuracy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6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OAs</a:t>
            </a:r>
            <a:r>
              <a:rPr lang="en-US" baseline="0"/>
              <a:t> for the NMF-40 - pruning - quantization pipeline for the santara model on the IndianPines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NMFsantara!$I$1</c:f>
              <c:strCache>
                <c:ptCount val="1"/>
                <c:pt idx="0">
                  <c:v>(8,16,32)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NMFsantara!$B$3:$B$21</c:f>
              <c:numCache>
                <c:formatCode>General</c:formatCode>
                <c:ptCount val="19"/>
                <c:pt idx="0">
                  <c:v>10.929</c:v>
                </c:pt>
                <c:pt idx="1">
                  <c:v>21.792999999999999</c:v>
                </c:pt>
                <c:pt idx="2">
                  <c:v>32.543999999999997</c:v>
                </c:pt>
                <c:pt idx="3">
                  <c:v>43.09</c:v>
                </c:pt>
                <c:pt idx="4">
                  <c:v>53.466000000000001</c:v>
                </c:pt>
                <c:pt idx="5">
                  <c:v>62.927999999999997</c:v>
                </c:pt>
                <c:pt idx="6">
                  <c:v>67.736000000000004</c:v>
                </c:pt>
                <c:pt idx="7">
                  <c:v>72.147999999999996</c:v>
                </c:pt>
                <c:pt idx="8">
                  <c:v>76.206000000000003</c:v>
                </c:pt>
                <c:pt idx="9">
                  <c:v>79.484999999999999</c:v>
                </c:pt>
                <c:pt idx="10">
                  <c:v>82.356999999999999</c:v>
                </c:pt>
                <c:pt idx="11">
                  <c:v>84.951999999999998</c:v>
                </c:pt>
                <c:pt idx="12">
                  <c:v>87.355999999999995</c:v>
                </c:pt>
                <c:pt idx="13">
                  <c:v>89.626999999999995</c:v>
                </c:pt>
                <c:pt idx="14">
                  <c:v>91.367999999999995</c:v>
                </c:pt>
                <c:pt idx="15">
                  <c:v>92.75</c:v>
                </c:pt>
                <c:pt idx="16">
                  <c:v>93.986000000000004</c:v>
                </c:pt>
                <c:pt idx="17">
                  <c:v>95.010999999999996</c:v>
                </c:pt>
                <c:pt idx="18">
                  <c:v>95.781999999999996</c:v>
                </c:pt>
              </c:numCache>
            </c:numRef>
          </c:xVal>
          <c:yVal>
            <c:numRef>
              <c:f>NMFsantara!$E$3:$E$20</c:f>
              <c:numCache>
                <c:formatCode>#,##0</c:formatCode>
                <c:ptCount val="18"/>
                <c:pt idx="0">
                  <c:v>97.27</c:v>
                </c:pt>
                <c:pt idx="1">
                  <c:v>97.766999999999996</c:v>
                </c:pt>
                <c:pt idx="2">
                  <c:v>97.766999999999996</c:v>
                </c:pt>
                <c:pt idx="3">
                  <c:v>56.328000000000003</c:v>
                </c:pt>
                <c:pt idx="4">
                  <c:v>42.183999999999997</c:v>
                </c:pt>
                <c:pt idx="5">
                  <c:v>42.927999999999997</c:v>
                </c:pt>
                <c:pt idx="6">
                  <c:v>48.387</c:v>
                </c:pt>
                <c:pt idx="7">
                  <c:v>46.898000000000003</c:v>
                </c:pt>
                <c:pt idx="8">
                  <c:v>39.454000000000001</c:v>
                </c:pt>
                <c:pt idx="9">
                  <c:v>55.087000000000003</c:v>
                </c:pt>
                <c:pt idx="10">
                  <c:v>36.228000000000002</c:v>
                </c:pt>
                <c:pt idx="11">
                  <c:v>5.7069999999999999</c:v>
                </c:pt>
                <c:pt idx="12">
                  <c:v>3.97</c:v>
                </c:pt>
                <c:pt idx="13" formatCode="General">
                  <c:v>0.99299999999999999</c:v>
                </c:pt>
                <c:pt idx="14">
                  <c:v>2.4809999999999999</c:v>
                </c:pt>
                <c:pt idx="15">
                  <c:v>2.4809999999999999</c:v>
                </c:pt>
                <c:pt idx="16">
                  <c:v>14.144</c:v>
                </c:pt>
                <c:pt idx="17">
                  <c:v>5.9550000000000001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E8-4E43-88F0-BA61AEED3B9F}"/>
            </c:ext>
          </c:extLst>
        </c:ser>
        <c:ser>
          <c:idx val="1"/>
          <c:order val="1"/>
          <c:tx>
            <c:strRef>
              <c:f>NMFsantara!$F$1</c:f>
              <c:strCache>
                <c:ptCount val="1"/>
                <c:pt idx="0">
                  <c:v>(8,4,16)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NMFsantara!$B$3:$B$21</c:f>
              <c:numCache>
                <c:formatCode>General</c:formatCode>
                <c:ptCount val="19"/>
                <c:pt idx="0">
                  <c:v>10.929</c:v>
                </c:pt>
                <c:pt idx="1">
                  <c:v>21.792999999999999</c:v>
                </c:pt>
                <c:pt idx="2">
                  <c:v>32.543999999999997</c:v>
                </c:pt>
                <c:pt idx="3">
                  <c:v>43.09</c:v>
                </c:pt>
                <c:pt idx="4">
                  <c:v>53.466000000000001</c:v>
                </c:pt>
                <c:pt idx="5">
                  <c:v>62.927999999999997</c:v>
                </c:pt>
                <c:pt idx="6">
                  <c:v>67.736000000000004</c:v>
                </c:pt>
                <c:pt idx="7">
                  <c:v>72.147999999999996</c:v>
                </c:pt>
                <c:pt idx="8">
                  <c:v>76.206000000000003</c:v>
                </c:pt>
                <c:pt idx="9">
                  <c:v>79.484999999999999</c:v>
                </c:pt>
                <c:pt idx="10">
                  <c:v>82.356999999999999</c:v>
                </c:pt>
                <c:pt idx="11">
                  <c:v>84.951999999999998</c:v>
                </c:pt>
                <c:pt idx="12">
                  <c:v>87.355999999999995</c:v>
                </c:pt>
                <c:pt idx="13">
                  <c:v>89.626999999999995</c:v>
                </c:pt>
                <c:pt idx="14">
                  <c:v>91.367999999999995</c:v>
                </c:pt>
                <c:pt idx="15">
                  <c:v>92.75</c:v>
                </c:pt>
                <c:pt idx="16">
                  <c:v>93.986000000000004</c:v>
                </c:pt>
                <c:pt idx="17">
                  <c:v>95.010999999999996</c:v>
                </c:pt>
                <c:pt idx="18">
                  <c:v>95.781999999999996</c:v>
                </c:pt>
              </c:numCache>
            </c:numRef>
          </c:xVal>
          <c:yVal>
            <c:numRef>
              <c:f>NMFsantara!$F$3:$F$20</c:f>
              <c:numCache>
                <c:formatCode>#,##0</c:formatCode>
                <c:ptCount val="18"/>
                <c:pt idx="0">
                  <c:v>93.796999999999997</c:v>
                </c:pt>
                <c:pt idx="1">
                  <c:v>91.563000000000002</c:v>
                </c:pt>
                <c:pt idx="2">
                  <c:v>94.045000000000002</c:v>
                </c:pt>
                <c:pt idx="3">
                  <c:v>51.613</c:v>
                </c:pt>
                <c:pt idx="4">
                  <c:v>40.198999999999998</c:v>
                </c:pt>
                <c:pt idx="5">
                  <c:v>40.942999999999998</c:v>
                </c:pt>
                <c:pt idx="6">
                  <c:v>44.912999999999997</c:v>
                </c:pt>
                <c:pt idx="7">
                  <c:v>46.154000000000003</c:v>
                </c:pt>
                <c:pt idx="8">
                  <c:v>41.935000000000002</c:v>
                </c:pt>
                <c:pt idx="9">
                  <c:v>44.912999999999997</c:v>
                </c:pt>
                <c:pt idx="10">
                  <c:v>30.273</c:v>
                </c:pt>
                <c:pt idx="11">
                  <c:v>6.2030000000000003</c:v>
                </c:pt>
                <c:pt idx="12">
                  <c:v>3.4740000000000002</c:v>
                </c:pt>
                <c:pt idx="13">
                  <c:v>1.2410000000000001</c:v>
                </c:pt>
                <c:pt idx="14">
                  <c:v>2.4809999999999999</c:v>
                </c:pt>
                <c:pt idx="15">
                  <c:v>2.4809999999999999</c:v>
                </c:pt>
                <c:pt idx="16">
                  <c:v>14.144</c:v>
                </c:pt>
                <c:pt idx="17">
                  <c:v>5.9550000000000001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E8-4E43-88F0-BA61AEED3B9F}"/>
            </c:ext>
          </c:extLst>
        </c:ser>
        <c:ser>
          <c:idx val="2"/>
          <c:order val="2"/>
          <c:tx>
            <c:strRef>
              <c:f>NMFsantara!$G$1</c:f>
              <c:strCache>
                <c:ptCount val="1"/>
                <c:pt idx="0">
                  <c:v>(8,8,32)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NMFsantara!$B$3:$B$20</c:f>
              <c:numCache>
                <c:formatCode>General</c:formatCode>
                <c:ptCount val="18"/>
                <c:pt idx="0">
                  <c:v>10.929</c:v>
                </c:pt>
                <c:pt idx="1">
                  <c:v>21.792999999999999</c:v>
                </c:pt>
                <c:pt idx="2">
                  <c:v>32.543999999999997</c:v>
                </c:pt>
                <c:pt idx="3">
                  <c:v>43.09</c:v>
                </c:pt>
                <c:pt idx="4">
                  <c:v>53.466000000000001</c:v>
                </c:pt>
                <c:pt idx="5">
                  <c:v>62.927999999999997</c:v>
                </c:pt>
                <c:pt idx="6">
                  <c:v>67.736000000000004</c:v>
                </c:pt>
                <c:pt idx="7">
                  <c:v>72.147999999999996</c:v>
                </c:pt>
                <c:pt idx="8">
                  <c:v>76.206000000000003</c:v>
                </c:pt>
                <c:pt idx="9">
                  <c:v>79.484999999999999</c:v>
                </c:pt>
                <c:pt idx="10">
                  <c:v>82.356999999999999</c:v>
                </c:pt>
                <c:pt idx="11">
                  <c:v>84.951999999999998</c:v>
                </c:pt>
                <c:pt idx="12">
                  <c:v>87.355999999999995</c:v>
                </c:pt>
                <c:pt idx="13">
                  <c:v>89.626999999999995</c:v>
                </c:pt>
                <c:pt idx="14">
                  <c:v>91.367999999999995</c:v>
                </c:pt>
                <c:pt idx="15">
                  <c:v>92.75</c:v>
                </c:pt>
                <c:pt idx="16">
                  <c:v>93.986000000000004</c:v>
                </c:pt>
                <c:pt idx="17">
                  <c:v>95.010999999999996</c:v>
                </c:pt>
              </c:numCache>
            </c:numRef>
          </c:xVal>
          <c:yVal>
            <c:numRef>
              <c:f>NMFsantara!$G$3:$G$20</c:f>
              <c:numCache>
                <c:formatCode>#,##0</c:formatCode>
                <c:ptCount val="18"/>
                <c:pt idx="0">
                  <c:v>97.022000000000006</c:v>
                </c:pt>
                <c:pt idx="1">
                  <c:v>97.766999999999996</c:v>
                </c:pt>
                <c:pt idx="2">
                  <c:v>97.766999999999996</c:v>
                </c:pt>
                <c:pt idx="3">
                  <c:v>56.328000000000003</c:v>
                </c:pt>
                <c:pt idx="4">
                  <c:v>42.68</c:v>
                </c:pt>
                <c:pt idx="5">
                  <c:v>42.68</c:v>
                </c:pt>
                <c:pt idx="6">
                  <c:v>48.387</c:v>
                </c:pt>
                <c:pt idx="7">
                  <c:v>46.65</c:v>
                </c:pt>
                <c:pt idx="8">
                  <c:v>39.701999999999998</c:v>
                </c:pt>
                <c:pt idx="9">
                  <c:v>54.838999999999999</c:v>
                </c:pt>
                <c:pt idx="10">
                  <c:v>36.972999999999999</c:v>
                </c:pt>
                <c:pt idx="11">
                  <c:v>5.7069999999999999</c:v>
                </c:pt>
                <c:pt idx="12">
                  <c:v>4.4669999999999996</c:v>
                </c:pt>
                <c:pt idx="13" formatCode="General">
                  <c:v>0.99299999999999999</c:v>
                </c:pt>
                <c:pt idx="14">
                  <c:v>2.4809999999999999</c:v>
                </c:pt>
                <c:pt idx="15">
                  <c:v>2.4809999999999999</c:v>
                </c:pt>
                <c:pt idx="16">
                  <c:v>14.144</c:v>
                </c:pt>
                <c:pt idx="17">
                  <c:v>5.9550000000000001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E8-4E43-88F0-BA61AEED3B9F}"/>
            </c:ext>
          </c:extLst>
        </c:ser>
        <c:ser>
          <c:idx val="3"/>
          <c:order val="3"/>
          <c:tx>
            <c:strRef>
              <c:f>NMFsantara!$D$1</c:f>
              <c:strCache>
                <c:ptCount val="1"/>
                <c:pt idx="0">
                  <c:v>Reference OA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NMFsantara!$B$2:$B$21</c:f>
              <c:numCache>
                <c:formatCode>General</c:formatCode>
                <c:ptCount val="20"/>
                <c:pt idx="0">
                  <c:v>0</c:v>
                </c:pt>
                <c:pt idx="1">
                  <c:v>10.929</c:v>
                </c:pt>
                <c:pt idx="2">
                  <c:v>21.792999999999999</c:v>
                </c:pt>
                <c:pt idx="3">
                  <c:v>32.543999999999997</c:v>
                </c:pt>
                <c:pt idx="4">
                  <c:v>43.09</c:v>
                </c:pt>
                <c:pt idx="5">
                  <c:v>53.466000000000001</c:v>
                </c:pt>
                <c:pt idx="6">
                  <c:v>62.927999999999997</c:v>
                </c:pt>
                <c:pt idx="7">
                  <c:v>67.736000000000004</c:v>
                </c:pt>
                <c:pt idx="8">
                  <c:v>72.147999999999996</c:v>
                </c:pt>
                <c:pt idx="9">
                  <c:v>76.206000000000003</c:v>
                </c:pt>
                <c:pt idx="10">
                  <c:v>79.484999999999999</c:v>
                </c:pt>
                <c:pt idx="11">
                  <c:v>82.356999999999999</c:v>
                </c:pt>
                <c:pt idx="12">
                  <c:v>84.951999999999998</c:v>
                </c:pt>
                <c:pt idx="13">
                  <c:v>87.355999999999995</c:v>
                </c:pt>
                <c:pt idx="14">
                  <c:v>89.626999999999995</c:v>
                </c:pt>
                <c:pt idx="15">
                  <c:v>91.367999999999995</c:v>
                </c:pt>
                <c:pt idx="16">
                  <c:v>92.75</c:v>
                </c:pt>
                <c:pt idx="17">
                  <c:v>93.986000000000004</c:v>
                </c:pt>
                <c:pt idx="18">
                  <c:v>95.010999999999996</c:v>
                </c:pt>
                <c:pt idx="19">
                  <c:v>95.781999999999996</c:v>
                </c:pt>
              </c:numCache>
            </c:numRef>
          </c:xVal>
          <c:yVal>
            <c:numRef>
              <c:f>NMFsantara!$D$2:$D$21</c:f>
              <c:numCache>
                <c:formatCode>#,##0</c:formatCode>
                <c:ptCount val="20"/>
                <c:pt idx="1">
                  <c:v>96.534999999999997</c:v>
                </c:pt>
                <c:pt idx="2">
                  <c:v>96.798000000000002</c:v>
                </c:pt>
                <c:pt idx="3">
                  <c:v>97.037000000000006</c:v>
                </c:pt>
                <c:pt idx="4">
                  <c:v>51.372</c:v>
                </c:pt>
                <c:pt idx="5">
                  <c:v>44.527000000000001</c:v>
                </c:pt>
                <c:pt idx="6">
                  <c:v>41.5</c:v>
                </c:pt>
                <c:pt idx="7">
                  <c:v>46.402000000000001</c:v>
                </c:pt>
                <c:pt idx="8">
                  <c:v>43.21</c:v>
                </c:pt>
                <c:pt idx="9">
                  <c:v>40</c:v>
                </c:pt>
                <c:pt idx="10">
                  <c:v>54.814999999999998</c:v>
                </c:pt>
                <c:pt idx="11">
                  <c:v>36.658000000000001</c:v>
                </c:pt>
                <c:pt idx="12">
                  <c:v>4.9749999999999996</c:v>
                </c:pt>
                <c:pt idx="13">
                  <c:v>4.1980000000000004</c:v>
                </c:pt>
                <c:pt idx="14" formatCode="General">
                  <c:v>0.99299999999999999</c:v>
                </c:pt>
                <c:pt idx="15">
                  <c:v>2.4630000000000001</c:v>
                </c:pt>
                <c:pt idx="16">
                  <c:v>2.4750000000000001</c:v>
                </c:pt>
                <c:pt idx="17" formatCode="General">
                  <c:v>0.49399999999999999</c:v>
                </c:pt>
                <c:pt idx="18" formatCode="General">
                  <c:v>0.496</c:v>
                </c:pt>
                <c:pt idx="19" formatCode="General">
                  <c:v>0.499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E8-4E43-88F0-BA61AEED3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67359"/>
        <c:axId val="1957848895"/>
      </c:scatterChart>
      <c:valAx>
        <c:axId val="41786735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Pruning percentage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848895"/>
        <c:crosses val="autoZero"/>
        <c:crossBetween val="midCat"/>
      </c:valAx>
      <c:valAx>
        <c:axId val="195784889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Overall accuracy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6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17</xdr:row>
      <xdr:rowOff>160020</xdr:rowOff>
    </xdr:from>
    <xdr:to>
      <xdr:col>9</xdr:col>
      <xdr:colOff>662940</xdr:colOff>
      <xdr:row>35</xdr:row>
      <xdr:rowOff>45720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DDA178B-A549-41CD-9C25-5F16B953E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491490</xdr:colOff>
      <xdr:row>11</xdr:row>
      <xdr:rowOff>110490</xdr:rowOff>
    </xdr:from>
    <xdr:to>
      <xdr:col>10</xdr:col>
      <xdr:colOff>171450</xdr:colOff>
      <xdr:row>26</xdr:row>
      <xdr:rowOff>110490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12</xdr:row>
      <xdr:rowOff>38100</xdr:rowOff>
    </xdr:from>
    <xdr:to>
      <xdr:col>14</xdr:col>
      <xdr:colOff>628650</xdr:colOff>
      <xdr:row>27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777240</xdr:colOff>
      <xdr:row>12</xdr:row>
      <xdr:rowOff>49530</xdr:rowOff>
    </xdr:from>
    <xdr:to>
      <xdr:col>21</xdr:col>
      <xdr:colOff>300990</xdr:colOff>
      <xdr:row>27</xdr:row>
      <xdr:rowOff>74295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286702</xdr:colOff>
      <xdr:row>11</xdr:row>
      <xdr:rowOff>113347</xdr:rowOff>
    </xdr:from>
    <xdr:to>
      <xdr:col>14</xdr:col>
      <xdr:colOff>180975</xdr:colOff>
      <xdr:row>26</xdr:row>
      <xdr:rowOff>151447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4</xdr:row>
      <xdr:rowOff>158115</xdr:rowOff>
    </xdr:from>
    <xdr:to>
      <xdr:col>15</xdr:col>
      <xdr:colOff>409575</xdr:colOff>
      <xdr:row>19</xdr:row>
      <xdr:rowOff>158115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647700</xdr:colOff>
      <xdr:row>21</xdr:row>
      <xdr:rowOff>142875</xdr:rowOff>
    </xdr:from>
    <xdr:to>
      <xdr:col>9</xdr:col>
      <xdr:colOff>180976</xdr:colOff>
      <xdr:row>38</xdr:row>
      <xdr:rowOff>133350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AA13C-9CCC-4808-9627-AA3BDE7601A1}">
  <dimension ref="A1:S28"/>
  <sheetViews>
    <sheetView topLeftCell="A7" workbookViewId="0">
      <selection activeCell="C12" sqref="C12"/>
    </sheetView>
  </sheetViews>
  <sheetFormatPr baseColWidth="10" defaultRowHeight="14.4" x14ac:dyDescent="0.3"/>
  <cols>
    <col min="3" max="3" width="11.5546875" style="9"/>
    <col min="4" max="4" width="11.5546875" style="12"/>
    <col min="6" max="6" width="11.5546875" style="9"/>
    <col min="7" max="7" width="11.5546875" style="12"/>
    <col min="9" max="9" width="11.5546875" style="9"/>
    <col min="10" max="10" width="13.33203125" style="12" customWidth="1"/>
    <col min="12" max="12" width="11.5546875" style="9"/>
    <col min="13" max="13" width="11.5546875" style="12"/>
    <col min="15" max="15" width="11.5546875" style="9"/>
    <col min="16" max="16" width="11.5546875" style="12"/>
  </cols>
  <sheetData>
    <row r="1" spans="1:19" x14ac:dyDescent="0.3">
      <c r="A1" t="s">
        <v>13</v>
      </c>
      <c r="B1">
        <v>40</v>
      </c>
      <c r="C1" s="9" t="s">
        <v>6</v>
      </c>
      <c r="E1">
        <v>70</v>
      </c>
      <c r="F1" s="9" t="s">
        <v>7</v>
      </c>
      <c r="H1">
        <v>100</v>
      </c>
      <c r="I1" s="9" t="s">
        <v>8</v>
      </c>
      <c r="K1">
        <v>140</v>
      </c>
      <c r="L1" s="9" t="s">
        <v>9</v>
      </c>
      <c r="N1">
        <v>170</v>
      </c>
      <c r="O1" s="9" t="s">
        <v>10</v>
      </c>
      <c r="Q1" t="s">
        <v>20</v>
      </c>
    </row>
    <row r="2" spans="1:19" x14ac:dyDescent="0.3">
      <c r="A2" t="s">
        <v>0</v>
      </c>
      <c r="B2" s="1">
        <v>198</v>
      </c>
      <c r="C2" s="9">
        <f>B2/Q2</f>
        <v>0.17322016282695304</v>
      </c>
      <c r="D2" s="12">
        <f>C2*100</f>
        <v>17.322016282695305</v>
      </c>
      <c r="E2" s="1">
        <v>368</v>
      </c>
      <c r="F2" s="9">
        <f>E2/Q2</f>
        <v>0.32194454505211473</v>
      </c>
      <c r="G2" s="12">
        <f>F2*100</f>
        <v>32.194454505211475</v>
      </c>
      <c r="H2" s="1">
        <v>538</v>
      </c>
      <c r="I2" s="9">
        <f>H2/Q2</f>
        <v>0.47066892727727644</v>
      </c>
      <c r="J2" s="12">
        <f>I2*100</f>
        <v>47.066892727727641</v>
      </c>
      <c r="K2" s="1">
        <v>776</v>
      </c>
      <c r="L2" s="9">
        <f>K2/Q2</f>
        <v>0.67888306239250285</v>
      </c>
      <c r="M2" s="12">
        <f>L2*100</f>
        <v>67.888306239250284</v>
      </c>
      <c r="N2" s="1">
        <v>946</v>
      </c>
      <c r="O2" s="9">
        <f>N2/Q2</f>
        <v>0.82760744461766456</v>
      </c>
      <c r="P2" s="12">
        <f>O2*100</f>
        <v>82.76074446176645</v>
      </c>
      <c r="Q2" s="14">
        <v>1143.0540000000001</v>
      </c>
    </row>
    <row r="3" spans="1:19" x14ac:dyDescent="0.3">
      <c r="A3" t="s">
        <v>14</v>
      </c>
      <c r="B3" s="4">
        <v>289</v>
      </c>
      <c r="C3" s="9">
        <f>B3/Q3</f>
        <v>0.93241456720532667</v>
      </c>
      <c r="D3" s="12">
        <f t="shared" ref="D3:D6" si="0">C3*100</f>
        <v>93.241456720532668</v>
      </c>
      <c r="E3" s="4">
        <v>251</v>
      </c>
      <c r="F3" s="9">
        <f>E3/Q3</f>
        <v>0.8098133438357682</v>
      </c>
      <c r="G3" s="12">
        <f t="shared" ref="G3:G6" si="1">F3*100</f>
        <v>80.981334383576822</v>
      </c>
      <c r="H3" s="4">
        <v>235</v>
      </c>
      <c r="I3" s="9">
        <f>H3/Q3</f>
        <v>0.75819177610121724</v>
      </c>
      <c r="J3" s="12">
        <f t="shared" ref="J3:J6" si="2">I3*100</f>
        <v>75.819177610121727</v>
      </c>
      <c r="K3" s="4">
        <v>251</v>
      </c>
      <c r="L3" s="9">
        <f>K3/Q3</f>
        <v>0.8098133438357682</v>
      </c>
      <c r="M3" s="12">
        <f t="shared" ref="M3:M6" si="3">L3*100</f>
        <v>80.981334383576822</v>
      </c>
      <c r="N3" s="4">
        <v>306</v>
      </c>
      <c r="O3" s="9">
        <f>N3/Q3</f>
        <v>0.98726248292328711</v>
      </c>
      <c r="P3" s="12">
        <f t="shared" ref="P3:P6" si="4">O3*100</f>
        <v>98.726248292328705</v>
      </c>
      <c r="Q3" s="7">
        <v>309.94796752929688</v>
      </c>
    </row>
    <row r="4" spans="1:19" x14ac:dyDescent="0.3">
      <c r="A4" t="s">
        <v>15</v>
      </c>
      <c r="B4" s="13"/>
      <c r="C4" s="9">
        <f>B4/Q4</f>
        <v>0</v>
      </c>
      <c r="D4" s="12">
        <f t="shared" si="0"/>
        <v>0</v>
      </c>
      <c r="E4" s="1">
        <v>90264</v>
      </c>
      <c r="F4" s="9">
        <f>E4/Q4</f>
        <v>0.22739427997363429</v>
      </c>
      <c r="G4" s="12">
        <f t="shared" si="1"/>
        <v>22.739427997363428</v>
      </c>
      <c r="H4" s="1">
        <v>157848</v>
      </c>
      <c r="I4" s="9">
        <f>H4/Q4</f>
        <v>0.39765279962419375</v>
      </c>
      <c r="J4" s="12">
        <f t="shared" si="2"/>
        <v>39.765279962419378</v>
      </c>
      <c r="K4" s="1">
        <v>247960</v>
      </c>
      <c r="L4" s="9">
        <f>K4/Q4</f>
        <v>0.624664159158273</v>
      </c>
      <c r="M4" s="12">
        <f t="shared" si="3"/>
        <v>62.466415915827298</v>
      </c>
      <c r="N4" s="1">
        <v>338072</v>
      </c>
      <c r="O4" s="9">
        <f>N4/Q4</f>
        <v>0.85167551869235236</v>
      </c>
      <c r="P4" s="12">
        <f t="shared" si="4"/>
        <v>85.16755186923524</v>
      </c>
      <c r="Q4">
        <v>396949.29885864258</v>
      </c>
    </row>
    <row r="5" spans="1:19" x14ac:dyDescent="0.3">
      <c r="A5" t="s">
        <v>16</v>
      </c>
      <c r="B5" s="8">
        <v>6861</v>
      </c>
      <c r="C5" s="9">
        <f>B5/Q5</f>
        <v>0.65725892362827887</v>
      </c>
      <c r="D5" s="12">
        <f t="shared" si="0"/>
        <v>65.725892362827892</v>
      </c>
      <c r="E5" s="8">
        <v>7251</v>
      </c>
      <c r="F5" s="9">
        <f>E5/Q5</f>
        <v>0.69461950958003937</v>
      </c>
      <c r="G5" s="12">
        <f t="shared" si="1"/>
        <v>69.461950958003939</v>
      </c>
      <c r="H5" s="8">
        <v>7642</v>
      </c>
      <c r="I5" s="9">
        <f>H5/Q5</f>
        <v>0.73207589190603517</v>
      </c>
      <c r="J5" s="12">
        <f t="shared" si="2"/>
        <v>73.207589190603514</v>
      </c>
      <c r="K5" s="8">
        <v>8162</v>
      </c>
      <c r="L5" s="9">
        <f>K5/Q5</f>
        <v>0.78189000650838247</v>
      </c>
      <c r="M5" s="12">
        <f t="shared" si="3"/>
        <v>78.189000650838253</v>
      </c>
      <c r="N5" s="8">
        <v>8552</v>
      </c>
      <c r="O5" s="9">
        <f>N5/Q5</f>
        <v>0.81925059246014298</v>
      </c>
      <c r="P5" s="12">
        <f t="shared" si="4"/>
        <v>81.9250592460143</v>
      </c>
      <c r="Q5" s="7">
        <v>10438.808441162109</v>
      </c>
    </row>
    <row r="6" spans="1:19" x14ac:dyDescent="0.3">
      <c r="A6" t="s">
        <v>17</v>
      </c>
      <c r="B6" s="1">
        <v>2777</v>
      </c>
      <c r="C6" s="9">
        <f>B6/Q6</f>
        <v>0.6092081499576133</v>
      </c>
      <c r="D6" s="12">
        <f t="shared" si="0"/>
        <v>60.920814995761333</v>
      </c>
      <c r="E6" s="1">
        <v>3093</v>
      </c>
      <c r="F6" s="9">
        <f>E6/Q6</f>
        <v>0.67853107951706804</v>
      </c>
      <c r="G6" s="12">
        <f t="shared" si="1"/>
        <v>67.853107951706804</v>
      </c>
      <c r="H6" s="1">
        <v>3410</v>
      </c>
      <c r="I6" s="9">
        <f>H6/Q6</f>
        <v>0.74807338543588819</v>
      </c>
      <c r="J6" s="12">
        <f t="shared" si="2"/>
        <v>74.807338543588813</v>
      </c>
      <c r="K6" s="1">
        <v>3831</v>
      </c>
      <c r="L6" s="9">
        <f>K6/Q6</f>
        <v>0.840430832728706</v>
      </c>
      <c r="M6" s="12">
        <f t="shared" si="3"/>
        <v>84.043083272870604</v>
      </c>
      <c r="N6" s="1">
        <v>4148</v>
      </c>
      <c r="O6" s="9">
        <f>N6/Q6</f>
        <v>0.90997313864752616</v>
      </c>
      <c r="P6" s="12">
        <f t="shared" si="4"/>
        <v>90.997313864752613</v>
      </c>
      <c r="Q6" s="7">
        <v>4558.3763122558594</v>
      </c>
    </row>
    <row r="8" spans="1:19" x14ac:dyDescent="0.3">
      <c r="A8" t="s">
        <v>0</v>
      </c>
      <c r="B8" t="s">
        <v>31</v>
      </c>
      <c r="C8" s="9" t="s">
        <v>28</v>
      </c>
      <c r="E8" t="s">
        <v>14</v>
      </c>
      <c r="F8" t="s">
        <v>29</v>
      </c>
      <c r="G8" s="9" t="s">
        <v>28</v>
      </c>
      <c r="I8" s="9" t="s">
        <v>15</v>
      </c>
      <c r="J8" t="s">
        <v>29</v>
      </c>
      <c r="K8" s="9" t="s">
        <v>28</v>
      </c>
      <c r="M8" s="12" t="s">
        <v>16</v>
      </c>
      <c r="N8" t="s">
        <v>29</v>
      </c>
      <c r="O8" s="9" t="s">
        <v>28</v>
      </c>
      <c r="Q8" t="s">
        <v>17</v>
      </c>
      <c r="R8" t="s">
        <v>29</v>
      </c>
      <c r="S8" s="9" t="s">
        <v>28</v>
      </c>
    </row>
    <row r="9" spans="1:19" x14ac:dyDescent="0.3">
      <c r="A9">
        <v>10</v>
      </c>
      <c r="B9" s="13"/>
      <c r="E9">
        <v>10</v>
      </c>
      <c r="F9" s="10">
        <v>80.617999999999995</v>
      </c>
      <c r="G9" s="12">
        <f t="shared" ref="G9:G26" si="5">F9*100/$F$28</f>
        <v>26.010253365898038</v>
      </c>
      <c r="I9">
        <v>10</v>
      </c>
      <c r="J9" s="13"/>
      <c r="M9">
        <v>10</v>
      </c>
      <c r="N9" s="10">
        <v>6626.6530000000002</v>
      </c>
      <c r="O9" s="12">
        <f t="shared" ref="O9:O26" si="6">100*N9/$N$28</f>
        <v>63.480933071536299</v>
      </c>
      <c r="Q9">
        <v>10</v>
      </c>
      <c r="R9" s="10">
        <v>2519.7539999999999</v>
      </c>
      <c r="S9" s="15">
        <f t="shared" ref="S9:S26" si="7">100*R9/$R$28</f>
        <v>55.277445901631111</v>
      </c>
    </row>
    <row r="10" spans="1:19" x14ac:dyDescent="0.3">
      <c r="A10">
        <v>20</v>
      </c>
      <c r="B10" s="10">
        <v>98.572000000000003</v>
      </c>
      <c r="C10" s="12">
        <f t="shared" ref="C10:C26" si="8">100*B10/$B$28</f>
        <v>8.6235645909991998</v>
      </c>
      <c r="E10">
        <v>20</v>
      </c>
      <c r="F10" s="10">
        <v>152.69999999999999</v>
      </c>
      <c r="G10" s="12">
        <f t="shared" si="5"/>
        <v>49.266487496249354</v>
      </c>
      <c r="I10">
        <v>20</v>
      </c>
      <c r="J10" s="13"/>
      <c r="M10">
        <v>20</v>
      </c>
      <c r="N10" s="10">
        <v>6759.8549999999996</v>
      </c>
      <c r="O10" s="12">
        <f t="shared" si="6"/>
        <v>64.756959935625119</v>
      </c>
      <c r="Q10">
        <v>20</v>
      </c>
      <c r="R10" s="10">
        <v>2627.7539999999999</v>
      </c>
      <c r="S10" s="15">
        <f t="shared" si="7"/>
        <v>57.646710582777025</v>
      </c>
    </row>
    <row r="11" spans="1:19" x14ac:dyDescent="0.3">
      <c r="A11">
        <v>30</v>
      </c>
      <c r="B11" s="10">
        <v>150.79599999999999</v>
      </c>
      <c r="C11" s="12">
        <f t="shared" si="8"/>
        <v>13.192377612956166</v>
      </c>
      <c r="E11">
        <v>30</v>
      </c>
      <c r="F11" s="10">
        <v>224.78</v>
      </c>
      <c r="G11" s="12">
        <f t="shared" si="5"/>
        <v>72.522076354989721</v>
      </c>
      <c r="I11">
        <v>30</v>
      </c>
      <c r="J11" s="13"/>
      <c r="M11">
        <v>30</v>
      </c>
      <c r="N11" s="10">
        <v>6893.0550000000003</v>
      </c>
      <c r="O11" s="12">
        <f t="shared" si="6"/>
        <v>66.032967640439097</v>
      </c>
      <c r="Q11">
        <v>30</v>
      </c>
      <c r="R11" s="10">
        <v>2735.7570000000001</v>
      </c>
      <c r="S11" s="15">
        <f t="shared" si="7"/>
        <v>60.016041076830767</v>
      </c>
    </row>
    <row r="12" spans="1:19" x14ac:dyDescent="0.3">
      <c r="A12">
        <v>40</v>
      </c>
      <c r="B12" s="10">
        <v>203.02</v>
      </c>
      <c r="C12" s="12">
        <f t="shared" si="8"/>
        <v>17.761190634913135</v>
      </c>
      <c r="E12">
        <v>40</v>
      </c>
      <c r="F12" s="10">
        <v>296.86200000000002</v>
      </c>
      <c r="G12" s="12">
        <f t="shared" si="5"/>
        <v>95.778310485341038</v>
      </c>
      <c r="I12">
        <v>40</v>
      </c>
      <c r="J12" s="13"/>
      <c r="M12">
        <v>40</v>
      </c>
      <c r="N12" s="10">
        <v>7026.2550000000001</v>
      </c>
      <c r="O12" s="12">
        <f t="shared" si="6"/>
        <v>67.30897534525306</v>
      </c>
      <c r="Q12">
        <v>40</v>
      </c>
      <c r="R12" s="10">
        <v>2843.7570000000001</v>
      </c>
      <c r="S12" s="15">
        <f t="shared" si="7"/>
        <v>62.385305757976688</v>
      </c>
    </row>
    <row r="13" spans="1:19" x14ac:dyDescent="0.3">
      <c r="A13">
        <v>50</v>
      </c>
      <c r="B13" s="10">
        <v>272.65199999999999</v>
      </c>
      <c r="C13" s="12">
        <f t="shared" si="8"/>
        <v>23.852941330855757</v>
      </c>
      <c r="E13">
        <v>50</v>
      </c>
      <c r="F13" s="10">
        <v>184.94</v>
      </c>
      <c r="G13" s="12">
        <f t="shared" si="5"/>
        <v>59.668265864809143</v>
      </c>
      <c r="I13">
        <v>50</v>
      </c>
      <c r="J13" s="10">
        <v>23224.539000000001</v>
      </c>
      <c r="K13" s="15">
        <f t="shared" ref="K13:K26" si="9">100*J13/$J$28</f>
        <v>5.8507570272471385</v>
      </c>
      <c r="M13">
        <v>50</v>
      </c>
      <c r="N13" s="10">
        <v>7159.4549999999999</v>
      </c>
      <c r="O13" s="12">
        <f t="shared" si="6"/>
        <v>68.584983050067038</v>
      </c>
      <c r="Q13">
        <v>50</v>
      </c>
      <c r="R13" s="10">
        <v>2951.7570000000001</v>
      </c>
      <c r="S13" s="15">
        <f t="shared" si="7"/>
        <v>64.754570439122617</v>
      </c>
    </row>
    <row r="14" spans="1:19" x14ac:dyDescent="0.3">
      <c r="A14">
        <v>60</v>
      </c>
      <c r="B14" s="10">
        <v>324.87599999999998</v>
      </c>
      <c r="C14" s="12">
        <f t="shared" si="8"/>
        <v>28.421754352812723</v>
      </c>
      <c r="E14">
        <v>60</v>
      </c>
      <c r="F14" s="10">
        <v>225.02</v>
      </c>
      <c r="G14" s="12">
        <f t="shared" si="5"/>
        <v>72.599508948304063</v>
      </c>
      <c r="I14">
        <v>60</v>
      </c>
      <c r="J14" s="10">
        <v>69361.883000000002</v>
      </c>
      <c r="K14" s="15">
        <f t="shared" si="9"/>
        <v>17.473738634181021</v>
      </c>
      <c r="M14">
        <v>60</v>
      </c>
      <c r="N14" s="10">
        <v>7292.6549999999997</v>
      </c>
      <c r="O14" s="12">
        <f t="shared" si="6"/>
        <v>69.860990754881016</v>
      </c>
      <c r="Q14">
        <v>60</v>
      </c>
      <c r="R14" s="10">
        <v>3059.7570000000001</v>
      </c>
      <c r="S14" s="15">
        <f t="shared" si="7"/>
        <v>67.123835120268538</v>
      </c>
    </row>
    <row r="15" spans="1:19" x14ac:dyDescent="0.3">
      <c r="A15">
        <v>70</v>
      </c>
      <c r="B15" s="10">
        <v>377.10199999999998</v>
      </c>
      <c r="C15" s="12">
        <f t="shared" si="8"/>
        <v>32.99074234463113</v>
      </c>
      <c r="E15">
        <v>70</v>
      </c>
      <c r="F15" s="10">
        <v>257.10000000000002</v>
      </c>
      <c r="G15" s="12">
        <f t="shared" si="5"/>
        <v>82.949665587987639</v>
      </c>
      <c r="I15">
        <v>70</v>
      </c>
      <c r="J15" s="10">
        <v>92430.554999999993</v>
      </c>
      <c r="K15" s="15">
        <f t="shared" si="9"/>
        <v>23.285229437647963</v>
      </c>
      <c r="M15">
        <v>70</v>
      </c>
      <c r="N15" s="10">
        <v>7425.8549999999996</v>
      </c>
      <c r="O15" s="12">
        <f t="shared" si="6"/>
        <v>71.136998459694993</v>
      </c>
      <c r="Q15">
        <v>70</v>
      </c>
      <c r="R15" s="10">
        <v>3167.7570000000001</v>
      </c>
      <c r="S15" s="15">
        <f t="shared" si="7"/>
        <v>69.493099801414459</v>
      </c>
    </row>
    <row r="16" spans="1:19" x14ac:dyDescent="0.3">
      <c r="A16">
        <v>80</v>
      </c>
      <c r="B16" s="10">
        <v>446.73399999999998</v>
      </c>
      <c r="C16" s="12">
        <f t="shared" si="8"/>
        <v>39.082493040573759</v>
      </c>
      <c r="E16">
        <v>80</v>
      </c>
      <c r="F16" s="10">
        <v>297.18200000000002</v>
      </c>
      <c r="G16" s="12">
        <f t="shared" si="5"/>
        <v>95.881553943093493</v>
      </c>
      <c r="I16">
        <v>80</v>
      </c>
      <c r="J16" s="10">
        <v>115499.227</v>
      </c>
      <c r="K16" s="15">
        <f t="shared" si="9"/>
        <v>29.096720241114902</v>
      </c>
      <c r="M16">
        <v>80</v>
      </c>
      <c r="N16" s="10">
        <v>7559.0550000000003</v>
      </c>
      <c r="O16" s="12">
        <f t="shared" si="6"/>
        <v>72.413006164508957</v>
      </c>
      <c r="Q16">
        <v>80</v>
      </c>
      <c r="R16" s="10">
        <v>3275.7570000000001</v>
      </c>
      <c r="S16" s="15">
        <f t="shared" si="7"/>
        <v>71.86236448256038</v>
      </c>
    </row>
    <row r="17" spans="1:19" x14ac:dyDescent="0.3">
      <c r="A17">
        <v>90</v>
      </c>
      <c r="B17" s="10">
        <v>498.95800000000003</v>
      </c>
      <c r="C17" s="12">
        <f t="shared" si="8"/>
        <v>43.651306062530729</v>
      </c>
      <c r="E17">
        <v>90</v>
      </c>
      <c r="F17" s="10">
        <v>329.262</v>
      </c>
      <c r="G17" s="12">
        <f t="shared" si="5"/>
        <v>106.23171058277704</v>
      </c>
      <c r="I17">
        <v>90</v>
      </c>
      <c r="J17" s="10">
        <v>138567.899</v>
      </c>
      <c r="K17" s="15">
        <f t="shared" si="9"/>
        <v>34.908211044581847</v>
      </c>
      <c r="M17">
        <v>90</v>
      </c>
      <c r="N17" s="10">
        <v>7692.2550000000001</v>
      </c>
      <c r="O17" s="12">
        <f t="shared" si="6"/>
        <v>73.689013869322935</v>
      </c>
      <c r="Q17">
        <v>90</v>
      </c>
      <c r="R17" s="10">
        <v>3383.7570000000001</v>
      </c>
      <c r="S17" s="15">
        <f t="shared" si="7"/>
        <v>74.231629163706302</v>
      </c>
    </row>
    <row r="18" spans="1:19" x14ac:dyDescent="0.3">
      <c r="A18">
        <v>100</v>
      </c>
      <c r="B18" s="10">
        <v>551.18200000000002</v>
      </c>
      <c r="C18" s="12">
        <f t="shared" si="8"/>
        <v>48.220119084487699</v>
      </c>
      <c r="E18">
        <v>100</v>
      </c>
      <c r="F18" s="10">
        <v>241.42</v>
      </c>
      <c r="G18" s="12">
        <f t="shared" si="5"/>
        <v>77.890736158117349</v>
      </c>
      <c r="I18">
        <v>100</v>
      </c>
      <c r="J18" s="10">
        <v>161636.571</v>
      </c>
      <c r="K18" s="15">
        <f t="shared" si="9"/>
        <v>40.719701848048786</v>
      </c>
      <c r="M18">
        <v>100</v>
      </c>
      <c r="N18" s="10">
        <v>7825.4549999999999</v>
      </c>
      <c r="O18" s="12">
        <f t="shared" si="6"/>
        <v>74.965021574136912</v>
      </c>
      <c r="Q18">
        <v>100</v>
      </c>
      <c r="R18" s="10">
        <v>3491.7570000000001</v>
      </c>
      <c r="S18" s="15">
        <f t="shared" si="7"/>
        <v>76.600893844852223</v>
      </c>
    </row>
    <row r="19" spans="1:19" x14ac:dyDescent="0.3">
      <c r="A19">
        <v>110</v>
      </c>
      <c r="B19" s="10">
        <v>620.81399999999996</v>
      </c>
      <c r="C19" s="12">
        <f t="shared" si="8"/>
        <v>54.311869780430314</v>
      </c>
      <c r="E19">
        <v>110</v>
      </c>
      <c r="F19" s="10">
        <v>265.50099999999998</v>
      </c>
      <c r="G19" s="12">
        <f t="shared" si="5"/>
        <v>85.660128989795027</v>
      </c>
      <c r="I19">
        <v>110</v>
      </c>
      <c r="J19" s="10">
        <v>184705.24299999999</v>
      </c>
      <c r="K19" s="15">
        <f t="shared" si="9"/>
        <v>46.531192651515724</v>
      </c>
      <c r="M19">
        <v>110</v>
      </c>
      <c r="N19" s="10">
        <v>7958.6549999999997</v>
      </c>
      <c r="O19" s="12">
        <f t="shared" si="6"/>
        <v>76.241029278950876</v>
      </c>
      <c r="Q19">
        <v>110</v>
      </c>
      <c r="R19" s="10">
        <v>3599.7570000000001</v>
      </c>
      <c r="S19" s="15">
        <f t="shared" si="7"/>
        <v>78.970158525998144</v>
      </c>
    </row>
    <row r="20" spans="1:19" x14ac:dyDescent="0.3">
      <c r="A20">
        <v>120</v>
      </c>
      <c r="B20" s="10">
        <v>673.03800000000001</v>
      </c>
      <c r="C20" s="12">
        <f t="shared" si="8"/>
        <v>58.880682802387284</v>
      </c>
      <c r="E20">
        <v>120</v>
      </c>
      <c r="F20" s="10">
        <v>289.58300000000003</v>
      </c>
      <c r="G20" s="12">
        <f t="shared" si="5"/>
        <v>93.429844457278193</v>
      </c>
      <c r="I20">
        <v>120</v>
      </c>
      <c r="J20" s="10">
        <v>207773.91500000001</v>
      </c>
      <c r="K20" s="15">
        <f t="shared" si="9"/>
        <v>52.342683454982669</v>
      </c>
      <c r="M20">
        <v>120</v>
      </c>
      <c r="N20" s="10">
        <v>8091.8549999999996</v>
      </c>
      <c r="O20" s="12">
        <f t="shared" si="6"/>
        <v>77.517036983764854</v>
      </c>
      <c r="Q20">
        <v>120</v>
      </c>
      <c r="R20" s="10">
        <v>3707.7570000000001</v>
      </c>
      <c r="S20" s="15">
        <f t="shared" si="7"/>
        <v>81.339423207144065</v>
      </c>
    </row>
    <row r="21" spans="1:19" x14ac:dyDescent="0.3">
      <c r="A21">
        <v>130</v>
      </c>
      <c r="B21" s="10">
        <v>725.26199999999994</v>
      </c>
      <c r="C21" s="12">
        <f t="shared" si="8"/>
        <v>63.449495824344247</v>
      </c>
      <c r="E21">
        <v>130</v>
      </c>
      <c r="F21" s="10">
        <v>313.66300000000001</v>
      </c>
      <c r="G21" s="12">
        <f t="shared" si="5"/>
        <v>101.19891465315038</v>
      </c>
      <c r="I21">
        <v>130</v>
      </c>
      <c r="J21" s="10">
        <v>230842.587</v>
      </c>
      <c r="K21" s="15">
        <f t="shared" si="9"/>
        <v>58.154174258449608</v>
      </c>
      <c r="M21">
        <v>130</v>
      </c>
      <c r="N21" s="10">
        <v>8225.0550000000003</v>
      </c>
      <c r="O21" s="12">
        <f t="shared" si="6"/>
        <v>78.793044688578831</v>
      </c>
      <c r="Q21">
        <v>130</v>
      </c>
      <c r="R21" s="10">
        <v>3815.7570000000001</v>
      </c>
      <c r="S21" s="15">
        <f t="shared" si="7"/>
        <v>83.708687888289987</v>
      </c>
    </row>
    <row r="22" spans="1:19" x14ac:dyDescent="0.3">
      <c r="A22">
        <v>140</v>
      </c>
      <c r="B22" s="10">
        <v>794.89400000000001</v>
      </c>
      <c r="C22" s="12">
        <f t="shared" si="8"/>
        <v>69.541246520286876</v>
      </c>
      <c r="E22">
        <v>140</v>
      </c>
      <c r="F22" s="10">
        <v>257.74099999999999</v>
      </c>
      <c r="G22" s="12">
        <f t="shared" si="5"/>
        <v>83.15647513929801</v>
      </c>
      <c r="I22">
        <v>140</v>
      </c>
      <c r="J22" s="10">
        <v>253911.25899999999</v>
      </c>
      <c r="K22" s="15">
        <f t="shared" si="9"/>
        <v>63.965665061916546</v>
      </c>
      <c r="M22">
        <v>140</v>
      </c>
      <c r="N22" s="10">
        <v>8358.2549999999992</v>
      </c>
      <c r="O22" s="12">
        <f t="shared" si="6"/>
        <v>80.069052393392795</v>
      </c>
      <c r="Q22">
        <v>140</v>
      </c>
      <c r="R22" s="10">
        <v>3923.7570000000001</v>
      </c>
      <c r="S22" s="15">
        <f t="shared" si="7"/>
        <v>86.077952569435908</v>
      </c>
    </row>
    <row r="23" spans="1:19" x14ac:dyDescent="0.3">
      <c r="A23">
        <v>150</v>
      </c>
      <c r="B23" s="10">
        <v>847.11800000000005</v>
      </c>
      <c r="C23" s="12">
        <f t="shared" si="8"/>
        <v>74.110059542243846</v>
      </c>
      <c r="E23">
        <v>150</v>
      </c>
      <c r="F23" s="10">
        <v>273.82299999999998</v>
      </c>
      <c r="G23" s="12">
        <f t="shared" si="5"/>
        <v>88.34510416296979</v>
      </c>
      <c r="I23">
        <v>150</v>
      </c>
      <c r="J23" s="10">
        <v>300048.60700000002</v>
      </c>
      <c r="K23" s="15">
        <f t="shared" si="9"/>
        <v>75.588647676535814</v>
      </c>
      <c r="M23">
        <v>150</v>
      </c>
      <c r="N23" s="10">
        <v>8491.4549999999999</v>
      </c>
      <c r="O23" s="12">
        <f t="shared" si="6"/>
        <v>81.345060098206773</v>
      </c>
      <c r="Q23">
        <v>150</v>
      </c>
      <c r="R23" s="10">
        <v>4031.7570000000001</v>
      </c>
      <c r="S23" s="15">
        <f t="shared" si="7"/>
        <v>88.447217250581829</v>
      </c>
    </row>
    <row r="24" spans="1:19" x14ac:dyDescent="0.3">
      <c r="A24">
        <v>160</v>
      </c>
      <c r="B24" s="10">
        <v>899.34199999999998</v>
      </c>
      <c r="C24" s="12">
        <f t="shared" si="8"/>
        <v>78.678872564200802</v>
      </c>
      <c r="E24">
        <v>160</v>
      </c>
      <c r="F24" s="10">
        <v>289.90300000000002</v>
      </c>
      <c r="G24" s="12">
        <f t="shared" si="5"/>
        <v>93.533087915030649</v>
      </c>
      <c r="I24">
        <v>160</v>
      </c>
      <c r="J24" s="10">
        <v>323117.27899999998</v>
      </c>
      <c r="K24" s="15">
        <f t="shared" si="9"/>
        <v>81.400138480002738</v>
      </c>
      <c r="M24">
        <v>160</v>
      </c>
      <c r="N24" s="10">
        <v>8624.6550000000007</v>
      </c>
      <c r="O24" s="12">
        <f t="shared" si="6"/>
        <v>82.621067803020765</v>
      </c>
      <c r="Q24">
        <v>160</v>
      </c>
      <c r="R24" s="10">
        <v>4139.7569999999996</v>
      </c>
      <c r="S24" s="15">
        <f t="shared" si="7"/>
        <v>90.816481931727736</v>
      </c>
    </row>
    <row r="25" spans="1:19" x14ac:dyDescent="0.3">
      <c r="A25">
        <v>170</v>
      </c>
      <c r="B25" s="10">
        <v>968.97400000000005</v>
      </c>
      <c r="C25" s="12">
        <f t="shared" si="8"/>
        <v>84.770623260143438</v>
      </c>
      <c r="E25">
        <v>170</v>
      </c>
      <c r="F25" s="10">
        <v>313.983</v>
      </c>
      <c r="G25" s="12">
        <f t="shared" si="5"/>
        <v>101.30215811090282</v>
      </c>
      <c r="I25">
        <v>170</v>
      </c>
      <c r="J25" s="10">
        <v>346185.951</v>
      </c>
      <c r="K25" s="15">
        <f t="shared" si="9"/>
        <v>87.211629283469691</v>
      </c>
      <c r="M25">
        <v>170</v>
      </c>
      <c r="N25" s="10">
        <v>8757.8549999999996</v>
      </c>
      <c r="O25" s="12">
        <f t="shared" si="6"/>
        <v>83.897075507834728</v>
      </c>
      <c r="Q25">
        <v>170</v>
      </c>
      <c r="R25" s="10">
        <v>4247.7569999999996</v>
      </c>
      <c r="S25" s="15">
        <f t="shared" si="7"/>
        <v>93.185746612873658</v>
      </c>
    </row>
    <row r="26" spans="1:19" x14ac:dyDescent="0.3">
      <c r="A26">
        <v>180</v>
      </c>
      <c r="B26" s="10">
        <v>1021.198</v>
      </c>
      <c r="C26" s="12">
        <f t="shared" si="8"/>
        <v>89.339436282100408</v>
      </c>
      <c r="E26">
        <v>180</v>
      </c>
      <c r="F26" s="10">
        <v>330.06299999999999</v>
      </c>
      <c r="G26" s="12">
        <f t="shared" si="5"/>
        <v>106.49014186296365</v>
      </c>
      <c r="I26">
        <v>180</v>
      </c>
      <c r="J26" s="10">
        <v>369254.62300000002</v>
      </c>
      <c r="K26" s="15">
        <f t="shared" si="9"/>
        <v>93.023120086936643</v>
      </c>
      <c r="M26">
        <v>180</v>
      </c>
      <c r="N26" s="10">
        <v>8891.0550000000003</v>
      </c>
      <c r="O26" s="12">
        <f t="shared" si="6"/>
        <v>85.173083212648706</v>
      </c>
      <c r="Q26">
        <v>180</v>
      </c>
      <c r="R26" s="10">
        <v>4355.7569999999996</v>
      </c>
      <c r="S26" s="15">
        <f t="shared" si="7"/>
        <v>95.555011294019579</v>
      </c>
    </row>
    <row r="27" spans="1:19" x14ac:dyDescent="0.3">
      <c r="A27">
        <v>190</v>
      </c>
      <c r="B27" s="10">
        <v>1073.422</v>
      </c>
      <c r="C27" s="12">
        <f>100*B27/$B$28</f>
        <v>93.908249304057364</v>
      </c>
      <c r="E27">
        <v>190</v>
      </c>
      <c r="F27" s="10">
        <v>274.22300000000001</v>
      </c>
      <c r="G27" s="12">
        <f>F27*100/$F$28</f>
        <v>88.474158485160373</v>
      </c>
      <c r="I27">
        <v>190</v>
      </c>
      <c r="J27" s="10">
        <v>392323.29499999998</v>
      </c>
      <c r="K27" s="15">
        <f>100*J27/$J$28</f>
        <v>98.834610890403567</v>
      </c>
      <c r="M27">
        <v>190</v>
      </c>
      <c r="N27" s="10">
        <v>9024.2549999999992</v>
      </c>
      <c r="O27" s="12">
        <f>100*N27/$N$28</f>
        <v>86.449090917462669</v>
      </c>
      <c r="Q27">
        <v>190</v>
      </c>
      <c r="R27" s="10">
        <v>4463.7569999999996</v>
      </c>
      <c r="S27" s="15">
        <f>100*R27/$R$28</f>
        <v>97.9242759751655</v>
      </c>
    </row>
    <row r="28" spans="1:19" x14ac:dyDescent="0.3">
      <c r="A28" s="12" t="s">
        <v>30</v>
      </c>
      <c r="B28" s="14">
        <v>1143.0540000000001</v>
      </c>
      <c r="E28" s="12" t="s">
        <v>30</v>
      </c>
      <c r="F28" s="10">
        <v>309.947</v>
      </c>
      <c r="I28" s="12" t="s">
        <v>30</v>
      </c>
      <c r="J28" s="10">
        <v>396949.29889999999</v>
      </c>
      <c r="M28" s="12" t="s">
        <v>30</v>
      </c>
      <c r="N28" s="7">
        <v>10438.808441162109</v>
      </c>
      <c r="Q28" s="12" t="s">
        <v>30</v>
      </c>
      <c r="R28" s="7">
        <v>4558.3763122558594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7E66D-898C-444A-9CBE-DAB644E5575D}">
  <dimension ref="A1:I40"/>
  <sheetViews>
    <sheetView topLeftCell="A10" workbookViewId="0">
      <selection activeCell="E29" sqref="E29:I29"/>
    </sheetView>
  </sheetViews>
  <sheetFormatPr baseColWidth="10" defaultRowHeight="14.4" x14ac:dyDescent="0.3"/>
  <sheetData>
    <row r="1" spans="1:9" x14ac:dyDescent="0.3">
      <c r="A1" t="s">
        <v>1</v>
      </c>
      <c r="D1" t="s">
        <v>5</v>
      </c>
    </row>
    <row r="2" spans="1:9" x14ac:dyDescent="0.3">
      <c r="A2" t="s">
        <v>2</v>
      </c>
      <c r="B2" t="s">
        <v>3</v>
      </c>
      <c r="C2" t="s">
        <v>11</v>
      </c>
      <c r="D2" t="s">
        <v>4</v>
      </c>
      <c r="E2" t="s">
        <v>6</v>
      </c>
      <c r="F2" t="s">
        <v>7</v>
      </c>
      <c r="G2" t="s">
        <v>8</v>
      </c>
      <c r="H2" t="s">
        <v>9</v>
      </c>
      <c r="I2" t="s">
        <v>10</v>
      </c>
    </row>
    <row r="3" spans="1:9" x14ac:dyDescent="0.3">
      <c r="B3">
        <v>0</v>
      </c>
      <c r="C3">
        <v>94.552845528455279</v>
      </c>
    </row>
    <row r="4" spans="1:9" x14ac:dyDescent="0.3">
      <c r="A4">
        <v>1E-4</v>
      </c>
      <c r="B4">
        <v>18.157</v>
      </c>
      <c r="C4">
        <v>94.552845528455279</v>
      </c>
      <c r="D4" s="2">
        <v>99.245999999999995</v>
      </c>
      <c r="E4" s="2">
        <v>100</v>
      </c>
      <c r="F4" s="2">
        <v>99.748999999999995</v>
      </c>
      <c r="G4" s="2">
        <v>100</v>
      </c>
      <c r="H4" s="2">
        <v>98.995000000000005</v>
      </c>
      <c r="I4" s="2">
        <v>100</v>
      </c>
    </row>
    <row r="5" spans="1:9" x14ac:dyDescent="0.3">
      <c r="A5">
        <v>5.0000000000000001E-4</v>
      </c>
      <c r="B5">
        <v>20.32</v>
      </c>
      <c r="C5">
        <v>94.552845528455279</v>
      </c>
      <c r="D5" s="2">
        <v>99.495000000000005</v>
      </c>
      <c r="E5" s="2">
        <v>100</v>
      </c>
      <c r="F5" s="2">
        <v>100</v>
      </c>
      <c r="G5" s="2">
        <v>100</v>
      </c>
      <c r="H5" s="2">
        <v>99.488</v>
      </c>
      <c r="I5" s="2">
        <v>100</v>
      </c>
    </row>
    <row r="6" spans="1:9" x14ac:dyDescent="0.3">
      <c r="A6">
        <v>1E-3</v>
      </c>
      <c r="B6">
        <v>21.704000000000001</v>
      </c>
      <c r="C6">
        <v>94.552845528455279</v>
      </c>
      <c r="D6" s="2">
        <v>98.977000000000004</v>
      </c>
      <c r="E6" s="2">
        <v>99.745999999999995</v>
      </c>
      <c r="F6" s="2">
        <v>100</v>
      </c>
      <c r="G6" s="2">
        <v>100</v>
      </c>
      <c r="H6" s="2">
        <v>99.239000000000004</v>
      </c>
      <c r="I6" s="2">
        <v>100</v>
      </c>
    </row>
    <row r="7" spans="1:9" x14ac:dyDescent="0.3">
      <c r="A7">
        <v>5.0000000000000001E-3</v>
      </c>
      <c r="B7">
        <v>26.302</v>
      </c>
      <c r="C7">
        <v>94.552845528455279</v>
      </c>
      <c r="D7" s="2">
        <v>99.501000000000005</v>
      </c>
      <c r="E7" s="2">
        <v>100</v>
      </c>
      <c r="F7" s="2">
        <v>100</v>
      </c>
      <c r="G7" s="2">
        <v>100</v>
      </c>
      <c r="H7" s="2">
        <v>98.984999999999999</v>
      </c>
      <c r="I7" s="2">
        <v>100</v>
      </c>
    </row>
    <row r="8" spans="1:9" x14ac:dyDescent="0.3">
      <c r="A8">
        <v>6.0000000000000001E-3</v>
      </c>
      <c r="B8">
        <v>27.042999999999999</v>
      </c>
      <c r="C8">
        <v>94.552845528455279</v>
      </c>
      <c r="D8" s="2">
        <v>98.721000000000004</v>
      </c>
      <c r="E8" s="2">
        <v>99.492000000000004</v>
      </c>
      <c r="F8" s="2">
        <v>100</v>
      </c>
      <c r="G8" s="2">
        <v>100</v>
      </c>
      <c r="H8" s="2">
        <v>100</v>
      </c>
      <c r="I8" s="2">
        <v>100</v>
      </c>
    </row>
    <row r="9" spans="1:9" x14ac:dyDescent="0.3">
      <c r="A9">
        <v>7.0000000000000001E-3</v>
      </c>
      <c r="B9">
        <v>27.699000000000002</v>
      </c>
      <c r="C9">
        <v>94.552845528455279</v>
      </c>
      <c r="D9" s="2">
        <v>99.745999999999995</v>
      </c>
      <c r="E9" s="2">
        <v>100</v>
      </c>
      <c r="F9" s="2">
        <v>100</v>
      </c>
      <c r="G9" s="2">
        <v>100</v>
      </c>
      <c r="H9" s="2">
        <v>99.751000000000005</v>
      </c>
      <c r="I9" s="2">
        <v>100</v>
      </c>
    </row>
    <row r="10" spans="1:9" x14ac:dyDescent="0.3">
      <c r="A10">
        <v>8.0000000000000002E-3</v>
      </c>
      <c r="B10">
        <v>28.31</v>
      </c>
      <c r="C10">
        <v>94.552845528455279</v>
      </c>
      <c r="D10" s="2">
        <v>98.489000000000004</v>
      </c>
      <c r="E10" s="2">
        <v>100</v>
      </c>
      <c r="F10" s="2">
        <v>100</v>
      </c>
      <c r="G10" s="2">
        <v>100</v>
      </c>
      <c r="H10" s="2">
        <v>99.244</v>
      </c>
      <c r="I10" s="2">
        <v>100</v>
      </c>
    </row>
    <row r="11" spans="1:9" x14ac:dyDescent="0.3">
      <c r="A11">
        <v>8.9999999999999993E-3</v>
      </c>
      <c r="B11">
        <v>28.888000000000002</v>
      </c>
      <c r="C11">
        <v>94.552845528455279</v>
      </c>
      <c r="D11" s="2">
        <v>99.495999999999995</v>
      </c>
      <c r="E11" s="2">
        <v>100</v>
      </c>
      <c r="F11" s="2">
        <v>99.742999999999995</v>
      </c>
      <c r="G11" s="2">
        <v>100</v>
      </c>
      <c r="H11" s="2">
        <v>99.244</v>
      </c>
      <c r="I11" s="2">
        <v>100</v>
      </c>
    </row>
    <row r="12" spans="1:9" x14ac:dyDescent="0.3">
      <c r="A12">
        <v>0.01</v>
      </c>
      <c r="B12">
        <v>29.42</v>
      </c>
      <c r="C12">
        <v>94.552845528455279</v>
      </c>
      <c r="D12" s="2">
        <v>99.748000000000005</v>
      </c>
      <c r="E12" s="2">
        <v>100</v>
      </c>
      <c r="F12" s="2">
        <v>99.745999999999995</v>
      </c>
      <c r="G12" s="2">
        <v>100</v>
      </c>
      <c r="H12" s="2">
        <v>99.747</v>
      </c>
      <c r="I12" s="2">
        <v>100</v>
      </c>
    </row>
    <row r="13" spans="1:9" x14ac:dyDescent="0.3">
      <c r="A13">
        <v>0.02</v>
      </c>
      <c r="B13">
        <v>33.500999999999998</v>
      </c>
      <c r="C13">
        <v>94.552845528455279</v>
      </c>
      <c r="D13" s="2">
        <v>99.248000000000005</v>
      </c>
      <c r="E13" s="2">
        <v>100</v>
      </c>
      <c r="F13" s="2">
        <v>100</v>
      </c>
      <c r="G13" s="2">
        <v>99.747</v>
      </c>
      <c r="H13" s="2">
        <v>99.494</v>
      </c>
      <c r="I13" s="2">
        <v>100</v>
      </c>
    </row>
    <row r="14" spans="1:9" x14ac:dyDescent="0.3">
      <c r="A14">
        <v>0.03</v>
      </c>
      <c r="B14">
        <v>36.414000000000001</v>
      </c>
      <c r="C14">
        <v>94.552845528455279</v>
      </c>
      <c r="D14" s="2">
        <v>99.747</v>
      </c>
      <c r="E14" s="2">
        <v>100</v>
      </c>
      <c r="F14" s="2">
        <v>100</v>
      </c>
      <c r="G14" s="2">
        <v>100</v>
      </c>
      <c r="H14" s="2">
        <v>99.495999999999995</v>
      </c>
      <c r="I14" s="2">
        <v>100</v>
      </c>
    </row>
    <row r="15" spans="1:9" x14ac:dyDescent="0.3">
      <c r="A15">
        <v>0.04</v>
      </c>
      <c r="B15">
        <v>38.700000000000003</v>
      </c>
      <c r="C15">
        <v>94.552845528455279</v>
      </c>
      <c r="D15" s="2">
        <v>98.984999999999999</v>
      </c>
      <c r="E15" s="2">
        <v>100</v>
      </c>
      <c r="F15" s="2">
        <v>100</v>
      </c>
      <c r="G15" s="2">
        <v>100</v>
      </c>
      <c r="H15" s="2">
        <v>99.495999999999995</v>
      </c>
      <c r="I15" s="2">
        <v>99.745000000000005</v>
      </c>
    </row>
    <row r="16" spans="1:9" x14ac:dyDescent="0.3">
      <c r="A16">
        <v>0.05</v>
      </c>
      <c r="B16">
        <v>40.658000000000001</v>
      </c>
      <c r="C16">
        <v>94.552845528455279</v>
      </c>
      <c r="D16" s="2">
        <v>99.004999999999995</v>
      </c>
      <c r="E16" s="2">
        <v>100</v>
      </c>
      <c r="F16" s="2">
        <v>100</v>
      </c>
      <c r="G16" s="2">
        <v>100</v>
      </c>
      <c r="H16" s="2">
        <v>97.697999999999993</v>
      </c>
      <c r="I16" s="2">
        <v>100</v>
      </c>
    </row>
    <row r="17" spans="1:9" x14ac:dyDescent="0.3">
      <c r="A17">
        <v>0.06</v>
      </c>
      <c r="B17">
        <v>42.331000000000003</v>
      </c>
      <c r="C17">
        <v>94.552845528455279</v>
      </c>
      <c r="D17" s="2">
        <v>99.01</v>
      </c>
      <c r="E17" s="2">
        <v>99.747</v>
      </c>
      <c r="F17" s="2">
        <v>100</v>
      </c>
      <c r="G17" s="2">
        <v>100</v>
      </c>
      <c r="H17" s="2">
        <v>100</v>
      </c>
      <c r="I17" s="2">
        <v>100</v>
      </c>
    </row>
    <row r="18" spans="1:9" x14ac:dyDescent="0.3">
      <c r="A18">
        <v>7.0000000000000007E-2</v>
      </c>
      <c r="B18">
        <v>43.872</v>
      </c>
      <c r="C18">
        <v>94.552845528455279</v>
      </c>
      <c r="D18" s="2">
        <v>98.99</v>
      </c>
      <c r="E18" s="2">
        <v>100</v>
      </c>
      <c r="F18" s="2">
        <v>100</v>
      </c>
      <c r="G18" s="2">
        <v>100</v>
      </c>
      <c r="H18" s="2">
        <v>99.242000000000004</v>
      </c>
      <c r="I18" s="2">
        <v>100</v>
      </c>
    </row>
    <row r="19" spans="1:9" x14ac:dyDescent="0.3">
      <c r="A19">
        <v>0.08</v>
      </c>
      <c r="B19">
        <v>45.255000000000003</v>
      </c>
      <c r="C19">
        <v>94.552845528455279</v>
      </c>
      <c r="D19" s="2">
        <v>99.242000000000004</v>
      </c>
      <c r="E19" s="2">
        <v>100</v>
      </c>
      <c r="F19" s="2">
        <v>99.745999999999995</v>
      </c>
      <c r="G19" s="2">
        <v>100</v>
      </c>
      <c r="H19" s="2">
        <v>99.497</v>
      </c>
      <c r="I19" s="2">
        <v>100</v>
      </c>
    </row>
    <row r="20" spans="1:9" x14ac:dyDescent="0.3">
      <c r="A20">
        <v>0.09</v>
      </c>
      <c r="B20">
        <v>46.533999999999999</v>
      </c>
      <c r="C20">
        <v>94.552845528455279</v>
      </c>
      <c r="D20" s="2">
        <v>98.98</v>
      </c>
      <c r="E20" s="2">
        <v>99.747</v>
      </c>
      <c r="F20" s="2">
        <v>99.744</v>
      </c>
      <c r="G20" s="2">
        <v>100</v>
      </c>
      <c r="H20" s="2">
        <v>98.977000000000004</v>
      </c>
      <c r="I20" s="2">
        <v>100</v>
      </c>
    </row>
    <row r="21" spans="1:9" x14ac:dyDescent="0.3">
      <c r="A21">
        <v>0.1</v>
      </c>
      <c r="B21">
        <v>47.689</v>
      </c>
      <c r="C21">
        <v>94.552845528455279</v>
      </c>
      <c r="D21" s="2">
        <v>99.244</v>
      </c>
      <c r="E21" s="2">
        <v>99.747</v>
      </c>
      <c r="F21" s="2">
        <v>100</v>
      </c>
      <c r="G21" s="2">
        <v>100</v>
      </c>
      <c r="H21" s="2">
        <v>99.745999999999995</v>
      </c>
      <c r="I21" s="2">
        <v>100</v>
      </c>
    </row>
    <row r="22" spans="1:9" x14ac:dyDescent="0.3">
      <c r="A22">
        <v>0.2</v>
      </c>
      <c r="B22">
        <v>56.276000000000003</v>
      </c>
      <c r="C22">
        <v>94.552845528455279</v>
      </c>
      <c r="D22" s="2">
        <v>99.49</v>
      </c>
      <c r="E22" s="2">
        <v>99.742000000000004</v>
      </c>
      <c r="F22" s="2">
        <v>100</v>
      </c>
      <c r="G22" s="2">
        <v>100</v>
      </c>
      <c r="H22" s="2">
        <v>98.710999999999999</v>
      </c>
      <c r="I22" s="2">
        <v>100</v>
      </c>
    </row>
    <row r="23" spans="1:9" x14ac:dyDescent="0.3">
      <c r="A23">
        <v>0.3</v>
      </c>
      <c r="B23">
        <v>62.274999999999999</v>
      </c>
      <c r="C23">
        <v>94.552845528455279</v>
      </c>
      <c r="D23" s="2">
        <v>98.477000000000004</v>
      </c>
      <c r="E23" s="2">
        <v>100</v>
      </c>
      <c r="F23" s="2">
        <v>99.747</v>
      </c>
      <c r="G23" s="2">
        <v>100</v>
      </c>
      <c r="H23" s="2">
        <v>98.986999999999995</v>
      </c>
      <c r="I23" s="2">
        <v>100</v>
      </c>
    </row>
    <row r="24" spans="1:9" x14ac:dyDescent="0.3">
      <c r="A24">
        <v>0.4</v>
      </c>
      <c r="B24">
        <v>66.957999999999998</v>
      </c>
      <c r="C24">
        <v>94.552845528455279</v>
      </c>
      <c r="D24" s="2">
        <v>86.834999999999994</v>
      </c>
      <c r="E24" s="2">
        <v>100</v>
      </c>
      <c r="F24" s="2">
        <v>100</v>
      </c>
      <c r="G24" s="2">
        <v>100</v>
      </c>
      <c r="H24" s="2">
        <v>99.486999999999995</v>
      </c>
      <c r="I24" s="2">
        <v>100</v>
      </c>
    </row>
    <row r="25" spans="1:9" x14ac:dyDescent="0.3">
      <c r="A25">
        <v>0.5</v>
      </c>
      <c r="B25">
        <v>70.736999999999995</v>
      </c>
      <c r="C25">
        <v>94.552845528455279</v>
      </c>
      <c r="D25" s="2">
        <v>79.230999999999995</v>
      </c>
      <c r="E25" s="2">
        <v>99.495000000000005</v>
      </c>
      <c r="F25" s="2">
        <v>100</v>
      </c>
      <c r="G25" s="2">
        <v>100</v>
      </c>
      <c r="H25" s="2">
        <v>100</v>
      </c>
      <c r="I25" s="2">
        <v>100</v>
      </c>
    </row>
    <row r="26" spans="1:9" x14ac:dyDescent="0.3">
      <c r="A26">
        <v>0.6</v>
      </c>
      <c r="B26">
        <v>73.957999999999998</v>
      </c>
      <c r="C26">
        <v>94.552845528455279</v>
      </c>
      <c r="D26" s="2">
        <v>51.637</v>
      </c>
      <c r="E26" s="2">
        <v>99.748999999999995</v>
      </c>
      <c r="F26" s="2">
        <v>99.745999999999995</v>
      </c>
      <c r="G26" s="2">
        <v>100</v>
      </c>
      <c r="H26" s="2">
        <v>98.721000000000004</v>
      </c>
      <c r="I26" s="2">
        <v>100</v>
      </c>
    </row>
    <row r="27" spans="1:9" x14ac:dyDescent="0.3">
      <c r="A27">
        <v>0.7</v>
      </c>
      <c r="B27">
        <v>76.688999999999993</v>
      </c>
      <c r="C27">
        <v>94.552845528455279</v>
      </c>
      <c r="D27" s="2">
        <v>44.81</v>
      </c>
      <c r="E27" s="2">
        <v>99.239000000000004</v>
      </c>
      <c r="F27" s="2">
        <v>99.751000000000005</v>
      </c>
      <c r="G27" s="2">
        <v>100</v>
      </c>
      <c r="H27" s="2">
        <v>99.241</v>
      </c>
      <c r="I27" s="2">
        <v>100</v>
      </c>
    </row>
    <row r="28" spans="1:9" x14ac:dyDescent="0.3">
      <c r="A28">
        <v>0.8</v>
      </c>
      <c r="B28">
        <v>79.055000000000007</v>
      </c>
      <c r="C28">
        <v>94.552845528455279</v>
      </c>
      <c r="D28" s="2">
        <v>42.966999999999999</v>
      </c>
      <c r="E28" s="2">
        <v>97.207999999999998</v>
      </c>
      <c r="F28" s="2">
        <v>99.5</v>
      </c>
      <c r="G28" s="2">
        <v>99.497</v>
      </c>
      <c r="H28" s="2">
        <v>100</v>
      </c>
      <c r="I28" s="2">
        <v>100</v>
      </c>
    </row>
    <row r="29" spans="1:9" x14ac:dyDescent="0.3">
      <c r="A29">
        <v>0.9</v>
      </c>
      <c r="B29">
        <v>81.113</v>
      </c>
      <c r="C29">
        <v>94.552845528455279</v>
      </c>
      <c r="D29" s="2">
        <v>37.783000000000001</v>
      </c>
      <c r="E29" s="2">
        <v>90.513000000000005</v>
      </c>
      <c r="F29" s="2">
        <v>98.718000000000004</v>
      </c>
      <c r="G29" s="2">
        <v>98.971999999999994</v>
      </c>
      <c r="H29" s="2">
        <v>95.728999999999999</v>
      </c>
      <c r="I29" s="2">
        <v>100</v>
      </c>
    </row>
    <row r="30" spans="1:9" x14ac:dyDescent="0.3">
      <c r="A30">
        <v>1</v>
      </c>
      <c r="B30">
        <v>82.977999999999994</v>
      </c>
      <c r="C30">
        <v>94.552845528455279</v>
      </c>
      <c r="D30" s="2">
        <v>34.936999999999998</v>
      </c>
      <c r="E30" s="2">
        <v>90.451999999999998</v>
      </c>
      <c r="F30" s="2">
        <v>96.977000000000004</v>
      </c>
      <c r="G30" s="2">
        <v>98.5</v>
      </c>
      <c r="H30" s="2">
        <v>97.506</v>
      </c>
      <c r="I30" s="2">
        <v>99.744</v>
      </c>
    </row>
    <row r="31" spans="1:9" x14ac:dyDescent="0.3">
      <c r="A31">
        <v>1.1000000000000001</v>
      </c>
      <c r="B31">
        <v>84.629000000000005</v>
      </c>
      <c r="C31">
        <v>94.552845528455279</v>
      </c>
      <c r="D31" s="2">
        <v>31.378</v>
      </c>
      <c r="E31" s="2">
        <v>85.713999999999999</v>
      </c>
      <c r="F31" s="2">
        <v>93.861999999999995</v>
      </c>
      <c r="G31" s="2">
        <v>97.165000000000006</v>
      </c>
      <c r="H31" s="2">
        <v>96.75</v>
      </c>
      <c r="I31" s="2">
        <v>99.747</v>
      </c>
    </row>
    <row r="32" spans="1:9" x14ac:dyDescent="0.3">
      <c r="A32">
        <v>1.2</v>
      </c>
      <c r="B32">
        <v>86.106999999999999</v>
      </c>
      <c r="C32">
        <v>94.552845528455279</v>
      </c>
      <c r="D32" s="2">
        <v>33.081000000000003</v>
      </c>
      <c r="E32" s="2">
        <v>79.591999999999999</v>
      </c>
      <c r="F32" s="2">
        <v>84.847999999999999</v>
      </c>
      <c r="G32" s="2">
        <v>92.06</v>
      </c>
      <c r="H32" s="2">
        <v>94.415999999999997</v>
      </c>
      <c r="I32" s="2">
        <v>99.494</v>
      </c>
    </row>
    <row r="33" spans="1:9" x14ac:dyDescent="0.3">
      <c r="A33">
        <v>1.3</v>
      </c>
      <c r="B33">
        <v>87.408000000000001</v>
      </c>
      <c r="C33">
        <v>94.552845528455279</v>
      </c>
      <c r="D33" s="2">
        <v>10.459</v>
      </c>
      <c r="E33" s="2">
        <v>70.706999999999994</v>
      </c>
      <c r="F33" s="2">
        <v>78.061000000000007</v>
      </c>
      <c r="G33" s="2">
        <v>90.102000000000004</v>
      </c>
      <c r="H33" s="2">
        <v>97.221999999999994</v>
      </c>
      <c r="I33" s="2">
        <v>98.213999999999999</v>
      </c>
    </row>
    <row r="34" spans="1:9" x14ac:dyDescent="0.3">
      <c r="A34">
        <v>1.4</v>
      </c>
      <c r="B34">
        <v>88.614000000000004</v>
      </c>
      <c r="C34">
        <v>94.552845528455279</v>
      </c>
      <c r="D34" s="2">
        <v>19.202000000000002</v>
      </c>
      <c r="E34" s="2">
        <v>57.143000000000001</v>
      </c>
      <c r="F34" s="2">
        <v>72.703999999999994</v>
      </c>
      <c r="G34" s="2">
        <v>91.478999999999999</v>
      </c>
      <c r="H34" s="2">
        <v>91.183999999999997</v>
      </c>
      <c r="I34" s="2">
        <v>96.97</v>
      </c>
    </row>
    <row r="35" spans="1:9" x14ac:dyDescent="0.3">
      <c r="A35">
        <v>1.5</v>
      </c>
      <c r="B35">
        <v>89.677000000000007</v>
      </c>
      <c r="C35">
        <v>94.552845528455279</v>
      </c>
      <c r="D35" s="2">
        <v>6.3129999999999997</v>
      </c>
      <c r="E35" s="2">
        <v>54.198</v>
      </c>
      <c r="F35" s="2">
        <v>67.171999999999997</v>
      </c>
      <c r="G35" s="2">
        <v>87.594999999999999</v>
      </c>
      <c r="H35" s="2">
        <v>88.775999999999996</v>
      </c>
      <c r="I35" s="2">
        <v>95.695999999999998</v>
      </c>
    </row>
    <row r="36" spans="1:9" x14ac:dyDescent="0.3">
      <c r="A36">
        <v>1.6</v>
      </c>
      <c r="B36">
        <v>90.665999999999997</v>
      </c>
      <c r="C36">
        <v>94.552845528455279</v>
      </c>
      <c r="D36" s="2">
        <v>10.204000000000001</v>
      </c>
      <c r="E36" s="2">
        <v>44.584000000000003</v>
      </c>
      <c r="F36" s="2">
        <v>54.134999999999998</v>
      </c>
      <c r="G36" s="2">
        <v>84.183999999999997</v>
      </c>
      <c r="H36" s="2">
        <v>85.075000000000003</v>
      </c>
      <c r="I36" s="2">
        <v>91.878</v>
      </c>
    </row>
    <row r="37" spans="1:9" x14ac:dyDescent="0.3">
      <c r="A37">
        <v>1.7</v>
      </c>
      <c r="B37">
        <v>91.54</v>
      </c>
      <c r="C37">
        <v>94.552845528455279</v>
      </c>
      <c r="D37" s="2">
        <v>6.6159999999999997</v>
      </c>
      <c r="E37" s="2">
        <v>38.131</v>
      </c>
      <c r="F37" s="2">
        <v>49.241999999999997</v>
      </c>
      <c r="G37" s="2">
        <v>76.632999999999996</v>
      </c>
      <c r="H37" s="2">
        <v>79.948999999999998</v>
      </c>
      <c r="I37" s="2">
        <v>91.227999999999994</v>
      </c>
    </row>
    <row r="38" spans="1:9" x14ac:dyDescent="0.3">
      <c r="A38">
        <v>1.8</v>
      </c>
      <c r="B38">
        <v>92.325000000000003</v>
      </c>
      <c r="C38">
        <v>94.552845528455279</v>
      </c>
      <c r="D38" s="2">
        <v>3.97</v>
      </c>
      <c r="E38" s="2">
        <v>38.734000000000002</v>
      </c>
      <c r="F38" s="2">
        <v>44.192</v>
      </c>
      <c r="G38" s="2">
        <v>79.135000000000005</v>
      </c>
      <c r="H38" s="2">
        <v>81.98</v>
      </c>
      <c r="I38" s="2">
        <v>86.075999999999993</v>
      </c>
    </row>
    <row r="39" spans="1:9" x14ac:dyDescent="0.3">
      <c r="A39">
        <v>1.9</v>
      </c>
      <c r="B39">
        <v>93.058999999999997</v>
      </c>
      <c r="C39">
        <v>94.552845528455279</v>
      </c>
      <c r="D39" s="2">
        <v>7.0709999999999997</v>
      </c>
      <c r="E39" s="2">
        <v>39.130000000000003</v>
      </c>
      <c r="F39" s="2">
        <v>41.116999999999997</v>
      </c>
      <c r="G39" s="2">
        <v>67.668999999999997</v>
      </c>
      <c r="H39" s="2">
        <v>75.94</v>
      </c>
      <c r="I39" s="2">
        <v>86.869</v>
      </c>
    </row>
    <row r="40" spans="1:9" x14ac:dyDescent="0.3">
      <c r="A40">
        <v>2</v>
      </c>
      <c r="B40">
        <v>93.73</v>
      </c>
      <c r="C40">
        <v>94.552845528455279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CB7B8-3F77-4EC4-A7B8-2E50D66718F5}">
  <dimension ref="A1:I23"/>
  <sheetViews>
    <sheetView workbookViewId="0">
      <selection activeCell="G26" sqref="G26"/>
    </sheetView>
  </sheetViews>
  <sheetFormatPr baseColWidth="10" defaultRowHeight="14.4" x14ac:dyDescent="0.3"/>
  <sheetData>
    <row r="1" spans="1:9" x14ac:dyDescent="0.3">
      <c r="A1" t="s">
        <v>12</v>
      </c>
      <c r="B1" t="s">
        <v>3</v>
      </c>
      <c r="C1" t="s">
        <v>19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18</v>
      </c>
    </row>
    <row r="2" spans="1:9" x14ac:dyDescent="0.3">
      <c r="B2">
        <v>0</v>
      </c>
    </row>
    <row r="3" spans="1:9" x14ac:dyDescent="0.3">
      <c r="A3">
        <v>0.1</v>
      </c>
      <c r="B3">
        <v>6.49</v>
      </c>
      <c r="C3" s="3">
        <v>60976</v>
      </c>
      <c r="D3" s="5">
        <v>75.122</v>
      </c>
      <c r="E3" s="5">
        <v>82.962999999999994</v>
      </c>
      <c r="F3" s="5">
        <v>79.852999999999994</v>
      </c>
      <c r="G3" s="5">
        <v>78.078999999999994</v>
      </c>
      <c r="H3" s="5">
        <v>80.637</v>
      </c>
      <c r="I3" s="3">
        <v>47.290999999999997</v>
      </c>
    </row>
    <row r="4" spans="1:9" x14ac:dyDescent="0.3">
      <c r="A4">
        <v>0.2</v>
      </c>
      <c r="B4">
        <v>12.914</v>
      </c>
      <c r="C4" s="3">
        <v>61576</v>
      </c>
      <c r="D4" s="5">
        <v>79.656999999999996</v>
      </c>
      <c r="E4" s="5">
        <v>82.885000000000005</v>
      </c>
      <c r="F4" s="5">
        <v>81.418000000000006</v>
      </c>
      <c r="G4" s="5">
        <v>82.108000000000004</v>
      </c>
      <c r="H4" s="5">
        <v>82.555000000000007</v>
      </c>
      <c r="I4" s="3">
        <v>47.536999999999999</v>
      </c>
    </row>
    <row r="5" spans="1:9" x14ac:dyDescent="0.3">
      <c r="A5">
        <v>0.3</v>
      </c>
      <c r="B5">
        <v>19.588000000000001</v>
      </c>
      <c r="C5" s="3">
        <v>59951</v>
      </c>
      <c r="D5" s="5">
        <v>78.78</v>
      </c>
      <c r="E5" s="5">
        <v>78.570999999999998</v>
      </c>
      <c r="F5" s="5">
        <v>80.244</v>
      </c>
      <c r="G5" s="5">
        <v>81.418000000000006</v>
      </c>
      <c r="H5" s="5">
        <v>81.326999999999998</v>
      </c>
      <c r="I5" s="3">
        <v>47.921999999999997</v>
      </c>
    </row>
    <row r="6" spans="1:9" x14ac:dyDescent="0.3">
      <c r="A6">
        <v>0.4</v>
      </c>
      <c r="B6">
        <v>25.890999999999998</v>
      </c>
      <c r="C6" s="6"/>
      <c r="D6" s="5">
        <v>78.272000000000006</v>
      </c>
      <c r="E6" s="5">
        <v>81.081000000000003</v>
      </c>
      <c r="F6" s="5">
        <v>78.218000000000004</v>
      </c>
      <c r="G6" s="5">
        <v>78.728999999999999</v>
      </c>
      <c r="H6" s="5">
        <v>81.126999999999995</v>
      </c>
      <c r="I6" s="3">
        <v>46.21</v>
      </c>
    </row>
    <row r="7" spans="1:9" x14ac:dyDescent="0.3">
      <c r="A7">
        <v>0.5</v>
      </c>
      <c r="B7">
        <v>31.978999999999999</v>
      </c>
      <c r="C7" s="6"/>
      <c r="D7" s="5">
        <v>75.489999999999995</v>
      </c>
      <c r="E7" s="5">
        <v>79.606999999999999</v>
      </c>
      <c r="F7" s="5">
        <v>74.082999999999998</v>
      </c>
      <c r="G7" s="5">
        <v>79.167000000000002</v>
      </c>
      <c r="H7" s="5">
        <v>84.028999999999996</v>
      </c>
      <c r="I7" s="3">
        <v>46.21</v>
      </c>
    </row>
    <row r="8" spans="1:9" x14ac:dyDescent="0.3">
      <c r="A8">
        <v>0.6</v>
      </c>
      <c r="B8">
        <v>38.220999999999997</v>
      </c>
      <c r="C8" s="3">
        <v>58968</v>
      </c>
      <c r="D8" s="5">
        <v>76.224999999999994</v>
      </c>
      <c r="E8" s="5">
        <v>80.099999999999994</v>
      </c>
      <c r="F8" s="5">
        <v>79.012</v>
      </c>
      <c r="G8" s="5">
        <v>74.938999999999993</v>
      </c>
      <c r="H8" s="5">
        <v>79.462000000000003</v>
      </c>
      <c r="I8" s="3">
        <v>46.798000000000002</v>
      </c>
    </row>
    <row r="9" spans="1:9" x14ac:dyDescent="0.3">
      <c r="A9">
        <v>0.7</v>
      </c>
      <c r="B9">
        <v>44.563000000000002</v>
      </c>
      <c r="C9" s="3">
        <v>63547</v>
      </c>
      <c r="D9" s="5">
        <v>72.84</v>
      </c>
      <c r="E9" s="5">
        <v>79.024000000000001</v>
      </c>
      <c r="F9" s="5">
        <v>77.206000000000003</v>
      </c>
      <c r="G9" s="5">
        <v>77.316999999999993</v>
      </c>
      <c r="H9" s="5">
        <v>81.817999999999998</v>
      </c>
      <c r="I9" s="3">
        <v>43.243000000000002</v>
      </c>
    </row>
    <row r="10" spans="1:9" x14ac:dyDescent="0.3">
      <c r="A10">
        <v>0.8</v>
      </c>
      <c r="B10">
        <v>50.801000000000002</v>
      </c>
      <c r="C10" s="3">
        <v>61520</v>
      </c>
      <c r="D10" s="5">
        <v>73.284000000000006</v>
      </c>
      <c r="E10" s="5">
        <v>78.483999999999995</v>
      </c>
      <c r="F10" s="5">
        <v>79.900999999999996</v>
      </c>
      <c r="G10" s="5">
        <v>74.754999999999995</v>
      </c>
      <c r="H10" s="5">
        <v>76.658000000000001</v>
      </c>
      <c r="I10" s="3">
        <v>40.786000000000001</v>
      </c>
    </row>
    <row r="11" spans="1:9" x14ac:dyDescent="0.3">
      <c r="A11">
        <v>0.9</v>
      </c>
      <c r="B11">
        <v>57.029000000000003</v>
      </c>
      <c r="C11" s="3">
        <v>60294</v>
      </c>
      <c r="D11" s="5">
        <v>71.253</v>
      </c>
      <c r="E11" s="5">
        <v>73.593999999999994</v>
      </c>
      <c r="F11" s="5">
        <v>74.510000000000005</v>
      </c>
      <c r="G11" s="5">
        <v>72.727000000000004</v>
      </c>
      <c r="H11" s="5">
        <v>77.396000000000001</v>
      </c>
      <c r="I11" s="3">
        <v>38.78</v>
      </c>
    </row>
    <row r="12" spans="1:9" x14ac:dyDescent="0.3">
      <c r="A12">
        <v>1</v>
      </c>
      <c r="B12">
        <v>62.953000000000003</v>
      </c>
      <c r="C12" s="3">
        <v>60442</v>
      </c>
      <c r="D12" s="5">
        <v>66.337000000000003</v>
      </c>
      <c r="E12" s="5">
        <v>76.097999999999999</v>
      </c>
      <c r="F12" s="5">
        <v>72.304000000000002</v>
      </c>
      <c r="G12" s="5">
        <v>67.322000000000003</v>
      </c>
      <c r="H12" s="5">
        <v>71.569000000000003</v>
      </c>
      <c r="I12" s="3">
        <v>42.927</v>
      </c>
    </row>
    <row r="13" spans="1:9" x14ac:dyDescent="0.3">
      <c r="A13">
        <v>1.1000000000000001</v>
      </c>
      <c r="B13">
        <v>68.802999999999997</v>
      </c>
      <c r="C13" s="3">
        <v>57673</v>
      </c>
      <c r="D13" s="5">
        <v>63.636000000000003</v>
      </c>
      <c r="E13" s="5">
        <v>69.756</v>
      </c>
      <c r="F13" s="5">
        <v>72.304000000000002</v>
      </c>
      <c r="G13" s="5">
        <v>70.27</v>
      </c>
      <c r="H13" s="5">
        <v>66.338999999999999</v>
      </c>
      <c r="I13" s="3">
        <v>39.756</v>
      </c>
    </row>
    <row r="14" spans="1:9" x14ac:dyDescent="0.3">
      <c r="A14">
        <v>1.2</v>
      </c>
      <c r="B14">
        <v>74.483000000000004</v>
      </c>
      <c r="C14" s="3">
        <v>57882</v>
      </c>
      <c r="D14" s="5">
        <v>61.424999999999997</v>
      </c>
      <c r="E14" s="5">
        <v>67.891999999999996</v>
      </c>
      <c r="F14" s="5">
        <v>74.631</v>
      </c>
      <c r="G14" s="5">
        <v>63.902000000000001</v>
      </c>
      <c r="H14" s="5">
        <v>63.636000000000003</v>
      </c>
      <c r="I14" s="3">
        <v>37.930999999999997</v>
      </c>
    </row>
    <row r="15" spans="1:9" x14ac:dyDescent="0.3">
      <c r="A15">
        <v>1.3</v>
      </c>
      <c r="B15">
        <v>79.897000000000006</v>
      </c>
      <c r="C15" s="3">
        <v>54094</v>
      </c>
      <c r="D15" s="5">
        <v>51.716000000000001</v>
      </c>
      <c r="E15" s="5">
        <v>68.305000000000007</v>
      </c>
      <c r="F15" s="5">
        <v>70.025000000000006</v>
      </c>
      <c r="G15" s="5">
        <v>64.619</v>
      </c>
      <c r="H15" s="5">
        <v>65.355999999999995</v>
      </c>
      <c r="I15" s="3">
        <v>35.872</v>
      </c>
    </row>
    <row r="16" spans="1:9" x14ac:dyDescent="0.3">
      <c r="A16">
        <v>1.4</v>
      </c>
      <c r="B16">
        <v>84.956999999999994</v>
      </c>
      <c r="C16" s="3">
        <v>51225</v>
      </c>
      <c r="D16" s="5">
        <v>44.225999999999999</v>
      </c>
      <c r="E16" s="5">
        <v>59.213999999999999</v>
      </c>
      <c r="F16" s="5">
        <v>65.185000000000002</v>
      </c>
      <c r="G16" s="5">
        <v>55.637</v>
      </c>
      <c r="H16" s="5">
        <v>59.213999999999999</v>
      </c>
      <c r="I16" s="3">
        <v>40.097999999999999</v>
      </c>
    </row>
    <row r="17" spans="1:9" x14ac:dyDescent="0.3">
      <c r="A17">
        <v>1.5</v>
      </c>
      <c r="B17">
        <v>89.186999999999998</v>
      </c>
      <c r="C17" s="3">
        <v>48649</v>
      </c>
      <c r="D17" s="5">
        <v>46.569000000000003</v>
      </c>
      <c r="E17" s="5">
        <v>57.984999999999999</v>
      </c>
      <c r="F17" s="5">
        <v>57.494</v>
      </c>
      <c r="G17" s="5">
        <v>62.069000000000003</v>
      </c>
      <c r="H17" s="5">
        <v>56.295999999999999</v>
      </c>
      <c r="I17" s="3">
        <v>37.591999999999999</v>
      </c>
    </row>
    <row r="18" spans="1:9" x14ac:dyDescent="0.3">
      <c r="A18">
        <v>1.6</v>
      </c>
      <c r="B18">
        <v>92.370999999999995</v>
      </c>
      <c r="C18" s="3">
        <v>48284</v>
      </c>
      <c r="D18" s="5">
        <v>42.542999999999999</v>
      </c>
      <c r="E18" s="5">
        <v>57.494</v>
      </c>
      <c r="F18" s="5">
        <v>59.36</v>
      </c>
      <c r="G18" s="5">
        <v>55.392000000000003</v>
      </c>
      <c r="H18" s="5">
        <v>53.332999999999998</v>
      </c>
      <c r="I18" s="3">
        <v>35.872</v>
      </c>
    </row>
    <row r="19" spans="1:9" x14ac:dyDescent="0.3">
      <c r="A19">
        <v>1.7</v>
      </c>
      <c r="B19">
        <v>94.356999999999999</v>
      </c>
      <c r="C19" s="3">
        <v>34069</v>
      </c>
      <c r="D19" s="5">
        <v>40.930999999999997</v>
      </c>
      <c r="E19" s="5">
        <v>52.826000000000001</v>
      </c>
      <c r="F19" s="5">
        <v>54.545000000000002</v>
      </c>
      <c r="G19" s="5">
        <v>51.834000000000003</v>
      </c>
      <c r="H19" s="5">
        <v>51.344999999999999</v>
      </c>
      <c r="I19" s="3">
        <v>23.716000000000001</v>
      </c>
    </row>
    <row r="20" spans="1:9" x14ac:dyDescent="0.3">
      <c r="A20">
        <v>1.8</v>
      </c>
      <c r="B20">
        <v>95.762</v>
      </c>
      <c r="C20" s="3">
        <v>32518</v>
      </c>
      <c r="D20" s="5">
        <v>38.765000000000001</v>
      </c>
      <c r="E20" s="5">
        <v>47.42</v>
      </c>
      <c r="F20" s="5">
        <v>46.454999999999998</v>
      </c>
      <c r="G20" s="5">
        <v>53.070999999999998</v>
      </c>
      <c r="H20" s="5">
        <v>45.32</v>
      </c>
      <c r="I20" s="3">
        <v>24.02</v>
      </c>
    </row>
    <row r="21" spans="1:9" x14ac:dyDescent="0.3">
      <c r="A21">
        <v>1.9</v>
      </c>
      <c r="B21">
        <v>96.703000000000003</v>
      </c>
      <c r="C21" s="3">
        <v>27451</v>
      </c>
      <c r="D21" s="5">
        <v>38.875</v>
      </c>
      <c r="E21" s="5">
        <v>47.665999999999997</v>
      </c>
      <c r="F21" s="5">
        <v>42.402000000000001</v>
      </c>
      <c r="G21" s="5">
        <v>42.752000000000002</v>
      </c>
      <c r="H21" s="5">
        <v>45.588000000000001</v>
      </c>
      <c r="I21" s="3">
        <v>23.891999999999999</v>
      </c>
    </row>
    <row r="22" spans="1:9" x14ac:dyDescent="0.3">
      <c r="B22">
        <v>97.429000000000002</v>
      </c>
    </row>
    <row r="23" spans="1:9" x14ac:dyDescent="0.3">
      <c r="B23">
        <v>100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16D7A-703C-4ED5-8738-3B607132AF76}">
  <dimension ref="A1:O40"/>
  <sheetViews>
    <sheetView workbookViewId="0">
      <selection activeCell="J6" sqref="J6"/>
    </sheetView>
  </sheetViews>
  <sheetFormatPr baseColWidth="10" defaultRowHeight="14.4" x14ac:dyDescent="0.3"/>
  <sheetData>
    <row r="1" spans="1:15" x14ac:dyDescent="0.3">
      <c r="B1" t="s">
        <v>0</v>
      </c>
      <c r="E1" t="s">
        <v>14</v>
      </c>
      <c r="H1" t="s">
        <v>15</v>
      </c>
      <c r="K1" t="s">
        <v>16</v>
      </c>
      <c r="N1" t="s">
        <v>17</v>
      </c>
    </row>
    <row r="2" spans="1:15" x14ac:dyDescent="0.3">
      <c r="A2">
        <v>1E-4</v>
      </c>
      <c r="B2">
        <v>18.157</v>
      </c>
      <c r="C2" s="5">
        <v>16.113</v>
      </c>
      <c r="D2">
        <v>0.1</v>
      </c>
      <c r="E2">
        <v>6.49</v>
      </c>
      <c r="F2" s="10">
        <v>34.152000000000001</v>
      </c>
      <c r="G2" s="11">
        <v>9.9999999999999994E-30</v>
      </c>
      <c r="H2">
        <v>31.201000000000001</v>
      </c>
      <c r="I2" s="10">
        <v>36.634</v>
      </c>
      <c r="J2">
        <v>0.1</v>
      </c>
      <c r="K2">
        <v>10.929</v>
      </c>
      <c r="L2" s="10">
        <v>50.62</v>
      </c>
      <c r="M2">
        <v>0.1</v>
      </c>
      <c r="N2">
        <v>7.835</v>
      </c>
      <c r="O2" s="10">
        <v>19.338000000000001</v>
      </c>
    </row>
    <row r="3" spans="1:15" x14ac:dyDescent="0.3">
      <c r="A3">
        <v>5.0000000000000001E-4</v>
      </c>
      <c r="B3">
        <v>20.32</v>
      </c>
      <c r="C3" s="5">
        <v>9.8979999999999997</v>
      </c>
      <c r="D3">
        <v>0.2</v>
      </c>
      <c r="E3">
        <v>12.914</v>
      </c>
      <c r="F3" s="10">
        <v>37.561</v>
      </c>
      <c r="G3" s="11">
        <v>1.1E-29</v>
      </c>
      <c r="H3">
        <v>34.319000000000003</v>
      </c>
      <c r="I3" s="10">
        <v>36.542999999999999</v>
      </c>
      <c r="J3">
        <v>0.2</v>
      </c>
      <c r="K3">
        <v>21.792999999999999</v>
      </c>
      <c r="L3" s="10">
        <v>45.073999999999998</v>
      </c>
      <c r="M3">
        <v>0.2</v>
      </c>
      <c r="N3">
        <v>15.708</v>
      </c>
      <c r="O3" s="10">
        <v>43.366999999999997</v>
      </c>
    </row>
    <row r="4" spans="1:15" x14ac:dyDescent="0.3">
      <c r="A4">
        <v>1E-3</v>
      </c>
      <c r="B4">
        <v>21.704000000000001</v>
      </c>
      <c r="C4" s="5">
        <v>52.926000000000002</v>
      </c>
      <c r="D4">
        <v>0.3</v>
      </c>
      <c r="E4">
        <v>19.588000000000001</v>
      </c>
      <c r="F4" s="10">
        <v>36.207000000000001</v>
      </c>
      <c r="G4" s="11">
        <v>1.2E-29</v>
      </c>
      <c r="H4">
        <v>37.436</v>
      </c>
      <c r="I4" s="10">
        <v>36.700000000000003</v>
      </c>
      <c r="J4">
        <v>0.3</v>
      </c>
      <c r="K4">
        <v>32.543999999999997</v>
      </c>
      <c r="L4" s="10">
        <v>22.03</v>
      </c>
      <c r="M4">
        <v>0.3</v>
      </c>
      <c r="N4">
        <v>23.532</v>
      </c>
      <c r="O4" s="10">
        <v>16.41</v>
      </c>
    </row>
    <row r="5" spans="1:15" x14ac:dyDescent="0.3">
      <c r="A5">
        <v>2E-3</v>
      </c>
      <c r="B5">
        <v>24.079000000000001</v>
      </c>
      <c r="C5" s="5">
        <v>12.814</v>
      </c>
      <c r="D5">
        <v>0.4</v>
      </c>
      <c r="E5">
        <v>25.890999999999998</v>
      </c>
      <c r="F5" s="10">
        <v>36.881</v>
      </c>
      <c r="G5" s="11">
        <v>1.3000000000000001E-29</v>
      </c>
      <c r="H5">
        <v>40.549999999999997</v>
      </c>
      <c r="I5" s="10">
        <v>36.609000000000002</v>
      </c>
      <c r="J5">
        <v>0.4</v>
      </c>
      <c r="K5">
        <v>43.09</v>
      </c>
      <c r="L5" s="10">
        <v>23.440999999999999</v>
      </c>
      <c r="M5">
        <v>0.4</v>
      </c>
      <c r="N5">
        <v>31.331</v>
      </c>
      <c r="O5" s="10">
        <v>23.437999999999999</v>
      </c>
    </row>
    <row r="6" spans="1:15" x14ac:dyDescent="0.3">
      <c r="A6">
        <v>3.0000000000000001E-3</v>
      </c>
      <c r="B6">
        <v>24.82</v>
      </c>
      <c r="C6" s="5">
        <v>24.495000000000001</v>
      </c>
      <c r="D6">
        <v>0.5</v>
      </c>
      <c r="E6">
        <v>31.978999999999999</v>
      </c>
      <c r="F6" s="10">
        <v>34.314</v>
      </c>
      <c r="G6" s="11">
        <v>1.4000000000000001E-29</v>
      </c>
      <c r="H6">
        <v>43.667999999999999</v>
      </c>
      <c r="I6" s="10">
        <v>36.609000000000002</v>
      </c>
      <c r="J6">
        <v>0.5</v>
      </c>
      <c r="K6">
        <v>53.466000000000001</v>
      </c>
      <c r="L6" s="10">
        <v>30.672999999999998</v>
      </c>
      <c r="M6">
        <v>0.5</v>
      </c>
      <c r="N6">
        <v>39.143000000000001</v>
      </c>
      <c r="O6" s="10">
        <v>26.02</v>
      </c>
    </row>
    <row r="7" spans="1:15" x14ac:dyDescent="0.3">
      <c r="A7">
        <v>4.0000000000000001E-3</v>
      </c>
      <c r="B7">
        <v>25.561</v>
      </c>
      <c r="C7" s="5">
        <v>44.862000000000002</v>
      </c>
      <c r="D7">
        <v>0.6</v>
      </c>
      <c r="E7">
        <v>38.220999999999997</v>
      </c>
      <c r="F7" s="10">
        <v>36.048999999999999</v>
      </c>
      <c r="G7" s="11">
        <v>1.5000000000000001E-29</v>
      </c>
      <c r="H7">
        <v>46.777999999999999</v>
      </c>
      <c r="I7" s="10">
        <v>36.295999999999999</v>
      </c>
      <c r="J7">
        <v>0.6</v>
      </c>
      <c r="K7">
        <v>62.927999999999997</v>
      </c>
      <c r="L7" s="10">
        <v>45.792000000000002</v>
      </c>
      <c r="M7">
        <v>0.6</v>
      </c>
      <c r="N7">
        <v>46.893999999999998</v>
      </c>
      <c r="O7" s="10">
        <v>23.036999999999999</v>
      </c>
    </row>
    <row r="8" spans="1:15" x14ac:dyDescent="0.3">
      <c r="A8">
        <v>5.0000000000000001E-3</v>
      </c>
      <c r="B8">
        <v>26.302</v>
      </c>
      <c r="C8" s="5">
        <v>32.908000000000001</v>
      </c>
      <c r="D8">
        <v>0.7</v>
      </c>
      <c r="E8">
        <v>44.563000000000002</v>
      </c>
      <c r="F8" s="10">
        <v>34.576999999999998</v>
      </c>
      <c r="G8" s="11">
        <v>1.6000000000000001E-29</v>
      </c>
      <c r="H8">
        <v>49.890999999999998</v>
      </c>
      <c r="I8" s="10">
        <v>33.58</v>
      </c>
      <c r="J8">
        <v>0.7</v>
      </c>
      <c r="K8">
        <v>67.736000000000004</v>
      </c>
      <c r="L8" s="10">
        <v>42.716000000000001</v>
      </c>
      <c r="M8">
        <v>0.7</v>
      </c>
      <c r="N8">
        <v>54.619</v>
      </c>
      <c r="O8" s="10">
        <v>25.581</v>
      </c>
    </row>
    <row r="9" spans="1:15" x14ac:dyDescent="0.3">
      <c r="A9">
        <v>6.0000000000000001E-3</v>
      </c>
      <c r="B9">
        <v>27.042999999999999</v>
      </c>
      <c r="C9" s="5">
        <v>23.291</v>
      </c>
      <c r="D9">
        <v>0.8</v>
      </c>
      <c r="E9">
        <v>50.801000000000002</v>
      </c>
      <c r="F9" s="10">
        <v>36.520000000000003</v>
      </c>
      <c r="G9" s="11">
        <v>1.6999999999999999E-29</v>
      </c>
      <c r="H9">
        <v>53.003999999999998</v>
      </c>
      <c r="I9" s="10">
        <v>36.363999999999997</v>
      </c>
      <c r="J9">
        <v>0.8</v>
      </c>
      <c r="K9">
        <v>72.147999999999996</v>
      </c>
      <c r="L9" s="10">
        <v>31.094999999999999</v>
      </c>
      <c r="M9">
        <v>0.8</v>
      </c>
      <c r="N9">
        <v>62.298999999999999</v>
      </c>
      <c r="O9" s="10">
        <v>24.416</v>
      </c>
    </row>
    <row r="10" spans="1:15" x14ac:dyDescent="0.3">
      <c r="A10">
        <v>7.0000000000000001E-3</v>
      </c>
      <c r="B10">
        <v>27.699000000000002</v>
      </c>
      <c r="C10" s="5">
        <v>23.308</v>
      </c>
      <c r="D10">
        <v>0.9</v>
      </c>
      <c r="E10">
        <v>57.029000000000003</v>
      </c>
      <c r="F10" s="10">
        <v>36.274999999999999</v>
      </c>
      <c r="G10" s="11">
        <v>1.7999999999999999E-29</v>
      </c>
      <c r="H10">
        <v>56.115000000000002</v>
      </c>
      <c r="I10" s="10">
        <v>36.700000000000003</v>
      </c>
      <c r="J10">
        <v>0.9</v>
      </c>
      <c r="K10">
        <v>76.206000000000003</v>
      </c>
      <c r="L10" s="10">
        <v>21.867000000000001</v>
      </c>
      <c r="M10">
        <v>0.9</v>
      </c>
      <c r="N10">
        <v>69.921999999999997</v>
      </c>
      <c r="O10" s="10">
        <v>23.98</v>
      </c>
    </row>
    <row r="11" spans="1:15" x14ac:dyDescent="0.3">
      <c r="A11">
        <v>8.0000000000000002E-3</v>
      </c>
      <c r="B11">
        <v>28.31</v>
      </c>
      <c r="C11" s="5">
        <v>41.457000000000001</v>
      </c>
      <c r="D11">
        <v>1</v>
      </c>
      <c r="E11">
        <v>62.953000000000003</v>
      </c>
      <c r="F11" s="10">
        <v>35.207999999999998</v>
      </c>
      <c r="G11" s="11">
        <v>1.8999999999999999E-29</v>
      </c>
      <c r="H11">
        <v>59.22</v>
      </c>
      <c r="I11" s="10">
        <v>36.700000000000003</v>
      </c>
      <c r="J11">
        <v>1</v>
      </c>
      <c r="K11">
        <v>79.484999999999999</v>
      </c>
      <c r="L11" s="10">
        <v>14.005000000000001</v>
      </c>
      <c r="M11">
        <v>1</v>
      </c>
      <c r="N11">
        <v>77.364000000000004</v>
      </c>
      <c r="O11" s="10">
        <v>16.751000000000001</v>
      </c>
    </row>
    <row r="12" spans="1:15" x14ac:dyDescent="0.3">
      <c r="A12">
        <v>8.9999999999999993E-3</v>
      </c>
      <c r="B12">
        <v>28.888000000000002</v>
      </c>
      <c r="C12" s="5">
        <v>33.5</v>
      </c>
      <c r="D12">
        <v>1.1000000000000001</v>
      </c>
      <c r="E12">
        <v>68.802999999999997</v>
      </c>
      <c r="F12" s="10">
        <v>36.186</v>
      </c>
      <c r="G12" s="11">
        <v>1.9999999999999999E-29</v>
      </c>
      <c r="H12">
        <v>62.32</v>
      </c>
      <c r="I12" s="10">
        <v>36.542999999999999</v>
      </c>
      <c r="J12">
        <v>1.1000000000000001</v>
      </c>
      <c r="K12">
        <v>82.356999999999999</v>
      </c>
      <c r="L12" s="10">
        <v>14.109</v>
      </c>
      <c r="M12">
        <v>1.1000000000000001</v>
      </c>
      <c r="N12">
        <v>83.546999999999997</v>
      </c>
      <c r="O12" s="10">
        <v>4.9219999999999997</v>
      </c>
    </row>
    <row r="13" spans="1:15" x14ac:dyDescent="0.3">
      <c r="A13">
        <v>0.01</v>
      </c>
      <c r="B13">
        <v>29.42</v>
      </c>
      <c r="C13" s="5">
        <v>40.5</v>
      </c>
      <c r="D13">
        <v>1.2</v>
      </c>
      <c r="E13">
        <v>74.483000000000004</v>
      </c>
      <c r="F13" s="10">
        <v>36.029000000000003</v>
      </c>
      <c r="G13" s="11">
        <v>2.0999999999999999E-29</v>
      </c>
      <c r="H13">
        <v>65.418000000000006</v>
      </c>
      <c r="I13" s="10">
        <v>36.295999999999999</v>
      </c>
      <c r="J13">
        <v>1.2</v>
      </c>
      <c r="K13">
        <v>84.951999999999998</v>
      </c>
      <c r="L13" s="10">
        <v>14.074</v>
      </c>
      <c r="M13">
        <v>1.2</v>
      </c>
      <c r="N13">
        <v>88.954999999999998</v>
      </c>
      <c r="O13" s="10">
        <v>24.678999999999998</v>
      </c>
    </row>
    <row r="14" spans="1:15" x14ac:dyDescent="0.3">
      <c r="A14">
        <v>0.02</v>
      </c>
      <c r="B14">
        <v>33.500999999999998</v>
      </c>
      <c r="C14" s="5">
        <v>33.505000000000003</v>
      </c>
      <c r="D14">
        <v>1.3</v>
      </c>
      <c r="E14">
        <v>79.897000000000006</v>
      </c>
      <c r="F14" s="10">
        <v>36.274999999999999</v>
      </c>
      <c r="G14" s="11">
        <v>2.1999999999999999E-29</v>
      </c>
      <c r="H14">
        <v>68.507000000000005</v>
      </c>
      <c r="I14" s="10">
        <v>36.408999999999999</v>
      </c>
      <c r="J14">
        <v>1.3</v>
      </c>
      <c r="K14">
        <v>87.355999999999995</v>
      </c>
      <c r="L14" s="10">
        <v>13.861000000000001</v>
      </c>
      <c r="M14">
        <v>1.3</v>
      </c>
      <c r="N14">
        <v>91.721999999999994</v>
      </c>
      <c r="O14" s="10">
        <v>25.974</v>
      </c>
    </row>
    <row r="15" spans="1:15" x14ac:dyDescent="0.3">
      <c r="A15">
        <v>0.03</v>
      </c>
      <c r="B15">
        <v>36.414000000000001</v>
      </c>
      <c r="C15" s="5">
        <v>48.100999999999999</v>
      </c>
      <c r="D15">
        <v>1.4</v>
      </c>
      <c r="E15">
        <v>84.956999999999994</v>
      </c>
      <c r="F15" s="10">
        <v>32.518000000000001</v>
      </c>
      <c r="G15" s="11">
        <v>2.2999999999999999E-29</v>
      </c>
      <c r="H15">
        <v>71.585999999999999</v>
      </c>
      <c r="I15" s="10">
        <v>36</v>
      </c>
      <c r="J15">
        <v>1.4</v>
      </c>
      <c r="K15">
        <v>89.626999999999995</v>
      </c>
      <c r="L15" s="10">
        <v>14.214</v>
      </c>
      <c r="M15">
        <v>1.4</v>
      </c>
      <c r="N15">
        <v>93.557000000000002</v>
      </c>
      <c r="O15" s="10">
        <v>24.611000000000001</v>
      </c>
    </row>
    <row r="16" spans="1:15" x14ac:dyDescent="0.3">
      <c r="A16">
        <v>0.04</v>
      </c>
      <c r="B16">
        <v>38.700000000000003</v>
      </c>
      <c r="C16" s="5">
        <v>5.5839999999999996</v>
      </c>
      <c r="D16">
        <v>1.5</v>
      </c>
      <c r="E16">
        <v>89.186999999999998</v>
      </c>
      <c r="F16" s="10">
        <v>23.960999999999999</v>
      </c>
      <c r="G16" s="11">
        <v>2.3999999999999999E-29</v>
      </c>
      <c r="H16">
        <v>74.656999999999996</v>
      </c>
      <c r="I16" s="10">
        <v>36.317999999999998</v>
      </c>
      <c r="J16">
        <v>1.5</v>
      </c>
      <c r="K16">
        <v>91.367999999999995</v>
      </c>
      <c r="L16" s="10">
        <v>14.144</v>
      </c>
      <c r="M16">
        <v>1.5</v>
      </c>
      <c r="N16">
        <v>94.296999999999997</v>
      </c>
      <c r="O16" s="10">
        <v>24.742000000000001</v>
      </c>
    </row>
    <row r="17" spans="1:15" x14ac:dyDescent="0.3">
      <c r="A17">
        <v>0.05</v>
      </c>
      <c r="B17">
        <v>40.658000000000001</v>
      </c>
      <c r="C17" s="5">
        <v>25.315999999999999</v>
      </c>
      <c r="D17">
        <v>1.6</v>
      </c>
      <c r="E17">
        <v>92.370999999999995</v>
      </c>
      <c r="F17" s="10">
        <v>23.645</v>
      </c>
      <c r="G17" s="11">
        <v>2.4999999999999999E-29</v>
      </c>
      <c r="H17">
        <v>77.715999999999994</v>
      </c>
      <c r="I17" s="10">
        <v>36.386000000000003</v>
      </c>
      <c r="J17">
        <v>1.6</v>
      </c>
      <c r="K17">
        <v>92.75</v>
      </c>
      <c r="L17" s="10">
        <v>14.109</v>
      </c>
      <c r="M17">
        <v>1.6</v>
      </c>
      <c r="N17">
        <v>94.808999999999997</v>
      </c>
      <c r="O17" s="10">
        <v>25.315999999999999</v>
      </c>
    </row>
    <row r="18" spans="1:15" x14ac:dyDescent="0.3">
      <c r="A18">
        <v>0.06</v>
      </c>
      <c r="B18">
        <v>42.331000000000003</v>
      </c>
      <c r="C18" s="5">
        <v>29.486999999999998</v>
      </c>
      <c r="D18">
        <v>1.7</v>
      </c>
      <c r="E18">
        <v>94.356999999999999</v>
      </c>
      <c r="F18" s="10">
        <v>23.832999999999998</v>
      </c>
      <c r="G18" s="11">
        <v>2.6000000000000002E-29</v>
      </c>
      <c r="H18">
        <v>80.751000000000005</v>
      </c>
      <c r="I18" s="10">
        <v>36.475999999999999</v>
      </c>
      <c r="J18">
        <v>1.7</v>
      </c>
      <c r="K18">
        <v>93.986000000000004</v>
      </c>
      <c r="L18" s="10">
        <v>18.61</v>
      </c>
      <c r="M18">
        <v>1.7</v>
      </c>
      <c r="N18">
        <v>95.278999999999996</v>
      </c>
      <c r="O18" s="10">
        <v>36.22</v>
      </c>
    </row>
    <row r="19" spans="1:15" x14ac:dyDescent="0.3">
      <c r="A19">
        <v>7.0000000000000007E-2</v>
      </c>
      <c r="B19">
        <v>43.872</v>
      </c>
      <c r="C19" s="5">
        <v>22.166</v>
      </c>
      <c r="D19">
        <v>1.8</v>
      </c>
      <c r="E19">
        <v>95.762</v>
      </c>
      <c r="F19" s="10">
        <v>12.531000000000001</v>
      </c>
      <c r="G19" s="11">
        <v>2.7000000000000002E-29</v>
      </c>
      <c r="H19">
        <v>83.756</v>
      </c>
      <c r="I19" s="10">
        <v>36.908000000000001</v>
      </c>
      <c r="J19">
        <v>1.8</v>
      </c>
      <c r="K19">
        <v>95.010999999999996</v>
      </c>
      <c r="L19" s="10">
        <v>7.16</v>
      </c>
      <c r="M19">
        <v>1.8</v>
      </c>
      <c r="N19">
        <v>95.706000000000003</v>
      </c>
      <c r="O19" s="10">
        <v>23.907</v>
      </c>
    </row>
    <row r="20" spans="1:15" x14ac:dyDescent="0.3">
      <c r="A20">
        <v>0.08</v>
      </c>
      <c r="B20">
        <v>45.255000000000003</v>
      </c>
      <c r="C20" s="5">
        <v>23.018000000000001</v>
      </c>
      <c r="D20">
        <v>1.9</v>
      </c>
      <c r="E20">
        <v>96.703000000000003</v>
      </c>
      <c r="F20" s="10">
        <v>13.901999999999999</v>
      </c>
      <c r="G20" s="11">
        <v>2.8000000000000002E-29</v>
      </c>
      <c r="H20">
        <v>86.71</v>
      </c>
      <c r="I20" s="10">
        <v>36.207000000000001</v>
      </c>
      <c r="J20">
        <v>1.9</v>
      </c>
      <c r="K20">
        <v>95.781999999999996</v>
      </c>
      <c r="L20" s="10">
        <v>7.1959999999999997</v>
      </c>
      <c r="M20">
        <v>1.9</v>
      </c>
      <c r="N20">
        <v>96.087999999999994</v>
      </c>
      <c r="O20" s="10">
        <v>25.707000000000001</v>
      </c>
    </row>
    <row r="21" spans="1:15" x14ac:dyDescent="0.3">
      <c r="A21">
        <v>0.09</v>
      </c>
      <c r="B21">
        <v>46.533999999999999</v>
      </c>
      <c r="C21" s="5">
        <v>37.563000000000002</v>
      </c>
      <c r="G21" s="11">
        <v>2.9000000000000002E-29</v>
      </c>
      <c r="H21">
        <v>89.584000000000003</v>
      </c>
      <c r="I21" s="10">
        <v>36.700000000000003</v>
      </c>
    </row>
    <row r="22" spans="1:15" x14ac:dyDescent="0.3">
      <c r="A22">
        <v>0.1</v>
      </c>
      <c r="B22">
        <v>47.689</v>
      </c>
      <c r="C22" s="5">
        <v>23.382999999999999</v>
      </c>
    </row>
    <row r="23" spans="1:15" x14ac:dyDescent="0.3">
      <c r="A23">
        <v>0.2</v>
      </c>
      <c r="B23">
        <v>56.276000000000003</v>
      </c>
      <c r="C23" s="5">
        <v>36.802</v>
      </c>
    </row>
    <row r="24" spans="1:15" x14ac:dyDescent="0.3">
      <c r="A24">
        <v>0.3</v>
      </c>
      <c r="B24">
        <v>62.274999999999999</v>
      </c>
      <c r="C24" s="5">
        <v>26.41</v>
      </c>
    </row>
    <row r="25" spans="1:15" x14ac:dyDescent="0.3">
      <c r="A25">
        <v>0.4</v>
      </c>
      <c r="B25">
        <v>66.957999999999998</v>
      </c>
      <c r="C25" s="5">
        <v>51.515000000000001</v>
      </c>
    </row>
    <row r="26" spans="1:15" x14ac:dyDescent="0.3">
      <c r="A26">
        <v>0.5</v>
      </c>
      <c r="B26">
        <v>70.736999999999995</v>
      </c>
      <c r="C26" s="5">
        <v>33.670999999999999</v>
      </c>
    </row>
    <row r="27" spans="1:15" x14ac:dyDescent="0.3">
      <c r="A27">
        <v>0.6</v>
      </c>
      <c r="B27">
        <v>73.957999999999998</v>
      </c>
      <c r="C27" s="5">
        <v>25.879000000000001</v>
      </c>
    </row>
    <row r="28" spans="1:15" x14ac:dyDescent="0.3">
      <c r="A28">
        <v>0.7</v>
      </c>
      <c r="B28">
        <v>76.688999999999993</v>
      </c>
      <c r="C28" s="5">
        <v>29.396999999999998</v>
      </c>
    </row>
    <row r="29" spans="1:15" x14ac:dyDescent="0.3">
      <c r="A29">
        <v>0.8</v>
      </c>
      <c r="B29">
        <v>79.055000000000007</v>
      </c>
      <c r="C29" s="5">
        <v>25.189</v>
      </c>
    </row>
    <row r="30" spans="1:15" x14ac:dyDescent="0.3">
      <c r="A30">
        <v>0.9</v>
      </c>
      <c r="B30">
        <v>81.113</v>
      </c>
      <c r="C30" s="5">
        <v>9.2959999999999994</v>
      </c>
    </row>
    <row r="31" spans="1:15" x14ac:dyDescent="0.3">
      <c r="A31">
        <v>1</v>
      </c>
      <c r="B31">
        <v>82.977999999999994</v>
      </c>
      <c r="C31" s="5">
        <v>23.213999999999999</v>
      </c>
    </row>
    <row r="32" spans="1:15" x14ac:dyDescent="0.3">
      <c r="A32">
        <v>1.1000000000000001</v>
      </c>
      <c r="B32">
        <v>84.629000000000005</v>
      </c>
      <c r="C32" s="5">
        <v>18.321000000000002</v>
      </c>
    </row>
    <row r="33" spans="1:3" x14ac:dyDescent="0.3">
      <c r="A33">
        <v>1.2</v>
      </c>
      <c r="B33">
        <v>86.106999999999999</v>
      </c>
      <c r="C33" s="5">
        <v>27.157</v>
      </c>
    </row>
    <row r="34" spans="1:3" x14ac:dyDescent="0.3">
      <c r="A34">
        <v>1.3</v>
      </c>
      <c r="B34">
        <v>87.408000000000001</v>
      </c>
      <c r="C34" s="5">
        <v>28.315999999999999</v>
      </c>
    </row>
    <row r="35" spans="1:3" x14ac:dyDescent="0.3">
      <c r="A35">
        <v>1.4</v>
      </c>
      <c r="B35">
        <v>88.614000000000004</v>
      </c>
      <c r="C35" s="5">
        <v>24.936</v>
      </c>
    </row>
    <row r="36" spans="1:3" x14ac:dyDescent="0.3">
      <c r="A36">
        <v>1.5</v>
      </c>
      <c r="B36">
        <v>89.677000000000007</v>
      </c>
      <c r="C36" s="5">
        <v>22.806999999999999</v>
      </c>
    </row>
    <row r="37" spans="1:3" x14ac:dyDescent="0.3">
      <c r="A37">
        <v>1.6</v>
      </c>
      <c r="B37">
        <v>90.665999999999997</v>
      </c>
      <c r="C37" s="5">
        <v>14.872</v>
      </c>
    </row>
    <row r="38" spans="1:3" x14ac:dyDescent="0.3">
      <c r="A38">
        <v>1.7</v>
      </c>
      <c r="B38">
        <v>91.54</v>
      </c>
      <c r="C38" s="5">
        <v>12.814</v>
      </c>
    </row>
    <row r="39" spans="1:3" x14ac:dyDescent="0.3">
      <c r="A39">
        <v>1.8</v>
      </c>
      <c r="B39">
        <v>92.325000000000003</v>
      </c>
      <c r="C39" s="5">
        <v>4.8470000000000004</v>
      </c>
    </row>
    <row r="40" spans="1:3" x14ac:dyDescent="0.3">
      <c r="A40">
        <v>1.9</v>
      </c>
      <c r="B40">
        <v>93.058999999999997</v>
      </c>
      <c r="C40" s="5">
        <v>4.7380000000000004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CD66-B123-43D4-9445-BBBEE5B26B93}">
  <dimension ref="A1:L32"/>
  <sheetViews>
    <sheetView tabSelected="1" topLeftCell="C1" workbookViewId="0">
      <selection activeCell="K32" sqref="K32"/>
    </sheetView>
  </sheetViews>
  <sheetFormatPr baseColWidth="10" defaultRowHeight="14.4" x14ac:dyDescent="0.3"/>
  <sheetData>
    <row r="1" spans="1:12" x14ac:dyDescent="0.3">
      <c r="A1" t="s">
        <v>21</v>
      </c>
      <c r="B1" t="s">
        <v>26</v>
      </c>
      <c r="C1" t="s">
        <v>22</v>
      </c>
      <c r="D1" t="s">
        <v>4</v>
      </c>
      <c r="E1" t="s">
        <v>23</v>
      </c>
      <c r="F1" t="s">
        <v>24</v>
      </c>
      <c r="G1" t="s">
        <v>25</v>
      </c>
      <c r="H1" t="s">
        <v>5</v>
      </c>
      <c r="I1" t="s">
        <v>23</v>
      </c>
      <c r="J1" t="s">
        <v>24</v>
      </c>
      <c r="K1" t="s">
        <v>25</v>
      </c>
      <c r="L1" t="s">
        <v>4</v>
      </c>
    </row>
    <row r="2" spans="1:12" x14ac:dyDescent="0.3">
      <c r="A2">
        <v>0</v>
      </c>
      <c r="B2">
        <v>0</v>
      </c>
      <c r="C2">
        <v>200</v>
      </c>
      <c r="H2">
        <v>200</v>
      </c>
    </row>
    <row r="3" spans="1:12" x14ac:dyDescent="0.3">
      <c r="A3">
        <v>0.1</v>
      </c>
      <c r="B3">
        <v>10.929</v>
      </c>
      <c r="C3">
        <v>40</v>
      </c>
      <c r="D3" s="5">
        <v>96.534999999999997</v>
      </c>
      <c r="E3" s="5">
        <v>97.27</v>
      </c>
      <c r="F3" s="5">
        <v>93.796999999999997</v>
      </c>
      <c r="G3" s="5">
        <v>97.022000000000006</v>
      </c>
      <c r="H3">
        <v>70</v>
      </c>
      <c r="I3" s="5">
        <v>97.022000000000006</v>
      </c>
      <c r="J3" s="5">
        <v>90.570999999999998</v>
      </c>
      <c r="K3" s="5">
        <v>96.278000000000006</v>
      </c>
      <c r="L3" s="5">
        <v>97767</v>
      </c>
    </row>
    <row r="4" spans="1:12" x14ac:dyDescent="0.3">
      <c r="A4">
        <v>0.2</v>
      </c>
      <c r="B4">
        <v>21.792999999999999</v>
      </c>
      <c r="C4">
        <v>40</v>
      </c>
      <c r="D4" s="5">
        <v>96.798000000000002</v>
      </c>
      <c r="E4" s="5">
        <v>97.766999999999996</v>
      </c>
      <c r="F4" s="5">
        <v>91.563000000000002</v>
      </c>
      <c r="G4" s="5">
        <v>97.766999999999996</v>
      </c>
      <c r="H4">
        <v>70</v>
      </c>
      <c r="I4" s="5">
        <v>96.03</v>
      </c>
      <c r="J4" s="5">
        <v>91.811000000000007</v>
      </c>
      <c r="K4" s="5">
        <v>96.278000000000006</v>
      </c>
      <c r="L4" s="5">
        <v>96560</v>
      </c>
    </row>
    <row r="5" spans="1:12" x14ac:dyDescent="0.3">
      <c r="A5">
        <v>0.3</v>
      </c>
      <c r="B5">
        <v>32.543999999999997</v>
      </c>
      <c r="C5">
        <v>40</v>
      </c>
      <c r="D5" s="5">
        <v>97.037000000000006</v>
      </c>
      <c r="E5" s="5">
        <v>97.766999999999996</v>
      </c>
      <c r="F5" s="5">
        <v>94.045000000000002</v>
      </c>
      <c r="G5" s="5">
        <v>97.766999999999996</v>
      </c>
      <c r="H5">
        <v>70</v>
      </c>
      <c r="I5" s="5">
        <v>93.052000000000007</v>
      </c>
      <c r="J5" s="5">
        <v>90.819000000000003</v>
      </c>
      <c r="K5" s="5">
        <v>92.804000000000002</v>
      </c>
      <c r="L5" s="5">
        <v>92822</v>
      </c>
    </row>
    <row r="6" spans="1:12" x14ac:dyDescent="0.3">
      <c r="A6">
        <v>0.4</v>
      </c>
      <c r="B6">
        <v>43.09</v>
      </c>
      <c r="C6">
        <v>40</v>
      </c>
      <c r="D6" s="5">
        <v>51.372</v>
      </c>
      <c r="E6" s="5">
        <v>56.328000000000003</v>
      </c>
      <c r="F6" s="5">
        <v>51.613</v>
      </c>
      <c r="G6" s="5">
        <v>56.328000000000003</v>
      </c>
      <c r="H6">
        <v>70</v>
      </c>
      <c r="I6" s="5">
        <v>86.6</v>
      </c>
      <c r="J6" s="5">
        <v>85.855999999999995</v>
      </c>
      <c r="K6" s="5">
        <v>86.849000000000004</v>
      </c>
      <c r="L6" s="5">
        <v>86600</v>
      </c>
    </row>
    <row r="7" spans="1:12" x14ac:dyDescent="0.3">
      <c r="A7">
        <v>0.5</v>
      </c>
      <c r="B7">
        <v>53.466000000000001</v>
      </c>
      <c r="C7">
        <v>40</v>
      </c>
      <c r="D7" s="5">
        <v>44.527000000000001</v>
      </c>
      <c r="E7" s="5">
        <v>42.183999999999997</v>
      </c>
      <c r="F7" s="5">
        <v>40.198999999999998</v>
      </c>
      <c r="G7" s="5">
        <v>42.68</v>
      </c>
      <c r="H7">
        <v>70</v>
      </c>
      <c r="I7" s="5">
        <v>85.111999999999995</v>
      </c>
      <c r="J7" s="5">
        <v>86.103999999999999</v>
      </c>
      <c r="K7" s="5">
        <v>85.608000000000004</v>
      </c>
      <c r="L7" s="5">
        <v>83578</v>
      </c>
    </row>
    <row r="8" spans="1:12" x14ac:dyDescent="0.3">
      <c r="A8">
        <v>0.6</v>
      </c>
      <c r="B8">
        <v>62.927999999999997</v>
      </c>
      <c r="C8">
        <v>40</v>
      </c>
      <c r="D8" s="5">
        <v>41.5</v>
      </c>
      <c r="E8" s="5">
        <v>42.927999999999997</v>
      </c>
      <c r="F8" s="5">
        <v>40.942999999999998</v>
      </c>
      <c r="G8" s="5">
        <v>42.68</v>
      </c>
      <c r="H8">
        <v>70</v>
      </c>
      <c r="I8" s="5">
        <v>73.944999999999993</v>
      </c>
      <c r="J8" s="5">
        <v>76.427000000000007</v>
      </c>
      <c r="K8" s="5">
        <v>72.953000000000003</v>
      </c>
      <c r="L8" s="5">
        <v>72593</v>
      </c>
    </row>
    <row r="9" spans="1:12" x14ac:dyDescent="0.3">
      <c r="A9">
        <v>0.7</v>
      </c>
      <c r="B9">
        <v>67.736000000000004</v>
      </c>
      <c r="C9">
        <v>40</v>
      </c>
      <c r="D9" s="5">
        <v>46.402000000000001</v>
      </c>
      <c r="E9" s="5">
        <v>48.387</v>
      </c>
      <c r="F9" s="5">
        <v>44.912999999999997</v>
      </c>
      <c r="G9" s="5">
        <v>48.387</v>
      </c>
      <c r="H9">
        <v>70</v>
      </c>
      <c r="I9" s="5">
        <v>77.915999999999997</v>
      </c>
      <c r="J9" s="5">
        <v>77.915999999999997</v>
      </c>
      <c r="K9" s="5">
        <v>77.171000000000006</v>
      </c>
      <c r="L9" s="5">
        <v>76601</v>
      </c>
    </row>
    <row r="10" spans="1:12" x14ac:dyDescent="0.3">
      <c r="A10">
        <v>0.8</v>
      </c>
      <c r="B10">
        <v>72.147999999999996</v>
      </c>
      <c r="C10">
        <v>40</v>
      </c>
      <c r="D10" s="5">
        <v>43.21</v>
      </c>
      <c r="E10" s="5">
        <v>46.898000000000003</v>
      </c>
      <c r="F10" s="5">
        <v>46.154000000000003</v>
      </c>
      <c r="G10" s="5">
        <v>46.65</v>
      </c>
      <c r="H10">
        <v>70</v>
      </c>
      <c r="I10" s="5">
        <v>57.567999999999998</v>
      </c>
      <c r="J10" s="5">
        <v>57.816000000000003</v>
      </c>
      <c r="K10" s="5">
        <v>57.816000000000003</v>
      </c>
      <c r="L10" s="5">
        <v>60741</v>
      </c>
    </row>
    <row r="11" spans="1:12" x14ac:dyDescent="0.3">
      <c r="A11">
        <v>0.9</v>
      </c>
      <c r="B11">
        <v>76.206000000000003</v>
      </c>
      <c r="C11">
        <v>40</v>
      </c>
      <c r="D11" s="5">
        <v>40</v>
      </c>
      <c r="E11" s="5">
        <v>39.454000000000001</v>
      </c>
      <c r="F11" s="5">
        <v>41.935000000000002</v>
      </c>
      <c r="G11" s="5">
        <v>39.701999999999998</v>
      </c>
      <c r="H11">
        <v>70</v>
      </c>
      <c r="I11" s="5">
        <v>60.545999999999999</v>
      </c>
      <c r="J11" s="5">
        <v>59.305</v>
      </c>
      <c r="K11" s="5">
        <v>54.503999999999998</v>
      </c>
      <c r="L11" s="5">
        <v>52854</v>
      </c>
    </row>
    <row r="12" spans="1:12" x14ac:dyDescent="0.3">
      <c r="A12">
        <v>1</v>
      </c>
      <c r="B12">
        <v>79.484999999999999</v>
      </c>
      <c r="C12">
        <v>40</v>
      </c>
      <c r="D12" s="5">
        <v>54.814999999999998</v>
      </c>
      <c r="E12" s="5">
        <v>55.087000000000003</v>
      </c>
      <c r="F12" s="5">
        <v>44.912999999999997</v>
      </c>
      <c r="G12" s="5">
        <v>54.838999999999999</v>
      </c>
      <c r="H12">
        <v>70</v>
      </c>
      <c r="I12" s="5">
        <v>50.868000000000002</v>
      </c>
      <c r="J12" s="5">
        <v>51.613</v>
      </c>
      <c r="K12" s="5">
        <v>50.868000000000002</v>
      </c>
      <c r="L12" s="5">
        <v>49132</v>
      </c>
    </row>
    <row r="13" spans="1:12" x14ac:dyDescent="0.3">
      <c r="A13">
        <v>1.1000000000000001</v>
      </c>
      <c r="B13">
        <v>82.356999999999999</v>
      </c>
      <c r="C13">
        <v>40</v>
      </c>
      <c r="D13" s="5">
        <v>36.658000000000001</v>
      </c>
      <c r="E13" s="5">
        <v>36.228000000000002</v>
      </c>
      <c r="F13" s="5">
        <v>30.273</v>
      </c>
      <c r="G13" s="5">
        <v>36.972999999999999</v>
      </c>
      <c r="H13">
        <v>70</v>
      </c>
      <c r="I13" s="5">
        <v>52.853999999999999</v>
      </c>
      <c r="J13" s="5">
        <v>52.853999999999999</v>
      </c>
      <c r="K13" s="5">
        <v>52.604999999999997</v>
      </c>
      <c r="L13" s="5">
        <v>52956</v>
      </c>
    </row>
    <row r="14" spans="1:12" x14ac:dyDescent="0.3">
      <c r="A14">
        <v>1.2</v>
      </c>
      <c r="B14">
        <v>84.951999999999998</v>
      </c>
      <c r="C14">
        <v>40</v>
      </c>
      <c r="D14" s="5">
        <v>4.9749999999999996</v>
      </c>
      <c r="E14" s="5">
        <v>5.7069999999999999</v>
      </c>
      <c r="F14" s="5">
        <v>6.2030000000000003</v>
      </c>
      <c r="G14" s="5">
        <v>5.7069999999999999</v>
      </c>
      <c r="H14">
        <v>70</v>
      </c>
      <c r="I14" s="5">
        <v>48.387</v>
      </c>
      <c r="J14" s="5">
        <v>44.912999999999997</v>
      </c>
      <c r="K14" s="5">
        <v>48.883000000000003</v>
      </c>
      <c r="L14" s="5">
        <v>43216</v>
      </c>
    </row>
    <row r="15" spans="1:12" x14ac:dyDescent="0.3">
      <c r="A15">
        <v>1.3</v>
      </c>
      <c r="B15">
        <v>87.355999999999995</v>
      </c>
      <c r="C15">
        <v>40</v>
      </c>
      <c r="D15" s="5">
        <v>4.1980000000000004</v>
      </c>
      <c r="E15" s="5">
        <v>3.97</v>
      </c>
      <c r="F15" s="5">
        <v>3.4740000000000002</v>
      </c>
      <c r="G15" s="5">
        <v>4.4669999999999996</v>
      </c>
      <c r="H15">
        <v>70</v>
      </c>
      <c r="I15" s="5">
        <v>26.055</v>
      </c>
      <c r="J15" s="5">
        <v>34.243000000000002</v>
      </c>
      <c r="K15" s="5">
        <v>25.558</v>
      </c>
      <c r="L15" s="5">
        <v>22084</v>
      </c>
    </row>
    <row r="16" spans="1:12" x14ac:dyDescent="0.3">
      <c r="A16">
        <v>1.4</v>
      </c>
      <c r="B16">
        <v>89.626999999999995</v>
      </c>
      <c r="C16">
        <v>40</v>
      </c>
      <c r="D16" s="10">
        <v>0.99299999999999999</v>
      </c>
      <c r="E16" s="10">
        <v>0.99299999999999999</v>
      </c>
      <c r="F16" s="5">
        <v>1.2410000000000001</v>
      </c>
      <c r="G16" s="10">
        <v>0.99299999999999999</v>
      </c>
      <c r="H16">
        <v>70</v>
      </c>
      <c r="I16" s="5">
        <v>18.361999999999998</v>
      </c>
      <c r="J16" s="5">
        <v>20.596</v>
      </c>
      <c r="K16" s="5">
        <v>17.866</v>
      </c>
      <c r="L16" s="5">
        <v>16256</v>
      </c>
    </row>
    <row r="17" spans="1:12" x14ac:dyDescent="0.3">
      <c r="A17">
        <v>1.5</v>
      </c>
      <c r="B17">
        <v>91.367999999999995</v>
      </c>
      <c r="C17">
        <v>40</v>
      </c>
      <c r="D17" s="5">
        <v>2.4630000000000001</v>
      </c>
      <c r="E17" s="5">
        <v>2.4809999999999999</v>
      </c>
      <c r="F17" s="5">
        <v>2.4809999999999999</v>
      </c>
      <c r="G17" s="5">
        <v>2.4809999999999999</v>
      </c>
      <c r="H17">
        <v>70</v>
      </c>
      <c r="I17" s="5">
        <v>12.903</v>
      </c>
      <c r="J17" s="5">
        <v>16.625</v>
      </c>
      <c r="K17" s="5">
        <v>12.903</v>
      </c>
      <c r="L17" s="5">
        <v>12407</v>
      </c>
    </row>
    <row r="18" spans="1:12" x14ac:dyDescent="0.3">
      <c r="A18">
        <v>1.6</v>
      </c>
      <c r="B18">
        <v>92.75</v>
      </c>
      <c r="C18">
        <v>40</v>
      </c>
      <c r="D18" s="5">
        <v>2.4750000000000001</v>
      </c>
      <c r="E18" s="5">
        <v>2.4809999999999999</v>
      </c>
      <c r="F18" s="5">
        <v>2.4809999999999999</v>
      </c>
      <c r="G18" s="5">
        <v>2.4809999999999999</v>
      </c>
      <c r="H18">
        <v>70</v>
      </c>
      <c r="I18" s="5">
        <v>15.135999999999999</v>
      </c>
      <c r="J18" s="5">
        <v>16.625</v>
      </c>
      <c r="K18" s="5">
        <v>15.385</v>
      </c>
      <c r="L18" s="5">
        <v>16790</v>
      </c>
    </row>
    <row r="19" spans="1:12" x14ac:dyDescent="0.3">
      <c r="A19">
        <v>1.7</v>
      </c>
      <c r="B19">
        <v>93.986000000000004</v>
      </c>
      <c r="C19">
        <v>40</v>
      </c>
      <c r="D19" s="10">
        <v>0.49399999999999999</v>
      </c>
      <c r="E19" s="5">
        <v>14.144</v>
      </c>
      <c r="F19" s="5">
        <v>14.144</v>
      </c>
      <c r="G19" s="5">
        <v>14.144</v>
      </c>
      <c r="H19">
        <v>70</v>
      </c>
      <c r="I19" s="5">
        <v>5.9550000000000001</v>
      </c>
      <c r="J19" s="5">
        <v>5.9550000000000001</v>
      </c>
      <c r="K19" s="5">
        <v>5.9550000000000001</v>
      </c>
      <c r="L19" s="5">
        <v>5955</v>
      </c>
    </row>
    <row r="20" spans="1:12" x14ac:dyDescent="0.3">
      <c r="A20">
        <v>1.8</v>
      </c>
      <c r="B20">
        <v>95.010999999999996</v>
      </c>
      <c r="C20">
        <v>40</v>
      </c>
      <c r="D20" s="10">
        <v>0.496</v>
      </c>
      <c r="E20" s="5">
        <v>5.9550000000000001</v>
      </c>
      <c r="F20" s="5">
        <v>5.9550000000000001</v>
      </c>
      <c r="G20" s="5">
        <v>5.9550000000000001</v>
      </c>
      <c r="H20">
        <v>70</v>
      </c>
      <c r="I20" s="10">
        <v>0.496</v>
      </c>
      <c r="J20" s="10">
        <v>0.496</v>
      </c>
      <c r="K20" s="10">
        <v>0.496</v>
      </c>
      <c r="L20" s="5">
        <v>5955</v>
      </c>
    </row>
    <row r="21" spans="1:12" x14ac:dyDescent="0.3">
      <c r="A21">
        <v>1.9</v>
      </c>
      <c r="B21">
        <v>95.781999999999996</v>
      </c>
      <c r="C21">
        <v>40</v>
      </c>
      <c r="D21" s="10">
        <v>0.499</v>
      </c>
      <c r="E21" s="5">
        <v>5.9550000000000001</v>
      </c>
      <c r="F21" s="5">
        <v>5.9550000000000001</v>
      </c>
      <c r="G21" s="5">
        <v>5.9550000000000001</v>
      </c>
      <c r="H21">
        <v>70</v>
      </c>
      <c r="L21" s="5">
        <v>5911</v>
      </c>
    </row>
    <row r="22" spans="1:12" x14ac:dyDescent="0.3">
      <c r="H22" s="5"/>
    </row>
    <row r="24" spans="1:12" x14ac:dyDescent="0.3">
      <c r="A24" t="s">
        <v>27</v>
      </c>
    </row>
    <row r="25" spans="1:12" x14ac:dyDescent="0.3">
      <c r="A25">
        <v>76.536585365853668</v>
      </c>
    </row>
    <row r="32" spans="1:12" x14ac:dyDescent="0.3">
      <c r="K32" t="s">
        <v>32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model_sizes_for_band_selection</vt:lpstr>
      <vt:lpstr>hepca</vt:lpstr>
      <vt:lpstr>hupca_goodaccuracy</vt:lpstr>
      <vt:lpstr>anhang-linearregression50</vt:lpstr>
      <vt:lpstr>NMFsantara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2019-09-04T20:40:53Z</dcterms:created>
  <dcterms:modified xsi:type="dcterms:W3CDTF">2019-11-19T08:36:18Z</dcterms:modified>
</cp:coreProperties>
</file>