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Dropbox\Dropbox\Masterarbeit\"/>
    </mc:Choice>
  </mc:AlternateContent>
  <xr:revisionPtr revIDLastSave="0" documentId="13_ncr:1_{0F2A94FB-4F0B-4FA6-832A-4927907A3994}" xr6:coauthVersionLast="43" xr6:coauthVersionMax="43" xr10:uidLastSave="{00000000-0000-0000-0000-000000000000}"/>
  <bookViews>
    <workbookView xWindow="3396" yWindow="3024" windowWidth="14712" windowHeight="105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  <c r="F12" i="1"/>
  <c r="F13" i="1"/>
  <c r="F11" i="1"/>
  <c r="F6" i="1"/>
  <c r="F7" i="1"/>
  <c r="F5" i="1"/>
  <c r="F3" i="1"/>
  <c r="F4" i="1"/>
  <c r="F2" i="1"/>
  <c r="D15" i="1" l="1"/>
  <c r="D16" i="1"/>
  <c r="D12" i="1"/>
  <c r="D13" i="1"/>
  <c r="D9" i="1"/>
  <c r="D10" i="1"/>
  <c r="D6" i="1"/>
  <c r="D7" i="1"/>
  <c r="D14" i="1"/>
  <c r="D11" i="1"/>
  <c r="D8" i="1"/>
  <c r="D5" i="1"/>
  <c r="D4" i="1"/>
  <c r="D3" i="1"/>
  <c r="D2" i="1"/>
</calcChain>
</file>

<file path=xl/sharedStrings.xml><?xml version="1.0" encoding="utf-8"?>
<sst xmlns="http://schemas.openxmlformats.org/spreadsheetml/2006/main" count="30" uniqueCount="17">
  <si>
    <t>Model</t>
  </si>
  <si>
    <t>he</t>
  </si>
  <si>
    <t>hu</t>
  </si>
  <si>
    <t>luo_cnn</t>
  </si>
  <si>
    <t>santara</t>
  </si>
  <si>
    <t>cao</t>
  </si>
  <si>
    <t>Number of quantization bits used</t>
  </si>
  <si>
    <t>32 (not quantized)</t>
  </si>
  <si>
    <t>Model size [Bytes]</t>
  </si>
  <si>
    <t>32 bits</t>
  </si>
  <si>
    <t>16 bits</t>
  </si>
  <si>
    <t>8 bits</t>
  </si>
  <si>
    <t>Fraction of original model size</t>
  </si>
  <si>
    <t>Inference time [s]</t>
  </si>
  <si>
    <t>Fraction of original inference time</t>
  </si>
  <si>
    <t>ci95 percent [%]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</si>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</sst>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10" fontId="0" fillId="0" borderId="0" xfId="0" applyNumberFormat="1"/>
    <xf numFmtId="0" fontId="2" fillId="0" borderId="0" xfId="0" applyFont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m</a:t>
            </a:r>
            <a:r>
              <a:rPr lang="en-US"/>
              <a:t>odel size</a:t>
            </a:r>
            <a:r>
              <a:rPr lang="en-US" baseline="0"/>
              <a:t>s after compression through post-training quantization of ONNX files using WinMLTools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32 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(Tabelle1!$A$2,Tabelle1!$A$5,Tabelle1!$A$8,Tabelle1!$A$11,Tabelle1!$A$14)</c:f>
              <c:strCache>
                <c:ptCount val="5"/>
                <c:pt idx="0">
                  <c:v>cao</c:v>
                </c:pt>
                <c:pt idx="1">
                  <c:v>he</c:v>
                </c:pt>
                <c:pt idx="2">
                  <c:v>hu</c:v>
                </c:pt>
                <c:pt idx="3">
                  <c:v>luo_cnn</c:v>
                </c:pt>
                <c:pt idx="4">
                  <c:v>santara</c:v>
                </c:pt>
              </c:strCache>
            </c:strRef>
          </c:cat>
          <c:val>
            <c:numRef>
              <c:f>(Tabelle1!$C$2,Tabelle1!$C$5,Tabelle1!$C$8,Tabelle1!$C$11,Tabelle1!$C$14)</c:f>
              <c:numCache>
                <c:formatCode>#,##0</c:formatCode>
                <c:ptCount val="5"/>
                <c:pt idx="0">
                  <c:v>4571713</c:v>
                </c:pt>
                <c:pt idx="1">
                  <c:v>1142904</c:v>
                </c:pt>
                <c:pt idx="2">
                  <c:v>290143</c:v>
                </c:pt>
                <c:pt idx="3">
                  <c:v>415392126</c:v>
                </c:pt>
                <c:pt idx="4">
                  <c:v>9165031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1-4C6C-92E1-EBF7D22C0BC9}"/>
            </c:ext>
          </c:extLst>
        </c:ser>
        <c:ser>
          <c:idx val="1"/>
          <c:order val="1"/>
          <c:tx>
            <c:strRef>
              <c:f>Tabelle1!$B$3</c:f>
              <c:strCache>
                <c:ptCount val="1"/>
                <c:pt idx="0">
                  <c:v>16 bits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(Tabelle1!$A$2,Tabelle1!$A$5,Tabelle1!$A$8,Tabelle1!$A$11,Tabelle1!$A$14)</c:f>
              <c:strCache>
                <c:ptCount val="5"/>
                <c:pt idx="0">
                  <c:v>cao</c:v>
                </c:pt>
                <c:pt idx="1">
                  <c:v>he</c:v>
                </c:pt>
                <c:pt idx="2">
                  <c:v>hu</c:v>
                </c:pt>
                <c:pt idx="3">
                  <c:v>luo_cnn</c:v>
                </c:pt>
                <c:pt idx="4">
                  <c:v>santara</c:v>
                </c:pt>
              </c:strCache>
            </c:strRef>
          </c:cat>
          <c:val>
            <c:numRef>
              <c:f>(Tabelle1!$C$3,Tabelle1!$C$6,Tabelle1!$C$9,Tabelle1!$C$12,Tabelle1!$C$15)</c:f>
              <c:numCache>
                <c:formatCode>#,##0</c:formatCode>
                <c:ptCount val="5"/>
                <c:pt idx="0">
                  <c:v>2287078</c:v>
                </c:pt>
                <c:pt idx="1">
                  <c:v>573831</c:v>
                </c:pt>
                <c:pt idx="2">
                  <c:v>145622</c:v>
                </c:pt>
                <c:pt idx="3">
                  <c:v>207697200</c:v>
                </c:pt>
                <c:pt idx="4">
                  <c:v>4590873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1-4C6C-92E1-EBF7D22C0BC9}"/>
            </c:ext>
          </c:extLst>
        </c:ser>
        <c:ser>
          <c:idx val="2"/>
          <c:order val="2"/>
          <c:tx>
            <c:strRef>
              <c:f>Tabelle1!$B$4</c:f>
              <c:strCache>
                <c:ptCount val="1"/>
                <c:pt idx="0">
                  <c:v>8 bits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(Tabelle1!$A$2,Tabelle1!$A$5,Tabelle1!$A$8,Tabelle1!$A$11,Tabelle1!$A$14)</c:f>
              <c:strCache>
                <c:ptCount val="5"/>
                <c:pt idx="0">
                  <c:v>cao</c:v>
                </c:pt>
                <c:pt idx="1">
                  <c:v>he</c:v>
                </c:pt>
                <c:pt idx="2">
                  <c:v>hu</c:v>
                </c:pt>
                <c:pt idx="3">
                  <c:v>luo_cnn</c:v>
                </c:pt>
                <c:pt idx="4">
                  <c:v>santara</c:v>
                </c:pt>
              </c:strCache>
            </c:strRef>
          </c:cat>
          <c:val>
            <c:numRef>
              <c:f>(Tabelle1!$C$4,Tabelle1!$C$7,Tabelle1!$C$10,Tabelle1!$C$13,Tabelle1!$C$16)</c:f>
              <c:numCache>
                <c:formatCode>#,##0</c:formatCode>
                <c:ptCount val="5"/>
                <c:pt idx="0">
                  <c:v>1780271</c:v>
                </c:pt>
                <c:pt idx="1">
                  <c:v>306749</c:v>
                </c:pt>
                <c:pt idx="2">
                  <c:v>105222</c:v>
                </c:pt>
                <c:pt idx="3">
                  <c:v>103865226</c:v>
                </c:pt>
                <c:pt idx="4">
                  <c:v>3510853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1-4C6C-92E1-EBF7D22C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125136"/>
        <c:axId val="265536832"/>
      </c:barChart>
      <c:catAx>
        <c:axId val="26512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quantized model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83438320209973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36832"/>
        <c:crosses val="autoZero"/>
        <c:auto val="1"/>
        <c:lblAlgn val="ctr"/>
        <c:lblOffset val="100"/>
        <c:noMultiLvlLbl val="0"/>
      </c:catAx>
      <c:valAx>
        <c:axId val="265536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Size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model size reductions</a:t>
            </a:r>
            <a:r>
              <a:rPr lang="en-US" baseline="0"/>
              <a:t> using post-training quantization of ONNX files with WinMLTools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Tabelle1!$B$3</c:f>
              <c:strCache>
                <c:ptCount val="1"/>
                <c:pt idx="0">
                  <c:v>16 bits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(Tabelle1!$A$2,Tabelle1!$A$5,Tabelle1!$A$8,Tabelle1!$A$11,Tabelle1!$A$14)</c:f>
              <c:strCache>
                <c:ptCount val="5"/>
                <c:pt idx="0">
                  <c:v>cao</c:v>
                </c:pt>
                <c:pt idx="1">
                  <c:v>he</c:v>
                </c:pt>
                <c:pt idx="2">
                  <c:v>hu</c:v>
                </c:pt>
                <c:pt idx="3">
                  <c:v>luo_cnn</c:v>
                </c:pt>
                <c:pt idx="4">
                  <c:v>santara</c:v>
                </c:pt>
              </c:strCache>
            </c:strRef>
          </c:cat>
          <c:val>
            <c:numRef>
              <c:f>(Tabelle1!$D$3,Tabelle1!$D$6,Tabelle1!$D$9,Tabelle1!$D$12,Tabelle1!$D$15)</c:f>
              <c:numCache>
                <c:formatCode>0.00%</c:formatCode>
                <c:ptCount val="5"/>
                <c:pt idx="0">
                  <c:v>0.50026718650098989</c:v>
                </c:pt>
                <c:pt idx="1">
                  <c:v>0.50208153965687408</c:v>
                </c:pt>
                <c:pt idx="2">
                  <c:v>0.50189734027703581</c:v>
                </c:pt>
                <c:pt idx="3">
                  <c:v>0.50000273717273114</c:v>
                </c:pt>
                <c:pt idx="4">
                  <c:v>0.5009118899870606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C-4840-BD59-118EAB056E1E}"/>
            </c:ext>
          </c:extLst>
        </c:ser>
        <c:ser>
          <c:idx val="2"/>
          <c:order val="2"/>
          <c:tx>
            <c:strRef>
              <c:f>Tabelle1!$B$4</c:f>
              <c:strCache>
                <c:ptCount val="1"/>
                <c:pt idx="0">
                  <c:v>8 bits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(Tabelle1!$A$2,Tabelle1!$A$5,Tabelle1!$A$8,Tabelle1!$A$11,Tabelle1!$A$14)</c:f>
              <c:strCache>
                <c:ptCount val="5"/>
                <c:pt idx="0">
                  <c:v>cao</c:v>
                </c:pt>
                <c:pt idx="1">
                  <c:v>he</c:v>
                </c:pt>
                <c:pt idx="2">
                  <c:v>hu</c:v>
                </c:pt>
                <c:pt idx="3">
                  <c:v>luo_cnn</c:v>
                </c:pt>
                <c:pt idx="4">
                  <c:v>santara</c:v>
                </c:pt>
              </c:strCache>
            </c:strRef>
          </c:cat>
          <c:val>
            <c:numRef>
              <c:f>(Tabelle1!$D$4,Tabelle1!$D$7,Tabelle1!$D$10,Tabelle1!$D$13,Tabelle1!$D$16)</c:f>
              <c:numCache>
                <c:formatCode>0.00%</c:formatCode>
                <c:ptCount val="5"/>
                <c:pt idx="0">
                  <c:v>0.3894100526432871</c:v>
                </c:pt>
                <c:pt idx="1">
                  <c:v>0.26839437083079593</c:v>
                </c:pt>
                <c:pt idx="2">
                  <c:v>0.36265565600410832</c:v>
                </c:pt>
                <c:pt idx="3">
                  <c:v>0.25004139341822768</c:v>
                </c:pt>
                <c:pt idx="4">
                  <c:v>0.38307049916143221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C-4840-BD59-118EAB056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125136"/>
        <c:axId val="265536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Tabelle1!$B$2</c15:sqref>
                        </c15:formulaRef>
                      </c:ext>
                    </c:extLst>
                    <c:strCache>
                      <c:ptCount val="1"/>
                      <c:pt idx="0">
                        <c:v>32 bits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(Tabelle1!$A$2,Tabelle1!$A$5,Tabelle1!$A$8,Tabelle1!$A$11,Tabelle1!$A$14)</c15:sqref>
                        </c15:formulaRef>
                      </c:ext>
                    </c:extLst>
                    <c:strCache>
                      <c:ptCount val="5"/>
                      <c:pt idx="0">
                        <c:v>cao</c:v>
                      </c:pt>
                      <c:pt idx="1">
                        <c:v>he</c:v>
                      </c:pt>
                      <c:pt idx="2">
                        <c:v>hu</c:v>
                      </c:pt>
                      <c:pt idx="3">
                        <c:v>luo_cnn</c:v>
                      </c:pt>
                      <c:pt idx="4">
                        <c:v>santara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(Tabelle1!$D$2,Tabelle1!$D$5,Tabelle1!$D$8,Tabelle1!$D$11,Tabelle1!$D$14)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CC-4840-BD59-118EAB056E1E}"/>
                  </c:ext>
                </c:extLst>
              </c15:ser>
            </c15:filteredBarSeries>
          </c:ext>
        </c:extLst>
      </c:barChart>
      <c:catAx>
        <c:axId val="26512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quantized model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83438320209973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36832"/>
        <c:crosses val="autoZero"/>
        <c:auto val="1"/>
        <c:lblAlgn val="ctr"/>
        <c:lblOffset val="100"/>
        <c:noMultiLvlLbl val="0"/>
      </c:catAx>
      <c:valAx>
        <c:axId val="2655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size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5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 time speedup</a:t>
            </a:r>
            <a:r>
              <a:rPr lang="en-US" baseline="0"/>
              <a:t>s after post-training quantization of PB graphs with the Tensorflow Lite converter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Tabelle1!$B$3</c:f>
              <c:strCache>
                <c:ptCount val="1"/>
                <c:pt idx="0">
                  <c:v>16 bits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(Tabelle1!$G$3,Tabelle1!$G$6,Tabelle1!$G$12,Tabelle1!$G$15)</c:f>
                <c:numCache>
                  <c:formatCode>General</c:formatCode>
                  <c:ptCount val="4"/>
                  <c:pt idx="0">
                    <c:v>5.6259872000000002E-2</c:v>
                  </c:pt>
                  <c:pt idx="1">
                    <c:v>4.9681858930000003E-2</c:v>
                  </c:pt>
                  <c:pt idx="2">
                    <c:v>5.1198585230000003E-2</c:v>
                  </c:pt>
                  <c:pt idx="3">
                    <c:v>4.3611958219999997E-2</c:v>
                  </c:pt>
                </c:numCache>
              </c:numRef>
            </c:plus>
            <c:minus>
              <c:numRef>
                <c:f>(Tabelle1!$G$3,Tabelle1!$G$6,Tabelle1!$G$12,Tabelle1!$G$15)</c:f>
                <c:numCache>
                  <c:formatCode>General</c:formatCode>
                  <c:ptCount val="4"/>
                  <c:pt idx="0">
                    <c:v>5.6259872000000002E-2</c:v>
                  </c:pt>
                  <c:pt idx="1">
                    <c:v>4.9681858930000003E-2</c:v>
                  </c:pt>
                  <c:pt idx="2">
                    <c:v>5.1198585230000003E-2</c:v>
                  </c:pt>
                  <c:pt idx="3">
                    <c:v>4.3611958219999997E-2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(Tabelle1!$A$2,Tabelle1!$A$5,Tabelle1!$A$11,Tabelle1!$A$14)</c:f>
              <c:strCache>
                <c:ptCount val="4"/>
                <c:pt idx="0">
                  <c:v>cao</c:v>
                </c:pt>
                <c:pt idx="1">
                  <c:v>he</c:v>
                </c:pt>
                <c:pt idx="2">
                  <c:v>luo_cnn</c:v>
                </c:pt>
                <c:pt idx="3">
                  <c:v>santara</c:v>
                </c:pt>
              </c:strCache>
            </c:strRef>
          </c:cat>
          <c:val>
            <c:numRef>
              <c:f>(Tabelle1!$F$3,Tabelle1!$F$6,Tabelle1!$F$12,Tabelle1!$F$15)</c:f>
              <c:numCache>
                <c:formatCode>0.00%</c:formatCode>
                <c:ptCount val="4"/>
                <c:pt idx="0">
                  <c:v>0.63918601082354121</c:v>
                </c:pt>
                <c:pt idx="1">
                  <c:v>0.636039696493091</c:v>
                </c:pt>
                <c:pt idx="2">
                  <c:v>0.63334156170246181</c:v>
                </c:pt>
                <c:pt idx="3">
                  <c:v>0.60244364959888941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6-4E86-959B-0626E150DE77}"/>
            </c:ext>
          </c:extLst>
        </c:ser>
        <c:ser>
          <c:idx val="2"/>
          <c:order val="2"/>
          <c:tx>
            <c:strRef>
              <c:f>Tabelle1!$B$4</c:f>
              <c:strCache>
                <c:ptCount val="1"/>
                <c:pt idx="0">
                  <c:v>8 bits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(Tabelle1!$G$4,Tabelle1!$G$7,Tabelle1!$G$13,Tabelle1!$G$16)</c:f>
                <c:numCache>
                  <c:formatCode>General</c:formatCode>
                  <c:ptCount val="4"/>
                  <c:pt idx="0">
                    <c:v>3.620934E-2</c:v>
                  </c:pt>
                  <c:pt idx="1">
                    <c:v>3.1558282E-2</c:v>
                  </c:pt>
                  <c:pt idx="2">
                    <c:v>3.8175517919999999E-2</c:v>
                  </c:pt>
                  <c:pt idx="3">
                    <c:v>3.3259858519999998E-2</c:v>
                  </c:pt>
                </c:numCache>
              </c:numRef>
            </c:plus>
            <c:minus>
              <c:numRef>
                <c:f>(Tabelle1!$G$4,Tabelle1!$G$7,Tabelle1!$G$13,Tabelle1!$G$16)</c:f>
                <c:numCache>
                  <c:formatCode>General</c:formatCode>
                  <c:ptCount val="4"/>
                  <c:pt idx="0">
                    <c:v>3.620934E-2</c:v>
                  </c:pt>
                  <c:pt idx="1">
                    <c:v>3.1558282E-2</c:v>
                  </c:pt>
                  <c:pt idx="2">
                    <c:v>3.8175517919999999E-2</c:v>
                  </c:pt>
                  <c:pt idx="3">
                    <c:v>3.3259858519999998E-2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(Tabelle1!$A$2,Tabelle1!$A$5,Tabelle1!$A$11,Tabelle1!$A$14)</c:f>
              <c:strCache>
                <c:ptCount val="4"/>
                <c:pt idx="0">
                  <c:v>cao</c:v>
                </c:pt>
                <c:pt idx="1">
                  <c:v>he</c:v>
                </c:pt>
                <c:pt idx="2">
                  <c:v>luo_cnn</c:v>
                </c:pt>
                <c:pt idx="3">
                  <c:v>santara</c:v>
                </c:pt>
              </c:strCache>
            </c:strRef>
          </c:cat>
          <c:val>
            <c:numRef>
              <c:f>(Tabelle1!$F$4,Tabelle1!$F$7,Tabelle1!$F$13,Tabelle1!$F$16)</c:f>
              <c:numCache>
                <c:formatCode>0.00%</c:formatCode>
                <c:ptCount val="4"/>
                <c:pt idx="0">
                  <c:v>0.24536006439004834</c:v>
                </c:pt>
                <c:pt idx="1">
                  <c:v>0.25375923310158749</c:v>
                </c:pt>
                <c:pt idx="2">
                  <c:v>0.24857530243193937</c:v>
                </c:pt>
                <c:pt idx="3">
                  <c:v>0.29451061023329078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6-4E86-959B-0626E150D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125136"/>
        <c:axId val="265536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Tabelle1!$B$2</c15:sqref>
                        </c15:formulaRef>
                      </c:ext>
                    </c:extLst>
                    <c:strCache>
                      <c:ptCount val="1"/>
                      <c:pt idx="0">
                        <c:v>32 bits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(Tabelle1!$A$2,Tabelle1!$A$5,Tabelle1!$A$11,Tabelle1!$A$14)</c15:sqref>
                        </c15:formulaRef>
                      </c:ext>
                    </c:extLst>
                    <c:strCache>
                      <c:ptCount val="4"/>
                      <c:pt idx="0">
                        <c:v>cao</c:v>
                      </c:pt>
                      <c:pt idx="1">
                        <c:v>he</c:v>
                      </c:pt>
                      <c:pt idx="2">
                        <c:v>luo_cnn</c:v>
                      </c:pt>
                      <c:pt idx="3">
                        <c:v>santara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(Tabelle1!$F$2,Tabelle1!$F$5,Tabelle1!$F$11,Tabelle1!$F$14)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A26-4E86-959B-0626E150DE77}"/>
                  </c:ext>
                </c:extLst>
              </c15:ser>
            </c15:filteredBarSeries>
          </c:ext>
        </c:extLst>
      </c:barChart>
      <c:catAx>
        <c:axId val="26512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  <a:r>
                  <a:rPr lang="en-US" baseline="0"/>
                  <a:t> of quantized model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83438320209973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36832"/>
        <c:crosses val="autoZero"/>
        <c:auto val="1"/>
        <c:lblAlgn val="ctr"/>
        <c:lblOffset val="100"/>
        <c:noMultiLvlLbl val="0"/>
      </c:catAx>
      <c:valAx>
        <c:axId val="2655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Inference time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5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38100</xdr:rowOff>
    </xdr:from>
    <xdr:to>
      <xdr:col>17</xdr:col>
      <xdr:colOff>441960</xdr:colOff>
      <xdr:row>18</xdr:row>
      <xdr:rowOff>129540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21B004-0B0B-4626-B17F-3F8AC6ADB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20</xdr:row>
      <xdr:rowOff>83820</xdr:rowOff>
    </xdr:from>
    <xdr:to>
      <xdr:col>17</xdr:col>
      <xdr:colOff>579120</xdr:colOff>
      <xdr:row>38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CF996E-B856-4E41-B6FB-343F76051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1</xdr:row>
      <xdr:rowOff>121920</xdr:rowOff>
    </xdr:from>
    <xdr:to>
      <xdr:col>27</xdr:col>
      <xdr:colOff>457200</xdr:colOff>
      <xdr:row>19</xdr:row>
      <xdr:rowOff>45720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352DE3-480C-41C0-BD90-8032DB8E0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12" sqref="H12"/>
    </sheetView>
  </sheetViews>
  <sheetFormatPr baseColWidth="10" defaultColWidth="8.88671875" defaultRowHeight="14.4" x14ac:dyDescent="0.3"/>
  <cols>
    <col min="3" max="3" width="10.88671875" customWidth="1"/>
  </cols>
  <sheetData>
    <row r="1" spans="1:8" x14ac:dyDescent="0.3">
      <c r="A1" t="s">
        <v>0</v>
      </c>
      <c r="B1" t="s">
        <v>6</v>
      </c>
      <c r="C1" t="s">
        <v>8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">
      <c r="A2" t="s">
        <v>5</v>
      </c>
      <c r="B2" t="s">
        <v>9</v>
      </c>
      <c r="C2" s="1">
        <v>4571713</v>
      </c>
      <c r="D2" s="2">
        <f>C2/$C$2</f>
        <v>1</v>
      </c>
      <c r="E2" s="3">
        <v>4.470256</v>
      </c>
      <c r="F2" s="4">
        <f>E2/$E$2</f>
        <v>1</v>
      </c>
      <c r="G2" s="2">
        <v>0</v>
      </c>
    </row>
    <row r="3" spans="1:8" x14ac:dyDescent="0.3">
      <c r="A3" t="s">
        <v>5</v>
      </c>
      <c r="B3" t="s">
        <v>10</v>
      </c>
      <c r="C3" s="1">
        <v>2287078</v>
      </c>
      <c r="D3" s="2">
        <f>C3/$C$2</f>
        <v>0.50026718650098989</v>
      </c>
      <c r="E3">
        <v>2.8573251000000002</v>
      </c>
      <c r="F3" s="4">
        <f>E3/$E$2</f>
        <v>0.63918601082354121</v>
      </c>
      <c r="G3" s="2">
        <v>5.6259872000000002E-2</v>
      </c>
      <c r="H3" s="5">
        <v>93.710195872987725</v>
      </c>
    </row>
    <row r="4" spans="1:8" x14ac:dyDescent="0.3">
      <c r="A4" t="s">
        <v>5</v>
      </c>
      <c r="B4" t="s">
        <v>11</v>
      </c>
      <c r="C4" s="1">
        <v>1780271</v>
      </c>
      <c r="D4" s="2">
        <f>C4/$C$2</f>
        <v>0.3894100526432871</v>
      </c>
      <c r="E4">
        <v>1.0968222999999999</v>
      </c>
      <c r="F4" s="4">
        <f>E4/$E$2</f>
        <v>0.24536006439004834</v>
      </c>
      <c r="G4" s="2">
        <v>3.620934E-2</v>
      </c>
      <c r="H4" s="5">
        <v>94.241416491757008</v>
      </c>
    </row>
    <row r="5" spans="1:8" x14ac:dyDescent="0.3">
      <c r="A5" t="s">
        <v>1</v>
      </c>
      <c r="B5" t="s">
        <v>7</v>
      </c>
      <c r="C5" s="1">
        <v>1142904</v>
      </c>
      <c r="D5" s="2">
        <f>C5/$C$5</f>
        <v>1</v>
      </c>
      <c r="E5">
        <v>4.7914560000000002</v>
      </c>
      <c r="F5" s="4">
        <f>E5/$E$5</f>
        <v>1</v>
      </c>
      <c r="G5" s="2">
        <v>0</v>
      </c>
    </row>
    <row r="6" spans="1:8" x14ac:dyDescent="0.3">
      <c r="A6" t="s">
        <v>1</v>
      </c>
      <c r="B6">
        <v>16</v>
      </c>
      <c r="C6" s="1">
        <v>573831</v>
      </c>
      <c r="D6" s="2">
        <f t="shared" ref="D6:D7" si="0">C6/$C$5</f>
        <v>0.50208153965687408</v>
      </c>
      <c r="E6">
        <v>3.0475562200000001</v>
      </c>
      <c r="F6" s="4">
        <f t="shared" ref="F6:F7" si="1">E6/$E$5</f>
        <v>0.636039696493091</v>
      </c>
      <c r="G6" s="2">
        <v>4.9681858930000003E-2</v>
      </c>
      <c r="H6" s="5">
        <v>95.642144810873901</v>
      </c>
    </row>
    <row r="7" spans="1:8" x14ac:dyDescent="0.3">
      <c r="A7" t="s">
        <v>1</v>
      </c>
      <c r="B7">
        <v>8</v>
      </c>
      <c r="C7" s="1">
        <v>306749</v>
      </c>
      <c r="D7" s="2">
        <f t="shared" si="0"/>
        <v>0.26839437083079593</v>
      </c>
      <c r="E7">
        <v>1.2158762000000001</v>
      </c>
      <c r="F7" s="4">
        <f t="shared" si="1"/>
        <v>0.25375923310158749</v>
      </c>
      <c r="G7" s="2">
        <v>3.1558282E-2</v>
      </c>
      <c r="H7" s="5">
        <v>96.274311120077982</v>
      </c>
    </row>
    <row r="8" spans="1:8" x14ac:dyDescent="0.3">
      <c r="A8" t="s">
        <v>2</v>
      </c>
      <c r="B8" t="s">
        <v>7</v>
      </c>
      <c r="C8" s="1">
        <v>290143</v>
      </c>
      <c r="D8" s="2">
        <f>C8/$C$8</f>
        <v>1</v>
      </c>
      <c r="F8" s="4"/>
      <c r="G8" s="2">
        <v>0</v>
      </c>
    </row>
    <row r="9" spans="1:8" x14ac:dyDescent="0.3">
      <c r="A9" t="s">
        <v>2</v>
      </c>
      <c r="B9">
        <v>16</v>
      </c>
      <c r="C9" s="1">
        <v>145622</v>
      </c>
      <c r="D9" s="2">
        <f t="shared" ref="D9:D10" si="2">C9/$C$8</f>
        <v>0.50189734027703581</v>
      </c>
      <c r="F9" s="4"/>
      <c r="G9" s="2">
        <v>0</v>
      </c>
    </row>
    <row r="10" spans="1:8" x14ac:dyDescent="0.3">
      <c r="A10" t="s">
        <v>2</v>
      </c>
      <c r="B10">
        <v>8</v>
      </c>
      <c r="C10" s="1">
        <v>105222</v>
      </c>
      <c r="D10" s="2">
        <f t="shared" si="2"/>
        <v>0.36265565600410832</v>
      </c>
      <c r="F10" s="4"/>
      <c r="G10" s="2">
        <v>0</v>
      </c>
    </row>
    <row r="11" spans="1:8" x14ac:dyDescent="0.3">
      <c r="A11" t="s">
        <v>3</v>
      </c>
      <c r="B11" t="s">
        <v>7</v>
      </c>
      <c r="C11" s="1">
        <v>415392126</v>
      </c>
      <c r="D11" s="2">
        <f>C11/$C$11</f>
        <v>1</v>
      </c>
      <c r="E11">
        <v>21.587914999999999</v>
      </c>
      <c r="F11" s="4">
        <f>E11/$E$11</f>
        <v>1</v>
      </c>
      <c r="G11" s="2">
        <v>0</v>
      </c>
    </row>
    <row r="12" spans="1:8" x14ac:dyDescent="0.3">
      <c r="A12" t="s">
        <v>3</v>
      </c>
      <c r="B12">
        <v>16</v>
      </c>
      <c r="C12" s="1">
        <v>207697200</v>
      </c>
      <c r="D12" s="2">
        <f t="shared" ref="D12:D13" si="3">C12/$C$11</f>
        <v>0.50000273717273114</v>
      </c>
      <c r="E12">
        <v>13.6725238</v>
      </c>
      <c r="F12" s="4">
        <f t="shared" ref="F12:F13" si="4">E12/$E$11</f>
        <v>0.63334156170246181</v>
      </c>
      <c r="G12" s="2">
        <v>5.1198585230000003E-2</v>
      </c>
      <c r="H12" s="5">
        <v>48.134714882317965</v>
      </c>
    </row>
    <row r="13" spans="1:8" x14ac:dyDescent="0.3">
      <c r="A13" t="s">
        <v>3</v>
      </c>
      <c r="B13">
        <v>8</v>
      </c>
      <c r="C13" s="1">
        <v>103865226</v>
      </c>
      <c r="D13" s="2">
        <f t="shared" si="3"/>
        <v>0.25004139341822768</v>
      </c>
      <c r="E13">
        <v>5.3662225000000001</v>
      </c>
      <c r="F13" s="4">
        <f t="shared" si="4"/>
        <v>0.24857530243193937</v>
      </c>
      <c r="G13" s="2">
        <v>3.8175517919999999E-2</v>
      </c>
      <c r="H13" s="5">
        <v>47.916732561940137</v>
      </c>
    </row>
    <row r="14" spans="1:8" x14ac:dyDescent="0.3">
      <c r="A14" t="s">
        <v>4</v>
      </c>
      <c r="B14" t="s">
        <v>7</v>
      </c>
      <c r="C14" s="1">
        <v>9165031</v>
      </c>
      <c r="D14" s="2">
        <f>C14/$C$14</f>
        <v>1</v>
      </c>
      <c r="E14">
        <v>3.0370680000000001</v>
      </c>
      <c r="F14" s="4">
        <f>E14/$E$14</f>
        <v>1</v>
      </c>
      <c r="G14" s="2">
        <v>0</v>
      </c>
    </row>
    <row r="15" spans="1:8" x14ac:dyDescent="0.3">
      <c r="A15" t="s">
        <v>4</v>
      </c>
      <c r="B15">
        <v>16</v>
      </c>
      <c r="C15" s="1">
        <v>4590873</v>
      </c>
      <c r="D15" s="2">
        <f t="shared" ref="D15:D16" si="5">C15/$C$14</f>
        <v>0.5009118899870606</v>
      </c>
      <c r="E15">
        <v>1.8296623299999999</v>
      </c>
      <c r="F15" s="4">
        <f t="shared" ref="F15:F16" si="6">E15/$E$14</f>
        <v>0.60244364959888941</v>
      </c>
      <c r="G15" s="2">
        <v>4.3611958219999997E-2</v>
      </c>
      <c r="H15" s="5">
        <v>78.740891963387696</v>
      </c>
    </row>
    <row r="16" spans="1:8" x14ac:dyDescent="0.3">
      <c r="A16" t="s">
        <v>4</v>
      </c>
      <c r="B16">
        <v>8</v>
      </c>
      <c r="C16" s="1">
        <v>3510853</v>
      </c>
      <c r="D16" s="2">
        <f t="shared" si="5"/>
        <v>0.38307049916143221</v>
      </c>
      <c r="E16">
        <v>0.89444875000000001</v>
      </c>
      <c r="F16" s="4">
        <f t="shared" si="6"/>
        <v>0.29451061023329078</v>
      </c>
      <c r="G16" s="2">
        <v>3.3259858519999998E-2</v>
      </c>
      <c r="H16" s="5">
        <v>77.564103974343539</v>
      </c>
    </row>
  </sheetData>
  <sortState ref="A2:C16">
    <sortCondition ref="A2:A1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Rychlewski</dc:creator>
  <cp:lastModifiedBy>Daniel</cp:lastModifiedBy>
  <dcterms:created xsi:type="dcterms:W3CDTF">2015-06-05T18:19:34Z</dcterms:created>
  <dcterms:modified xsi:type="dcterms:W3CDTF">2019-08-26T20:25:29Z</dcterms:modified>
</cp:coreProperties>
</file>