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изики" sheetId="1" r:id="rId4"/>
    <sheet state="visible" name="Люди" sheetId="2" r:id="rId5"/>
  </sheets>
  <definedNames/>
  <calcPr/>
</workbook>
</file>

<file path=xl/sharedStrings.xml><?xml version="1.0" encoding="utf-8"?>
<sst xmlns="http://schemas.openxmlformats.org/spreadsheetml/2006/main" count="102" uniqueCount="81">
  <si>
    <t>#</t>
  </si>
  <si>
    <t>Умова</t>
  </si>
  <si>
    <t>Наслідки</t>
  </si>
  <si>
    <t>Ймовірність
(0%-100%)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</si>
  <si>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</si>
  <si>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</si>
  <si>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</si>
  <si>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</si>
  <si>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</si>
  <si>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</si>
  <si>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Неправильні рішення в розробці</t>
  </si>
  <si>
    <t>Фінансові втрати, втрати часу, банкротство, закриття проекту</t>
  </si>
  <si>
    <t>Розумно планувати розробку, уважно проводити попереднє планування</t>
  </si>
  <si>
    <t>Зміна рішень, враховуючи попередній невдалий досвід і оновлені вимоги</t>
  </si>
  <si>
    <t>Поява критичних недоліків, через які подальша розробка проекту стає неможливою</t>
  </si>
  <si>
    <t>Розробники(Чорний, Яценко, Януш)</t>
  </si>
  <si>
    <t>Непродумана архітектура рішень</t>
  </si>
  <si>
    <t>Фінансові втрати, втрати часу</t>
  </si>
  <si>
    <t>Перепланування архітектури, враховуючи попередній невдалий досвід і оновлені вимоги</t>
  </si>
  <si>
    <t>Конфлікт в компанії</t>
  </si>
  <si>
    <t>Фінансові втрати, втрати часу, втрата фахівців</t>
  </si>
  <si>
    <t>Раціонально обговорювати те чи інше рішення розробників</t>
  </si>
  <si>
    <t>Приймати рішення на основі порівняння плюсів та мінусів кожного, залишати інші рішення як запасні варіанти у разі невиправдання основного</t>
  </si>
  <si>
    <t>Різні відповідальні фахівці пропонують несумісні рішення для розробки проекту</t>
  </si>
  <si>
    <t>Менеджер проекту(Соник)</t>
  </si>
  <si>
    <t>Недостатня кількість фінансів</t>
  </si>
  <si>
    <t>Здешевлення рішень, втрати персоналу, банкротство, закриття компанії</t>
  </si>
  <si>
    <t xml:space="preserve">Раціонально планувати бюджет (з запасом), мати запасні варіанти наповнення бюджету </t>
  </si>
  <si>
    <t>Використовувати резервні джерела наповнення бюджету, за їх відсутності/недостачі – здешевлювати розробку</t>
  </si>
  <si>
    <t>Зменшення обсягу фінансових ресурсів або недостатня кількість виділених на початку розробки</t>
  </si>
  <si>
    <t>Втрата даних</t>
  </si>
  <si>
    <t>Фінансові втрати, втрати часу, клієнтів</t>
  </si>
  <si>
    <t>Своєчасно робити резервні копії даних, зберігати дані на різних носіях</t>
  </si>
  <si>
    <t>Використання резервних копій (за наявності)</t>
  </si>
  <si>
    <t>Незворотня втрата даних користувачів чи компанії, скарги на це</t>
  </si>
  <si>
    <t>Несумісність ПЗ</t>
  </si>
  <si>
    <t>Зміна розроблених раніше рішень для усунення конфлікту ПЗ, зміна ПЗ</t>
  </si>
  <si>
    <t>Обране ПЗ не працює у взаємодії з іншим обраним ПЗ</t>
  </si>
  <si>
    <t>Тестувальники(Одиноченко, Приходько)</t>
  </si>
  <si>
    <t>Пожежа</t>
  </si>
  <si>
    <t>Фінансові втрати, людські втрати</t>
  </si>
  <si>
    <t>Контролювати протипожежну безпеку, проводити інструктажі для співробітників, ретельно перевіряти техніку на несправності</t>
  </si>
  <si>
    <t>Евакуація персоналу і обладнання, вживання нескладних протипожежних дій (у випадку невеликої пожежі), виклик рятувальників</t>
  </si>
  <si>
    <t>Пожежа у певному важливому приміщенні компанії</t>
  </si>
  <si>
    <t>Вся команда</t>
  </si>
  <si>
    <t>Висока конкуренція</t>
  </si>
  <si>
    <t>Правильно і ретельно досліджувати рішення конкурентів, розробляти свій проект на рівні чи краще за конкурентні</t>
  </si>
  <si>
    <t>Зміна рішень/архітектури/вигляду проекту, враховуючи попередній невдалий досвід і оновлені вимоги (у відповідності до рішень конкурентів)</t>
  </si>
  <si>
    <t>Наше рішення у багатьох аспектах стає гіршим, ніж рішення конкурентів</t>
  </si>
  <si>
    <t>Менеджер продукту(Шоно)</t>
  </si>
  <si>
    <t>Втрата фахівців</t>
  </si>
  <si>
    <t>Погіршення рішень, банкротство, закриття проекту або компанії</t>
  </si>
  <si>
    <t>Заохочувати фахівців стабільною високою зарплатнею, підтримувати гарні умови праці</t>
  </si>
  <si>
    <t>Наймати нових працівників, спрощувати рішення у разі неможливості першого</t>
  </si>
  <si>
    <t>З проекту пішли потрібні для нього фахівці</t>
  </si>
  <si>
    <t>Перенавантаження серверів</t>
  </si>
  <si>
    <t>Раціонально розподіляти навантаження між серверами, покращувати їх для забезпечення більшою пропускної здатності</t>
  </si>
  <si>
    <t xml:space="preserve">Для тимчасового рішення – почекати, поки зменшиться навантаження на сервери
Для загального рішення проблеми – покращити існуючі сервери або кластеризація
</t>
  </si>
  <si>
    <t>Сервер перестає функціонувати</t>
  </si>
  <si>
    <t>Реліз менеджери(Скляр, Титаренко)</t>
  </si>
  <si>
    <t>Неактуальність роботи</t>
  </si>
  <si>
    <t>Фінансові втрати, втрати часу, банкротство, закриття проекту, закриття компанії</t>
  </si>
  <si>
    <t>Грамотно досліджувати раціональність рішення, охоплюючи різні фактори</t>
  </si>
  <si>
    <t>Зміна підходу до розробки (спрощення/ускладнення, повна зміна проекту) або його закриття</t>
  </si>
  <si>
    <t>Рішення стало неактуальним (через зміну підходу, кращі пропозиції конкурентів, реструктуризацію компанії і т.д.)</t>
  </si>
  <si>
    <t>Недостатня кількість часу та людських ресурсів</t>
  </si>
  <si>
    <t>Фінансові втрати, втрати часу, погіршення рішень, банкротство, закриття проекту, закриття компанії</t>
  </si>
  <si>
    <t>Розумно планувати проєкти й визначати час</t>
  </si>
  <si>
    <t>Відтерміновування розробки, найм нових фахівців, спрощення розробки</t>
  </si>
  <si>
    <t xml:space="preserve">Значні невкладання у терміни розробки / для подальшої розробки проекту не вистачає фахівців
</t>
  </si>
  <si>
    <t>Вимкнення електроенергії</t>
  </si>
  <si>
    <t>Фінансові втрати, втрати часу, даних, клієнтів, банкротство</t>
  </si>
  <si>
    <t>Мати резервні джерела живлення</t>
  </si>
  <si>
    <t>Переключення на резервне джерело живлення</t>
  </si>
  <si>
    <t>Вимкнення електроенергії, через що не працює певна техніка</t>
  </si>
  <si>
    <t>Саботаж</t>
  </si>
  <si>
    <t>Контролювати працівників в межах компанії, слідкувати за конкурентами, надавати працівникам такі умови праці, які зменшують шанс на перехід співробітника на бік конкурента</t>
  </si>
  <si>
    <t>Відсторонення співробітника, проведення розслідування, відновлення втраченого, покращення безпеки</t>
  </si>
  <si>
    <t>Співробітник(и) завдали збитків, порушили хід проекту</t>
  </si>
  <si>
    <t>УВАГА! 
Перш ніж заповнювати цю таблицю замініть прізвища на листі "Люди" аби мати змогу обирати їх у графі "Відповідальний"!</t>
  </si>
  <si>
    <t>UX спеціаліст(Тихенко, Харченко, Приходько)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</si>
</sst>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4.0"/>
      <color rgb="FFFFFFFF"/>
      <name val="Times New Roman"/>
    </font>
    <font>
      <sz val="10.0"/>
      <color rgb="FFFFFFFF"/>
      <name val="Arial"/>
    </font>
    <font>
      <b/>
      <sz val="12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2.0"/>
      <color theme="1"/>
      <name val="Arial"/>
    </font>
    <font>
      <b/>
      <sz val="11.0"/>
      <color theme="1"/>
      <name val="Arial"/>
    </font>
    <font>
      <i/>
      <sz val="12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3" fontId="3" numFmtId="9" xfId="0" applyAlignment="1" applyBorder="1" applyFill="1" applyFont="1" applyNumberFormat="1">
      <alignment horizontal="center" readingOrder="0" shrinkToFit="0" vertical="center" wrapText="1"/>
    </xf>
    <xf borderId="3" fillId="4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center" shrinkToFit="0" vertical="center" wrapText="1"/>
    </xf>
    <xf borderId="4" fillId="5" fontId="3" numFmtId="9" xfId="0" applyAlignment="1" applyBorder="1" applyFill="1" applyFont="1" applyNumberFormat="1">
      <alignment horizontal="center" readingOrder="0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6" fontId="3" numFmtId="9" xfId="0" applyAlignment="1" applyBorder="1" applyFill="1" applyFont="1" applyNumberFormat="1">
      <alignment horizontal="center" readingOrder="0" shrinkToFit="0" vertical="center" wrapText="1"/>
    </xf>
    <xf borderId="4" fillId="7" fontId="3" numFmtId="9" xfId="0" applyAlignment="1" applyBorder="1" applyFill="1" applyFont="1" applyNumberFormat="1">
      <alignment horizontal="center" readingOrder="0" shrinkToFit="0" vertical="center" wrapText="1"/>
    </xf>
    <xf borderId="4" fillId="7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4" fontId="5" numFmtId="9" xfId="0" applyAlignment="1" applyBorder="1" applyFont="1" applyNumberFormat="1">
      <alignment horizontal="center" readingOrder="0" shrinkToFit="0" vertical="center" wrapText="1"/>
    </xf>
    <xf borderId="4" fillId="8" fontId="5" numFmtId="0" xfId="0" applyAlignment="1" applyBorder="1" applyFill="1" applyFont="1">
      <alignment horizontal="center" shrinkToFit="0" vertical="center" wrapText="1"/>
    </xf>
    <xf borderId="4" fillId="7" fontId="5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9" fontId="5" numFmtId="9" xfId="0" applyAlignment="1" applyBorder="1" applyFill="1" applyFont="1" applyNumberForma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10" fontId="5" numFmtId="9" xfId="0" applyAlignment="1" applyBorder="1" applyFill="1" applyFont="1" applyNumberForma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29.75"/>
    <col customWidth="1" min="3" max="3" width="18.88"/>
    <col customWidth="1" min="4" max="4" width="11.63"/>
    <col customWidth="1" min="5" max="5" width="11.38"/>
    <col customWidth="1" min="6" max="6" width="13.38"/>
    <col customWidth="1" min="7" max="7" width="43.13"/>
    <col customWidth="1" min="8" max="8" width="27.25"/>
    <col customWidth="1" min="9" max="9" width="25.75"/>
    <col customWidth="1" min="10" max="10" width="37.13"/>
  </cols>
  <sheetData>
    <row r="1" ht="42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75.75" customHeight="1">
      <c r="A2" s="4">
        <v>1.0</v>
      </c>
      <c r="B2" s="5" t="s">
        <v>10</v>
      </c>
      <c r="C2" s="5" t="s">
        <v>11</v>
      </c>
      <c r="D2" s="6">
        <v>1.0</v>
      </c>
      <c r="E2" s="7">
        <v>3.0</v>
      </c>
      <c r="F2" s="8">
        <f t="shared" ref="F2:F15" si="1">D2*E2</f>
        <v>3</v>
      </c>
      <c r="G2" s="5" t="s">
        <v>12</v>
      </c>
      <c r="H2" s="5" t="s">
        <v>13</v>
      </c>
      <c r="I2" s="5" t="s">
        <v>14</v>
      </c>
      <c r="J2" s="9" t="s">
        <v>15</v>
      </c>
    </row>
    <row r="3" ht="69.75" customHeight="1">
      <c r="A3" s="4">
        <v>2.0</v>
      </c>
      <c r="B3" s="10" t="s">
        <v>16</v>
      </c>
      <c r="C3" s="10" t="s">
        <v>17</v>
      </c>
      <c r="D3" s="11">
        <v>0.9</v>
      </c>
      <c r="E3" s="12">
        <v>3.0</v>
      </c>
      <c r="F3" s="13">
        <f t="shared" si="1"/>
        <v>2.7</v>
      </c>
      <c r="G3" s="10" t="s">
        <v>12</v>
      </c>
      <c r="H3" s="10" t="s">
        <v>18</v>
      </c>
      <c r="I3" s="10" t="s">
        <v>14</v>
      </c>
      <c r="J3" s="9" t="s">
        <v>15</v>
      </c>
    </row>
    <row r="4" ht="85.5" customHeight="1">
      <c r="A4" s="4">
        <v>3.0</v>
      </c>
      <c r="B4" s="10" t="s">
        <v>19</v>
      </c>
      <c r="C4" s="10" t="s">
        <v>20</v>
      </c>
      <c r="D4" s="14">
        <v>0.8</v>
      </c>
      <c r="E4" s="12">
        <v>3.0</v>
      </c>
      <c r="F4" s="13">
        <f t="shared" si="1"/>
        <v>2.4</v>
      </c>
      <c r="G4" s="10" t="s">
        <v>21</v>
      </c>
      <c r="H4" s="10" t="s">
        <v>22</v>
      </c>
      <c r="I4" s="10" t="s">
        <v>23</v>
      </c>
      <c r="J4" s="9" t="s">
        <v>24</v>
      </c>
    </row>
    <row r="5" ht="87.0" customHeight="1">
      <c r="A5" s="4">
        <v>4.0</v>
      </c>
      <c r="B5" s="10" t="s">
        <v>25</v>
      </c>
      <c r="C5" s="10" t="s">
        <v>26</v>
      </c>
      <c r="D5" s="15">
        <v>0.7</v>
      </c>
      <c r="E5" s="16">
        <v>4.0</v>
      </c>
      <c r="F5" s="13">
        <f t="shared" si="1"/>
        <v>2.8</v>
      </c>
      <c r="G5" s="10" t="s">
        <v>27</v>
      </c>
      <c r="H5" s="10" t="s">
        <v>28</v>
      </c>
      <c r="I5" s="10" t="s">
        <v>29</v>
      </c>
      <c r="J5" s="9" t="s">
        <v>24</v>
      </c>
    </row>
    <row r="6" ht="90.75" customHeight="1">
      <c r="A6" s="4">
        <v>5.0</v>
      </c>
      <c r="B6" s="10" t="s">
        <v>30</v>
      </c>
      <c r="C6" s="10" t="s">
        <v>31</v>
      </c>
      <c r="D6" s="15">
        <v>0.7</v>
      </c>
      <c r="E6" s="17">
        <v>5.0</v>
      </c>
      <c r="F6" s="13">
        <f t="shared" si="1"/>
        <v>3.5</v>
      </c>
      <c r="G6" s="10" t="s">
        <v>32</v>
      </c>
      <c r="H6" s="10" t="s">
        <v>33</v>
      </c>
      <c r="I6" s="10" t="s">
        <v>34</v>
      </c>
      <c r="J6" s="9" t="s">
        <v>24</v>
      </c>
    </row>
    <row r="7" ht="81.75" customHeight="1">
      <c r="A7" s="4">
        <v>6.0</v>
      </c>
      <c r="B7" s="10" t="s">
        <v>35</v>
      </c>
      <c r="C7" s="10" t="s">
        <v>17</v>
      </c>
      <c r="D7" s="15">
        <v>0.7</v>
      </c>
      <c r="E7" s="12">
        <v>3.0</v>
      </c>
      <c r="F7" s="18">
        <f t="shared" si="1"/>
        <v>2.1</v>
      </c>
      <c r="G7" s="10" t="s">
        <v>12</v>
      </c>
      <c r="H7" s="10" t="s">
        <v>36</v>
      </c>
      <c r="I7" s="10" t="s">
        <v>37</v>
      </c>
      <c r="J7" s="9" t="s">
        <v>38</v>
      </c>
    </row>
    <row r="8" ht="81.75" customHeight="1">
      <c r="A8" s="4">
        <v>7.0</v>
      </c>
      <c r="B8" s="10" t="s">
        <v>39</v>
      </c>
      <c r="C8" s="10" t="s">
        <v>40</v>
      </c>
      <c r="D8" s="19">
        <v>0.6</v>
      </c>
      <c r="E8" s="16">
        <v>4.0</v>
      </c>
      <c r="F8" s="18">
        <f t="shared" si="1"/>
        <v>2.4</v>
      </c>
      <c r="G8" s="10" t="s">
        <v>41</v>
      </c>
      <c r="H8" s="10" t="s">
        <v>42</v>
      </c>
      <c r="I8" s="10" t="s">
        <v>43</v>
      </c>
      <c r="J8" s="9" t="s">
        <v>44</v>
      </c>
    </row>
    <row r="9" ht="72.0" customHeight="1">
      <c r="A9" s="4">
        <v>8.0</v>
      </c>
      <c r="B9" s="10" t="s">
        <v>45</v>
      </c>
      <c r="C9" s="10" t="s">
        <v>11</v>
      </c>
      <c r="D9" s="19">
        <v>0.6</v>
      </c>
      <c r="E9" s="12">
        <v>3.0</v>
      </c>
      <c r="F9" s="18">
        <f t="shared" si="1"/>
        <v>1.8</v>
      </c>
      <c r="G9" s="10" t="s">
        <v>46</v>
      </c>
      <c r="H9" s="10" t="s">
        <v>47</v>
      </c>
      <c r="I9" s="10" t="s">
        <v>48</v>
      </c>
      <c r="J9" s="9" t="s">
        <v>49</v>
      </c>
    </row>
    <row r="10" ht="87.0" customHeight="1">
      <c r="A10" s="4">
        <v>9.0</v>
      </c>
      <c r="B10" s="10" t="s">
        <v>50</v>
      </c>
      <c r="C10" s="10" t="s">
        <v>51</v>
      </c>
      <c r="D10" s="19">
        <v>0.5</v>
      </c>
      <c r="E10" s="12">
        <v>3.0</v>
      </c>
      <c r="F10" s="18">
        <f t="shared" si="1"/>
        <v>1.5</v>
      </c>
      <c r="G10" s="10" t="s">
        <v>52</v>
      </c>
      <c r="H10" s="10" t="s">
        <v>53</v>
      </c>
      <c r="I10" s="10" t="s">
        <v>54</v>
      </c>
      <c r="J10" s="9" t="s">
        <v>49</v>
      </c>
    </row>
    <row r="11" ht="15.75" customHeight="1">
      <c r="A11" s="4">
        <v>10.0</v>
      </c>
      <c r="B11" s="10" t="s">
        <v>55</v>
      </c>
      <c r="C11" s="10" t="s">
        <v>17</v>
      </c>
      <c r="D11" s="19">
        <v>0.5</v>
      </c>
      <c r="E11" s="20">
        <v>2.0</v>
      </c>
      <c r="F11" s="18">
        <f t="shared" si="1"/>
        <v>1</v>
      </c>
      <c r="G11" s="10" t="s">
        <v>56</v>
      </c>
      <c r="H11" s="10" t="s">
        <v>57</v>
      </c>
      <c r="I11" s="10" t="s">
        <v>58</v>
      </c>
      <c r="J11" s="9" t="s">
        <v>59</v>
      </c>
    </row>
    <row r="12" ht="81.75" customHeight="1">
      <c r="A12" s="4">
        <v>11.0</v>
      </c>
      <c r="B12" s="10" t="s">
        <v>60</v>
      </c>
      <c r="C12" s="10" t="s">
        <v>61</v>
      </c>
      <c r="D12" s="19">
        <v>0.5</v>
      </c>
      <c r="E12" s="12">
        <v>3.0</v>
      </c>
      <c r="F12" s="18">
        <f t="shared" si="1"/>
        <v>1.5</v>
      </c>
      <c r="G12" s="10" t="s">
        <v>62</v>
      </c>
      <c r="H12" s="10" t="s">
        <v>63</v>
      </c>
      <c r="I12" s="10" t="s">
        <v>64</v>
      </c>
      <c r="J12" s="9" t="s">
        <v>49</v>
      </c>
    </row>
    <row r="13" ht="94.5" customHeight="1">
      <c r="A13" s="4">
        <v>12.0</v>
      </c>
      <c r="B13" s="10" t="s">
        <v>65</v>
      </c>
      <c r="C13" s="10" t="s">
        <v>66</v>
      </c>
      <c r="D13" s="19">
        <v>0.5</v>
      </c>
      <c r="E13" s="21">
        <v>4.0</v>
      </c>
      <c r="F13" s="18">
        <f t="shared" si="1"/>
        <v>2</v>
      </c>
      <c r="G13" s="10" t="s">
        <v>67</v>
      </c>
      <c r="H13" s="10" t="s">
        <v>68</v>
      </c>
      <c r="I13" s="22" t="s">
        <v>69</v>
      </c>
      <c r="J13" s="9" t="s">
        <v>24</v>
      </c>
    </row>
    <row r="14" ht="103.5" customHeight="1">
      <c r="A14" s="4">
        <v>13.0</v>
      </c>
      <c r="B14" s="10" t="s">
        <v>70</v>
      </c>
      <c r="C14" s="10" t="s">
        <v>71</v>
      </c>
      <c r="D14" s="23">
        <v>0.4</v>
      </c>
      <c r="E14" s="20">
        <v>2.0</v>
      </c>
      <c r="F14" s="24">
        <f t="shared" si="1"/>
        <v>0.8</v>
      </c>
      <c r="G14" s="10" t="s">
        <v>72</v>
      </c>
      <c r="H14" s="10" t="s">
        <v>73</v>
      </c>
      <c r="I14" s="10" t="s">
        <v>74</v>
      </c>
      <c r="J14" s="9" t="s">
        <v>44</v>
      </c>
    </row>
    <row r="15" ht="79.5" customHeight="1">
      <c r="A15" s="4">
        <v>14.0</v>
      </c>
      <c r="B15" s="10" t="s">
        <v>75</v>
      </c>
      <c r="C15" s="10" t="s">
        <v>11</v>
      </c>
      <c r="D15" s="25">
        <v>0.2</v>
      </c>
      <c r="E15" s="21">
        <v>4.0</v>
      </c>
      <c r="F15" s="24">
        <f t="shared" si="1"/>
        <v>0.8</v>
      </c>
      <c r="G15" s="10" t="s">
        <v>76</v>
      </c>
      <c r="H15" s="10" t="s">
        <v>77</v>
      </c>
      <c r="I15" s="10" t="s">
        <v>78</v>
      </c>
      <c r="J15" s="9" t="s">
        <v>49</v>
      </c>
    </row>
    <row r="16" ht="73.5" customHeight="1"/>
    <row r="17" ht="77.25" customHeight="1">
      <c r="A17" s="26"/>
      <c r="B17" s="27"/>
      <c r="C17" s="27"/>
      <c r="D17" s="28"/>
      <c r="E17" s="29"/>
      <c r="F17" s="28"/>
      <c r="G17" s="30"/>
      <c r="H17" s="27"/>
      <c r="I17" s="27"/>
      <c r="J17" s="9"/>
    </row>
    <row r="18" ht="88.5" customHeight="1">
      <c r="A18" s="26"/>
      <c r="B18" s="27"/>
      <c r="C18" s="27"/>
      <c r="D18" s="28"/>
      <c r="E18" s="29"/>
      <c r="F18" s="28"/>
      <c r="G18" s="30"/>
      <c r="H18" s="27"/>
      <c r="I18" s="27"/>
      <c r="J18" s="9"/>
    </row>
    <row r="19" ht="95.25" customHeight="1">
      <c r="A19" s="26"/>
      <c r="B19" s="27"/>
      <c r="C19" s="27"/>
      <c r="D19" s="28"/>
      <c r="E19" s="29"/>
      <c r="F19" s="28"/>
      <c r="G19" s="30"/>
      <c r="H19" s="27"/>
      <c r="I19" s="27"/>
      <c r="J19" s="9"/>
    </row>
    <row r="20" ht="90.0" customHeight="1">
      <c r="A20" s="26"/>
      <c r="B20" s="27"/>
      <c r="C20" s="27"/>
      <c r="D20" s="28"/>
      <c r="E20" s="29"/>
      <c r="F20" s="28"/>
      <c r="G20" s="30"/>
      <c r="H20" s="27"/>
      <c r="I20" s="27"/>
      <c r="J20" s="9"/>
    </row>
    <row r="21" ht="91.5" customHeight="1">
      <c r="A21" s="26"/>
      <c r="B21" s="27"/>
      <c r="C21" s="27"/>
      <c r="D21" s="28"/>
      <c r="E21" s="29"/>
      <c r="F21" s="28"/>
      <c r="G21" s="30"/>
      <c r="H21" s="27"/>
      <c r="I21" s="27"/>
      <c r="J21" s="9"/>
    </row>
    <row r="22" ht="15.75" customHeight="1"/>
    <row r="23" ht="15.75" customHeight="1"/>
    <row r="24" ht="15.75" customHeight="1"/>
    <row r="25" ht="15.75" customHeight="1">
      <c r="A25" s="31" t="s">
        <v>79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prompt="Натисніть і введіть значення з діапазону" sqref="J2:J15">
      <formula1>'Люди'!$A$1:$A$7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7.63"/>
    <col customWidth="1" min="2" max="6" width="12.63"/>
  </cols>
  <sheetData>
    <row r="1" ht="15.75" customHeight="1">
      <c r="A1" s="32" t="s">
        <v>38</v>
      </c>
    </row>
    <row r="2" ht="15.75" customHeight="1">
      <c r="A2" s="33" t="s">
        <v>24</v>
      </c>
    </row>
    <row r="3" ht="15.75" customHeight="1">
      <c r="A3" s="33" t="s">
        <v>49</v>
      </c>
    </row>
    <row r="4" ht="15.75" customHeight="1">
      <c r="A4" s="33" t="s">
        <v>59</v>
      </c>
    </row>
    <row r="5" ht="15.75" customHeight="1">
      <c r="A5" s="33" t="s">
        <v>80</v>
      </c>
    </row>
    <row r="6" ht="15.75" customHeight="1">
      <c r="A6" s="32" t="s">
        <v>15</v>
      </c>
    </row>
    <row r="7" ht="15.75" customHeight="1">
      <c r="A7" s="34" t="s">
        <v>44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