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04e53e26a6bd6/Desktop/"/>
    </mc:Choice>
  </mc:AlternateContent>
  <xr:revisionPtr revIDLastSave="0" documentId="8_{8ABE9BE5-F791-48AB-9CE3-00CF6C49AEFD}" xr6:coauthVersionLast="47" xr6:coauthVersionMax="47" xr10:uidLastSave="{00000000-0000-0000-0000-000000000000}"/>
  <bookViews>
    <workbookView xWindow="-110" yWindow="-110" windowWidth="19420" windowHeight="10300" xr2:uid="{CA0408FD-C0CF-46F3-92F9-2F0BD95F5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1" l="1"/>
  <c r="R38" i="1" s="1"/>
  <c r="P8" i="1"/>
  <c r="R8" i="1" s="1"/>
  <c r="O38" i="1"/>
  <c r="Q38" i="1" s="1"/>
  <c r="O8" i="1"/>
  <c r="Q8" i="1" s="1"/>
  <c r="T8" i="1" l="1"/>
  <c r="V8" i="1" s="1"/>
  <c r="S8" i="1"/>
  <c r="U8" i="1" s="1"/>
  <c r="T38" i="1"/>
  <c r="V38" i="1" s="1"/>
  <c r="AG38" i="1" s="1"/>
  <c r="N39" i="1" s="1"/>
  <c r="S38" i="1"/>
  <c r="U38" i="1" s="1"/>
  <c r="Z38" i="1" l="1"/>
  <c r="G39" i="1" s="1"/>
  <c r="AE38" i="1"/>
  <c r="L39" i="1" s="1"/>
  <c r="X38" i="1"/>
  <c r="AC38" i="1"/>
  <c r="J39" i="1" s="1"/>
  <c r="AB38" i="1"/>
  <c r="I39" i="1" s="1"/>
  <c r="AA38" i="1"/>
  <c r="H39" i="1" s="1"/>
  <c r="AF38" i="1"/>
  <c r="M39" i="1" s="1"/>
  <c r="AD38" i="1"/>
  <c r="K39" i="1" s="1"/>
  <c r="W38" i="1"/>
  <c r="Y38" i="1" s="1"/>
  <c r="W8" i="1"/>
  <c r="Y8" i="1" s="1"/>
  <c r="Z8" i="1"/>
  <c r="G9" i="1" s="1"/>
  <c r="AA8" i="1"/>
  <c r="H9" i="1" s="1"/>
  <c r="AB8" i="1"/>
  <c r="I9" i="1" s="1"/>
  <c r="AC8" i="1"/>
  <c r="J9" i="1" s="1"/>
  <c r="AD8" i="1"/>
  <c r="K9" i="1" s="1"/>
  <c r="AF8" i="1"/>
  <c r="M9" i="1" s="1"/>
  <c r="X8" i="1"/>
  <c r="AE8" i="1"/>
  <c r="L9" i="1" s="1"/>
  <c r="AG8" i="1"/>
  <c r="N9" i="1" s="1"/>
  <c r="P39" i="1" l="1"/>
  <c r="R39" i="1" s="1"/>
  <c r="O39" i="1"/>
  <c r="Q39" i="1" s="1"/>
  <c r="O9" i="1"/>
  <c r="Q9" i="1" s="1"/>
  <c r="P9" i="1"/>
  <c r="R9" i="1" s="1"/>
  <c r="S39" i="1" l="1"/>
  <c r="U39" i="1" s="1"/>
  <c r="AF39" i="1" s="1"/>
  <c r="M40" i="1" s="1"/>
  <c r="T39" i="1"/>
  <c r="V39" i="1" s="1"/>
  <c r="S9" i="1"/>
  <c r="U9" i="1" s="1"/>
  <c r="AD9" i="1" s="1"/>
  <c r="K10" i="1" s="1"/>
  <c r="T9" i="1"/>
  <c r="V9" i="1" s="1"/>
  <c r="W39" i="1" l="1"/>
  <c r="AD39" i="1"/>
  <c r="K40" i="1" s="1"/>
  <c r="X39" i="1"/>
  <c r="AG39" i="1"/>
  <c r="N40" i="1" s="1"/>
  <c r="AE39" i="1"/>
  <c r="L40" i="1" s="1"/>
  <c r="AC39" i="1"/>
  <c r="J40" i="1" s="1"/>
  <c r="AB39" i="1"/>
  <c r="Z39" i="1"/>
  <c r="AA39" i="1"/>
  <c r="H40" i="1" s="1"/>
  <c r="AC9" i="1"/>
  <c r="J10" i="1" s="1"/>
  <c r="W9" i="1"/>
  <c r="AF9" i="1"/>
  <c r="M10" i="1" s="1"/>
  <c r="AG9" i="1"/>
  <c r="N10" i="1" s="1"/>
  <c r="AE9" i="1"/>
  <c r="L10" i="1" s="1"/>
  <c r="X9" i="1"/>
  <c r="Z9" i="1"/>
  <c r="G10" i="1" s="1"/>
  <c r="AB9" i="1"/>
  <c r="I10" i="1" s="1"/>
  <c r="AA9" i="1"/>
  <c r="H10" i="1" s="1"/>
  <c r="Y39" i="1" l="1"/>
  <c r="I40" i="1"/>
  <c r="P40" i="1" s="1"/>
  <c r="R40" i="1" s="1"/>
  <c r="G40" i="1"/>
  <c r="O40" i="1" s="1"/>
  <c r="Q40" i="1" s="1"/>
  <c r="P10" i="1"/>
  <c r="R10" i="1" s="1"/>
  <c r="Y9" i="1"/>
  <c r="O10" i="1"/>
  <c r="Q10" i="1" s="1"/>
  <c r="S40" i="1" l="1"/>
  <c r="U40" i="1" s="1"/>
  <c r="T40" i="1"/>
  <c r="V40" i="1" s="1"/>
  <c r="S10" i="1"/>
  <c r="U10" i="1" s="1"/>
  <c r="AF10" i="1" s="1"/>
  <c r="M11" i="1" s="1"/>
  <c r="T10" i="1"/>
  <c r="V10" i="1" s="1"/>
  <c r="Z40" i="1" l="1"/>
  <c r="G41" i="1" s="1"/>
  <c r="AB40" i="1"/>
  <c r="I41" i="1" s="1"/>
  <c r="AA40" i="1"/>
  <c r="H41" i="1" s="1"/>
  <c r="AD40" i="1"/>
  <c r="K41" i="1" s="1"/>
  <c r="W40" i="1"/>
  <c r="AC40" i="1"/>
  <c r="J41" i="1" s="1"/>
  <c r="AF40" i="1"/>
  <c r="M41" i="1" s="1"/>
  <c r="AG40" i="1"/>
  <c r="N41" i="1" s="1"/>
  <c r="AE40" i="1"/>
  <c r="L41" i="1" s="1"/>
  <c r="X40" i="1"/>
  <c r="AD10" i="1"/>
  <c r="K11" i="1" s="1"/>
  <c r="W10" i="1"/>
  <c r="AB10" i="1"/>
  <c r="I11" i="1" s="1"/>
  <c r="Z10" i="1"/>
  <c r="G11" i="1" s="1"/>
  <c r="AA10" i="1"/>
  <c r="H11" i="1" s="1"/>
  <c r="AC10" i="1"/>
  <c r="AE10" i="1"/>
  <c r="L11" i="1" s="1"/>
  <c r="AG10" i="1"/>
  <c r="N11" i="1" s="1"/>
  <c r="X10" i="1"/>
  <c r="O41" i="1" l="1"/>
  <c r="Q41" i="1" s="1"/>
  <c r="Y10" i="1"/>
  <c r="Y40" i="1"/>
  <c r="P41" i="1"/>
  <c r="R41" i="1" s="1"/>
  <c r="J11" i="1"/>
  <c r="P11" i="1" s="1"/>
  <c r="R11" i="1" s="1"/>
  <c r="O11" i="1"/>
  <c r="Q11" i="1" s="1"/>
  <c r="T41" i="1" l="1"/>
  <c r="V41" i="1" s="1"/>
  <c r="AE41" i="1" s="1"/>
  <c r="L42" i="1" s="1"/>
  <c r="S41" i="1"/>
  <c r="U41" i="1" s="1"/>
  <c r="S11" i="1"/>
  <c r="U11" i="1" s="1"/>
  <c r="AD11" i="1" s="1"/>
  <c r="K12" i="1" s="1"/>
  <c r="T11" i="1"/>
  <c r="V11" i="1" s="1"/>
  <c r="X41" i="1" l="1"/>
  <c r="AG41" i="1"/>
  <c r="N42" i="1" s="1"/>
  <c r="Z41" i="1"/>
  <c r="G42" i="1" s="1"/>
  <c r="AD41" i="1"/>
  <c r="K42" i="1" s="1"/>
  <c r="AA41" i="1"/>
  <c r="H42" i="1" s="1"/>
  <c r="AB41" i="1"/>
  <c r="I42" i="1" s="1"/>
  <c r="AC41" i="1"/>
  <c r="J42" i="1" s="1"/>
  <c r="AF41" i="1"/>
  <c r="M42" i="1" s="1"/>
  <c r="W41" i="1"/>
  <c r="AF11" i="1"/>
  <c r="M12" i="1" s="1"/>
  <c r="W11" i="1"/>
  <c r="AB11" i="1"/>
  <c r="I12" i="1" s="1"/>
  <c r="AG11" i="1"/>
  <c r="N12" i="1" s="1"/>
  <c r="AE11" i="1"/>
  <c r="L12" i="1" s="1"/>
  <c r="Z11" i="1"/>
  <c r="G12" i="1" s="1"/>
  <c r="AC11" i="1"/>
  <c r="X11" i="1"/>
  <c r="AA11" i="1"/>
  <c r="H12" i="1" s="1"/>
  <c r="Y41" i="1" l="1"/>
  <c r="O42" i="1"/>
  <c r="Q42" i="1" s="1"/>
  <c r="Y11" i="1"/>
  <c r="P42" i="1"/>
  <c r="R42" i="1" s="1"/>
  <c r="T42" i="1" s="1"/>
  <c r="V42" i="1" s="1"/>
  <c r="S42" i="1"/>
  <c r="U42" i="1" s="1"/>
  <c r="J12" i="1"/>
  <c r="P12" i="1" s="1"/>
  <c r="R12" i="1" s="1"/>
  <c r="O12" i="1"/>
  <c r="Q12" i="1" s="1"/>
  <c r="AD42" i="1" l="1"/>
  <c r="K43" i="1" s="1"/>
  <c r="AF42" i="1"/>
  <c r="M43" i="1" s="1"/>
  <c r="W42" i="1"/>
  <c r="AB42" i="1"/>
  <c r="I43" i="1" s="1"/>
  <c r="AC42" i="1"/>
  <c r="J43" i="1" s="1"/>
  <c r="Z42" i="1"/>
  <c r="G43" i="1" s="1"/>
  <c r="AA42" i="1"/>
  <c r="H43" i="1" s="1"/>
  <c r="X42" i="1"/>
  <c r="AG42" i="1"/>
  <c r="N43" i="1" s="1"/>
  <c r="AE42" i="1"/>
  <c r="L43" i="1" s="1"/>
  <c r="T12" i="1"/>
  <c r="V12" i="1" s="1"/>
  <c r="S12" i="1"/>
  <c r="U12" i="1" s="1"/>
  <c r="O43" i="1" l="1"/>
  <c r="Q43" i="1" s="1"/>
  <c r="P43" i="1"/>
  <c r="R43" i="1" s="1"/>
  <c r="Y42" i="1"/>
  <c r="AD12" i="1"/>
  <c r="K13" i="1" s="1"/>
  <c r="AA12" i="1"/>
  <c r="H13" i="1" s="1"/>
  <c r="W12" i="1"/>
  <c r="AF12" i="1"/>
  <c r="M13" i="1" s="1"/>
  <c r="AC12" i="1"/>
  <c r="J13" i="1" s="1"/>
  <c r="Z12" i="1"/>
  <c r="G13" i="1" s="1"/>
  <c r="AB12" i="1"/>
  <c r="AE12" i="1"/>
  <c r="L13" i="1" s="1"/>
  <c r="X12" i="1"/>
  <c r="AG12" i="1"/>
  <c r="N13" i="1" s="1"/>
  <c r="S43" i="1" l="1"/>
  <c r="U43" i="1" s="1"/>
  <c r="AF43" i="1" s="1"/>
  <c r="M44" i="1" s="1"/>
  <c r="T43" i="1"/>
  <c r="V43" i="1" s="1"/>
  <c r="Z43" i="1" s="1"/>
  <c r="G44" i="1" s="1"/>
  <c r="I13" i="1"/>
  <c r="O13" i="1"/>
  <c r="Q13" i="1" s="1"/>
  <c r="Y12" i="1"/>
  <c r="AD43" i="1" l="1"/>
  <c r="K44" i="1" s="1"/>
  <c r="W43" i="1"/>
  <c r="X43" i="1"/>
  <c r="AG43" i="1"/>
  <c r="N44" i="1" s="1"/>
  <c r="AE43" i="1"/>
  <c r="L44" i="1" s="1"/>
  <c r="AB43" i="1"/>
  <c r="I44" i="1" s="1"/>
  <c r="AA43" i="1"/>
  <c r="H44" i="1" s="1"/>
  <c r="O44" i="1" s="1"/>
  <c r="Q44" i="1" s="1"/>
  <c r="AC43" i="1"/>
  <c r="J44" i="1" s="1"/>
  <c r="P13" i="1"/>
  <c r="R13" i="1" s="1"/>
  <c r="T13" i="1" s="1"/>
  <c r="V13" i="1" s="1"/>
  <c r="S13" i="1" l="1"/>
  <c r="U13" i="1" s="1"/>
  <c r="AF13" i="1" s="1"/>
  <c r="M14" i="1" s="1"/>
  <c r="Y43" i="1"/>
  <c r="P44" i="1"/>
  <c r="R44" i="1" s="1"/>
  <c r="T44" i="1" s="1"/>
  <c r="V44" i="1" s="1"/>
  <c r="X13" i="1"/>
  <c r="AE13" i="1"/>
  <c r="L14" i="1" s="1"/>
  <c r="AG13" i="1"/>
  <c r="N14" i="1" s="1"/>
  <c r="AC13" i="1" l="1"/>
  <c r="J14" i="1" s="1"/>
  <c r="AA13" i="1"/>
  <c r="H14" i="1" s="1"/>
  <c r="Z13" i="1"/>
  <c r="G14" i="1" s="1"/>
  <c r="AD13" i="1"/>
  <c r="K14" i="1" s="1"/>
  <c r="AB13" i="1"/>
  <c r="I14" i="1" s="1"/>
  <c r="W13" i="1"/>
  <c r="X44" i="1"/>
  <c r="AG44" i="1"/>
  <c r="N45" i="1" s="1"/>
  <c r="AE44" i="1"/>
  <c r="L45" i="1" s="1"/>
  <c r="S44" i="1"/>
  <c r="U44" i="1" s="1"/>
  <c r="O14" i="1"/>
  <c r="Q14" i="1" s="1"/>
  <c r="Y13" i="1"/>
  <c r="P14" i="1" l="1"/>
  <c r="R14" i="1" s="1"/>
  <c r="AC44" i="1"/>
  <c r="J45" i="1" s="1"/>
  <c r="AD44" i="1"/>
  <c r="K45" i="1" s="1"/>
  <c r="W44" i="1"/>
  <c r="Y44" i="1" s="1"/>
  <c r="AB44" i="1"/>
  <c r="I45" i="1" s="1"/>
  <c r="AA44" i="1"/>
  <c r="H45" i="1" s="1"/>
  <c r="Z44" i="1"/>
  <c r="G45" i="1" s="1"/>
  <c r="AF44" i="1"/>
  <c r="M45" i="1" s="1"/>
  <c r="S14" i="1"/>
  <c r="U14" i="1" s="1"/>
  <c r="AF14" i="1" s="1"/>
  <c r="M15" i="1" s="1"/>
  <c r="T14" i="1"/>
  <c r="V14" i="1" s="1"/>
  <c r="X14" i="1" s="1"/>
  <c r="O45" i="1" l="1"/>
  <c r="Q45" i="1" s="1"/>
  <c r="W14" i="1"/>
  <c r="Y14" i="1" s="1"/>
  <c r="AD14" i="1"/>
  <c r="K15" i="1" s="1"/>
  <c r="P45" i="1"/>
  <c r="R45" i="1" s="1"/>
  <c r="T45" i="1" s="1"/>
  <c r="V45" i="1" s="1"/>
  <c r="AE14" i="1"/>
  <c r="L15" i="1" s="1"/>
  <c r="Z14" i="1"/>
  <c r="G15" i="1" s="1"/>
  <c r="AB14" i="1"/>
  <c r="I15" i="1" s="1"/>
  <c r="AA14" i="1"/>
  <c r="H15" i="1" s="1"/>
  <c r="AC14" i="1"/>
  <c r="J15" i="1" s="1"/>
  <c r="AG14" i="1"/>
  <c r="N15" i="1" s="1"/>
  <c r="X45" i="1" l="1"/>
  <c r="AG45" i="1"/>
  <c r="N46" i="1" s="1"/>
  <c r="AE45" i="1"/>
  <c r="L46" i="1" s="1"/>
  <c r="S45" i="1"/>
  <c r="U45" i="1" s="1"/>
  <c r="AF45" i="1" s="1"/>
  <c r="M46" i="1" s="1"/>
  <c r="O15" i="1"/>
  <c r="Q15" i="1" s="1"/>
  <c r="P15" i="1"/>
  <c r="R15" i="1" s="1"/>
  <c r="Z45" i="1" l="1"/>
  <c r="G46" i="1" s="1"/>
  <c r="O46" i="1" s="1"/>
  <c r="Q46" i="1" s="1"/>
  <c r="AA45" i="1"/>
  <c r="H46" i="1" s="1"/>
  <c r="AB45" i="1"/>
  <c r="I46" i="1" s="1"/>
  <c r="AC45" i="1"/>
  <c r="J46" i="1" s="1"/>
  <c r="AD45" i="1"/>
  <c r="K46" i="1" s="1"/>
  <c r="W45" i="1"/>
  <c r="Y45" i="1" s="1"/>
  <c r="S15" i="1"/>
  <c r="U15" i="1" s="1"/>
  <c r="T15" i="1"/>
  <c r="V15" i="1" s="1"/>
  <c r="P46" i="1" l="1"/>
  <c r="R46" i="1" s="1"/>
  <c r="T46" i="1" s="1"/>
  <c r="V46" i="1" s="1"/>
  <c r="Z15" i="1"/>
  <c r="G16" i="1" s="1"/>
  <c r="AF15" i="1"/>
  <c r="M16" i="1" s="1"/>
  <c r="W15" i="1"/>
  <c r="AD15" i="1"/>
  <c r="K16" i="1" s="1"/>
  <c r="AC15" i="1"/>
  <c r="J16" i="1" s="1"/>
  <c r="AA15" i="1"/>
  <c r="H16" i="1" s="1"/>
  <c r="AB15" i="1"/>
  <c r="AE15" i="1"/>
  <c r="L16" i="1" s="1"/>
  <c r="AG15" i="1"/>
  <c r="N16" i="1" s="1"/>
  <c r="X15" i="1"/>
  <c r="X46" i="1" l="1"/>
  <c r="AE46" i="1"/>
  <c r="L47" i="1" s="1"/>
  <c r="AG46" i="1"/>
  <c r="N47" i="1" s="1"/>
  <c r="Y15" i="1"/>
  <c r="S46" i="1"/>
  <c r="U46" i="1" s="1"/>
  <c r="W46" i="1"/>
  <c r="AD46" i="1"/>
  <c r="K47" i="1" s="1"/>
  <c r="I16" i="1"/>
  <c r="O16" i="1"/>
  <c r="Q16" i="1" s="1"/>
  <c r="Y46" i="1" l="1"/>
  <c r="AC46" i="1"/>
  <c r="J47" i="1" s="1"/>
  <c r="Z46" i="1"/>
  <c r="G47" i="1" s="1"/>
  <c r="AA46" i="1"/>
  <c r="H47" i="1" s="1"/>
  <c r="AB46" i="1"/>
  <c r="I47" i="1" s="1"/>
  <c r="AF46" i="1"/>
  <c r="M47" i="1" s="1"/>
  <c r="P16" i="1"/>
  <c r="R16" i="1" s="1"/>
  <c r="S16" i="1" s="1"/>
  <c r="U16" i="1" s="1"/>
  <c r="O47" i="1" l="1"/>
  <c r="Q47" i="1" s="1"/>
  <c r="P47" i="1"/>
  <c r="R47" i="1" s="1"/>
  <c r="T47" i="1" s="1"/>
  <c r="V47" i="1" s="1"/>
  <c r="T16" i="1"/>
  <c r="V16" i="1" s="1"/>
  <c r="AC16" i="1" s="1"/>
  <c r="J17" i="1" s="1"/>
  <c r="W16" i="1"/>
  <c r="AF16" i="1"/>
  <c r="M17" i="1" s="1"/>
  <c r="AD16" i="1"/>
  <c r="K17" i="1" s="1"/>
  <c r="AA16" i="1"/>
  <c r="H17" i="1" s="1"/>
  <c r="AB16" i="1"/>
  <c r="I17" i="1" s="1"/>
  <c r="P17" i="1" s="1"/>
  <c r="R17" i="1" s="1"/>
  <c r="AE47" i="1" l="1"/>
  <c r="X47" i="1"/>
  <c r="AG47" i="1"/>
  <c r="S47" i="1"/>
  <c r="U47" i="1" s="1"/>
  <c r="Z16" i="1"/>
  <c r="G17" i="1" s="1"/>
  <c r="O17" i="1" s="1"/>
  <c r="Q17" i="1" s="1"/>
  <c r="S17" i="1" s="1"/>
  <c r="U17" i="1" s="1"/>
  <c r="AG16" i="1"/>
  <c r="N17" i="1" s="1"/>
  <c r="AE16" i="1"/>
  <c r="L17" i="1" s="1"/>
  <c r="X16" i="1"/>
  <c r="Y16" i="1" s="1"/>
  <c r="T17" i="1" l="1"/>
  <c r="V17" i="1" s="1"/>
  <c r="Z47" i="1"/>
  <c r="AD47" i="1"/>
  <c r="W47" i="1"/>
  <c r="Y47" i="1" s="1"/>
  <c r="AA47" i="1"/>
  <c r="AB47" i="1"/>
  <c r="AC47" i="1"/>
  <c r="AF47" i="1"/>
  <c r="AE17" i="1"/>
  <c r="X17" i="1"/>
  <c r="AG17" i="1"/>
  <c r="AD17" i="1"/>
  <c r="AF17" i="1"/>
  <c r="W17" i="1"/>
  <c r="AB17" i="1"/>
  <c r="AA17" i="1"/>
  <c r="Z17" i="1"/>
  <c r="AC17" i="1"/>
  <c r="Y17" i="1" l="1"/>
</calcChain>
</file>

<file path=xl/sharedStrings.xml><?xml version="1.0" encoding="utf-8"?>
<sst xmlns="http://schemas.openxmlformats.org/spreadsheetml/2006/main" count="66" uniqueCount="33">
  <si>
    <t>LR</t>
  </si>
  <si>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</si>
  <si>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</si>
  <si>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</si>
  <si>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</si>
  <si>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</si>
  <si>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</si>
  <si>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</si>
  <si>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</si>
  <si>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</si>
  <si>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</si>
  <si>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</si>
  <si>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</si>
  <si>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Epoch</t>
  </si>
  <si>
    <t>h1</t>
  </si>
  <si>
    <t>h2</t>
  </si>
  <si>
    <t>ah1</t>
  </si>
  <si>
    <t>ah2</t>
  </si>
  <si>
    <t>o1</t>
  </si>
  <si>
    <t>o2</t>
  </si>
  <si>
    <t>a_o1</t>
  </si>
  <si>
    <t>a_o2</t>
  </si>
  <si>
    <t>E1</t>
  </si>
  <si>
    <t>E2</t>
  </si>
  <si>
    <t>E_total</t>
  </si>
  <si>
    <t>dE_total/dw1</t>
  </si>
  <si>
    <t>dE_total/dw2</t>
  </si>
  <si>
    <t>dE_total/dw3</t>
  </si>
  <si>
    <t>dE_total/dw4</t>
  </si>
  <si>
    <t>dE_total/dw5</t>
  </si>
  <si>
    <t>dE_total/dw6</t>
  </si>
  <si>
    <t>dE_total/dw7</t>
  </si>
  <si>
    <t>dE_total/dw8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</si>
</sst>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-1 Between Epoch &amp; E_total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93480435576324"/>
          <c:y val="9.7638888888888914E-2"/>
          <c:w val="0.79562057837803335"/>
          <c:h val="0.75115441459102417"/>
        </c:manualLayout>
      </c:layout>
      <c:lineChart>
        <c:grouping val="standard"/>
        <c:varyColors val="0"/>
        <c:ser>
          <c:idx val="0"/>
          <c:order val="0"/>
          <c:tx>
            <c:strRef>
              <c:f>Sheet1!$Y$7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Sheet1!$Y$8:$Y$17</c:f>
              <c:numCache>
                <c:formatCode>General</c:formatCode>
                <c:ptCount val="10"/>
                <c:pt idx="0">
                  <c:v>0.15295960669048786</c:v>
                </c:pt>
                <c:pt idx="1">
                  <c:v>0.15260269918156946</c:v>
                </c:pt>
                <c:pt idx="2">
                  <c:v>0.15224619612138118</c:v>
                </c:pt>
                <c:pt idx="3">
                  <c:v>0.15189010076946127</c:v>
                </c:pt>
                <c:pt idx="4">
                  <c:v>0.15153441636729942</c:v>
                </c:pt>
                <c:pt idx="5">
                  <c:v>0.15117914613819039</c:v>
                </c:pt>
                <c:pt idx="6">
                  <c:v>0.15082429328708946</c:v>
                </c:pt>
                <c:pt idx="7">
                  <c:v>0.15046986100047077</c:v>
                </c:pt>
                <c:pt idx="8">
                  <c:v>0.15011585244618661</c:v>
                </c:pt>
                <c:pt idx="9">
                  <c:v>0.14976227077332965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D-4FF2-82DE-E510DFCDD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437135"/>
        <c:axId val="1413436175"/>
      </c:lineChart>
      <c:catAx>
        <c:axId val="141343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36175"/>
        <c:crosses val="autoZero"/>
        <c:auto val="1"/>
        <c:lblAlgn val="ctr"/>
        <c:lblOffset val="100"/>
        <c:noMultiLvlLbl val="0"/>
      </c:catAx>
      <c:valAx>
        <c:axId val="14134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3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Graph-2 Between Epoch &amp; E_total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0248285928686"/>
          <c:y val="0.14856481481481484"/>
          <c:w val="0.84584193772798444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Sheet1!$Y$37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Sheet1!$Y$38:$Y$47</c:f>
              <c:numCache>
                <c:formatCode>General</c:formatCode>
                <c:ptCount val="10"/>
                <c:pt idx="0">
                  <c:v>0.15295960669048786</c:v>
                </c:pt>
                <c:pt idx="1">
                  <c:v>0.14851333194728214</c:v>
                </c:pt>
                <c:pt idx="2">
                  <c:v>0.14413476739849074</c:v>
                </c:pt>
                <c:pt idx="3">
                  <c:v>0.13982980799968317</c:v>
                </c:pt>
                <c:pt idx="4">
                  <c:v>0.13560384716277432</c:v>
                </c:pt>
                <c:pt idx="5">
                  <c:v>0.13146174764483801</c:v>
                </c:pt>
                <c:pt idx="6">
                  <c:v>0.12740782120211808</c:v>
                </c:pt>
                <c:pt idx="7">
                  <c:v>0.12344581693722426</c:v>
                </c:pt>
                <c:pt idx="8">
                  <c:v>0.11957891803042937</c:v>
                </c:pt>
                <c:pt idx="9">
                  <c:v>0.11580974633874412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B-4997-9F5F-28C208178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337775"/>
        <c:axId val="1579335855"/>
      </c:lineChart>
      <c:catAx>
        <c:axId val="157933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35855"/>
        <c:crosses val="autoZero"/>
        <c:auto val="1"/>
        <c:lblAlgn val="ctr"/>
        <c:lblOffset val="100"/>
        <c:noMultiLvlLbl val="0"/>
      </c:catAx>
      <c:valAx>
        <c:axId val="157933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3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591208</xdr:colOff>
      <xdr:row>17</xdr:row>
      <xdr:rowOff>172106</xdr:rowOff>
    </xdr:from>
    <xdr:to>
      <xdr:col>22</xdr:col>
      <xdr:colOff>43793</xdr:colOff>
      <xdr:row>34</xdr:row>
      <xdr:rowOff>109483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99DF5-8CA6-761C-2380-AD913B433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383189</xdr:colOff>
      <xdr:row>52</xdr:row>
      <xdr:rowOff>87586</xdr:rowOff>
    </xdr:from>
    <xdr:to>
      <xdr:col>22</xdr:col>
      <xdr:colOff>54741</xdr:colOff>
      <xdr:row>68</xdr:row>
      <xdr:rowOff>79704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7C2F09-6AA0-319A-8C50-0A0BDB8AF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713D-F46A-4EDF-8940-43F59F542D02}">
  <dimension ref="A7:AG47"/>
  <sheetViews>
    <sheetView tabSelected="1" zoomScale="58" workbookViewId="0">
      <selection activeCell="L57" sqref="L57"/>
    </sheetView>
  </sheetViews>
  <sheetFormatPr defaultRowHeight="14.5" x14ac:dyDescent="0.35"/>
  <sheetData>
    <row r="7" spans="1:33" x14ac:dyDescent="0.35">
      <c r="A7" t="s">
        <v>13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</row>
    <row r="8" spans="1:33" x14ac:dyDescent="0.35">
      <c r="A8">
        <v>1</v>
      </c>
      <c r="B8">
        <v>0.04</v>
      </c>
      <c r="C8">
        <v>0.06</v>
      </c>
      <c r="D8">
        <v>0.6</v>
      </c>
      <c r="E8">
        <v>0.05</v>
      </c>
      <c r="F8">
        <v>0.1</v>
      </c>
      <c r="G8">
        <v>0.15</v>
      </c>
      <c r="H8">
        <v>0.2</v>
      </c>
      <c r="I8">
        <v>0.25</v>
      </c>
      <c r="J8">
        <v>0.3</v>
      </c>
      <c r="K8">
        <v>0.4</v>
      </c>
      <c r="L8">
        <v>0.45</v>
      </c>
      <c r="M8">
        <v>0.5</v>
      </c>
      <c r="N8">
        <v>0.55000000000000004</v>
      </c>
      <c r="O8">
        <f>G8*E8+H8*F8</f>
        <v>2.7500000000000004E-2</v>
      </c>
      <c r="P8">
        <f>I8*E8+J8*F8</f>
        <v>4.2499999999999996E-2</v>
      </c>
      <c r="Q8">
        <f>1/(1+EXP(-O8))</f>
        <v>0.50687456676453424</v>
      </c>
      <c r="R8">
        <f>1/(1+EXP(-P8))</f>
        <v>0.51062340100496373</v>
      </c>
      <c r="S8">
        <f>K8*Q8+M8*R8</f>
        <v>0.45806152720829557</v>
      </c>
      <c r="T8">
        <f>L8*Q8+N8*R8</f>
        <v>0.50893642559677044</v>
      </c>
      <c r="U8">
        <f>1/(1+EXP(-S8))</f>
        <v>0.61255421588965342</v>
      </c>
      <c r="V8">
        <f>1/(1+EXP(-T8))</f>
        <v>0.62455711472355635</v>
      </c>
      <c r="W8">
        <f>0.5*(C8-U8)^2</f>
        <v>0.1526580807487149</v>
      </c>
      <c r="X8">
        <f>0.5*(D8-V8)^2</f>
        <v>3.0152594177295457E-4</v>
      </c>
      <c r="Y8">
        <f>W8+X8</f>
        <v>0.15295960669048786</v>
      </c>
      <c r="Z8">
        <f>((U8-C8)*U8*(1-U8)*K8+(V8-D8)*V8*(1-V8)*M8)*Q8*(1-Q8)*E8</f>
        <v>6.9155128338344648E-4</v>
      </c>
      <c r="AA8">
        <f>((U8-C8)*U8*(1-U8)*K8+(V8-D8)*V8*(1-V8)*M8)*Q8*(1-Q8)*F8</f>
        <v>1.383102566766893E-3</v>
      </c>
      <c r="AB8">
        <f>((U8-C8)*U8*(1-U8)*L8+(V8-D8)*V8*(1-V8)*N8)*Q8*(1-Q8)*E8</f>
        <v>7.7709563139957336E-4</v>
      </c>
      <c r="AC8">
        <f>((U8-C8)*U8*(1-U8)*L8+(V8-D8)*V8*(1-V8)*N8)*Q8*(1-Q8)*F8</f>
        <v>1.5541912627991467E-3</v>
      </c>
      <c r="AD8">
        <f>(U8-C8)*U8*(1-U8)*Q8</f>
        <v>6.6470794541056935E-2</v>
      </c>
      <c r="AE8">
        <f>(V8-D8)*V8*(1-V8)*Q8</f>
        <v>2.9187297062391268E-3</v>
      </c>
      <c r="AF8">
        <f>(U8-C8)*U8*(1-U8)*R8</f>
        <v>6.6962411218837156E-2</v>
      </c>
      <c r="AG8">
        <f>(V8-D8)*V8*(1-V8)*R8</f>
        <v>2.9403165732448076E-3</v>
      </c>
    </row>
    <row r="9" spans="1:33" x14ac:dyDescent="0.35">
      <c r="A9">
        <v>2</v>
      </c>
      <c r="B9">
        <v>0.04</v>
      </c>
      <c r="C9">
        <v>0.06</v>
      </c>
      <c r="D9">
        <v>0.6</v>
      </c>
      <c r="E9">
        <v>0.05</v>
      </c>
      <c r="F9">
        <v>0.1</v>
      </c>
      <c r="G9">
        <f>G8-B8*(Z8)</f>
        <v>0.14997233794866466</v>
      </c>
      <c r="H9">
        <f>H8-B8*(AA8)</f>
        <v>0.19994467589732934</v>
      </c>
      <c r="I9">
        <f>I8-B8*(AB8)</f>
        <v>0.24996891617474401</v>
      </c>
      <c r="J9">
        <f>J8-B8*(AC8)</f>
        <v>0.29993783234948801</v>
      </c>
      <c r="K9">
        <f>K8-B8*(AD8)</f>
        <v>0.39734116821835774</v>
      </c>
      <c r="L9">
        <f>L8-B8*(AE8)</f>
        <v>0.44988325081175046</v>
      </c>
      <c r="M9">
        <f>M8-B8*(AF8)</f>
        <v>0.49732150355124649</v>
      </c>
      <c r="N9">
        <f>N8-B8*(AG8)</f>
        <v>0.54988238733707029</v>
      </c>
      <c r="O9">
        <f>G9*E9+H9*F9</f>
        <v>2.7493084487166169E-2</v>
      </c>
      <c r="P9">
        <f>I9*E9+J9*F9</f>
        <v>4.2492229043686006E-2</v>
      </c>
      <c r="Q9">
        <f>1/(1+EXP(-O9))</f>
        <v>0.5068728382130685</v>
      </c>
      <c r="R9">
        <f>1/(1+EXP(-P9))</f>
        <v>0.51062145914272894</v>
      </c>
      <c r="S9">
        <f>K9*Q9+M9*R9</f>
        <v>0.45534447748012863</v>
      </c>
      <c r="T9">
        <f>L9*Q9+N9*R9</f>
        <v>0.50881534718241583</v>
      </c>
      <c r="U9">
        <f>1/(1+EXP(-S9))</f>
        <v>0.61190917740447759</v>
      </c>
      <c r="V9">
        <f>1/(1+EXP(-T9))</f>
        <v>0.62452872315983587</v>
      </c>
      <c r="W9">
        <f>0.5*(C9-U9)^2</f>
        <v>0.15230187005164353</v>
      </c>
      <c r="X9">
        <f>0.5*(D9-V9)^2</f>
        <v>3.0082912992593494E-4</v>
      </c>
      <c r="Y9">
        <f>W9+X9</f>
        <v>0.15260269918156946</v>
      </c>
      <c r="Z9">
        <f>((U9-C9)*U9*(1-U9)*K9+(V9-D9)*V9*(1-V9)*M9)*Q9*(1-Q9)*E9</f>
        <v>6.8659728165303027E-4</v>
      </c>
      <c r="AA9">
        <f>((U9-C9)*U9*(1-U9)*K9+(V9-D9)*V9*(1-V9)*M9)*Q9*(1-Q9)*F9</f>
        <v>1.3731945633060605E-3</v>
      </c>
      <c r="AB9">
        <f>((U9-C9)*U9*(1-U9)*L9+(V9-D9)*V9*(1-V9)*N9)*Q9*(1-Q9)*E9</f>
        <v>7.7643989523585373E-4</v>
      </c>
      <c r="AC9">
        <f>((U9-C9)*U9*(1-U9)*L9+(V9-D9)*V9*(1-V9)*N9)*Q9*(1-Q9)*F9</f>
        <v>1.5528797904717075E-3</v>
      </c>
      <c r="AD9">
        <f>(U9-C9)*U9*(1-U9)*Q9</f>
        <v>6.6433475709158599E-2</v>
      </c>
      <c r="AE9">
        <f>(V9-D9)*V9*(1-V9)*Q9</f>
        <v>2.9154332170568341E-3</v>
      </c>
      <c r="AF9">
        <f>(U9-C9)*U9*(1-U9)*R9</f>
        <v>6.6924790095526945E-2</v>
      </c>
      <c r="AG9">
        <f>(V9-D9)*V9*(1-V9)*R9</f>
        <v>2.9369945499051579E-3</v>
      </c>
    </row>
    <row r="10" spans="1:33" x14ac:dyDescent="0.35">
      <c r="A10">
        <v>3</v>
      </c>
      <c r="B10">
        <v>0.04</v>
      </c>
      <c r="C10">
        <v>0.06</v>
      </c>
      <c r="D10">
        <v>0.6</v>
      </c>
      <c r="E10">
        <v>0.05</v>
      </c>
      <c r="F10">
        <v>0.1</v>
      </c>
      <c r="G10">
        <f t="shared" ref="G10:G17" si="0">G9-B9*(Z9)</f>
        <v>0.14994487405739854</v>
      </c>
      <c r="H10">
        <f t="shared" ref="H10:H17" si="1">H9-B9*(AA9)</f>
        <v>0.19988974811479709</v>
      </c>
      <c r="I10">
        <f t="shared" ref="I10:I17" si="2">I9-B9*(AB9)</f>
        <v>0.24993785857893458</v>
      </c>
      <c r="J10">
        <f t="shared" ref="J10:J17" si="3">J9-B9*(AC9)</f>
        <v>0.29987571715786915</v>
      </c>
      <c r="K10">
        <f t="shared" ref="K10:K17" si="4">K9-B9*(AD9)</f>
        <v>0.3946838291899914</v>
      </c>
      <c r="L10">
        <f t="shared" ref="L10:L17" si="5">L9-B9*(AE9)</f>
        <v>0.44976663348306817</v>
      </c>
      <c r="M10">
        <f t="shared" ref="M10:M17" si="6">M9-B9*(AF9)</f>
        <v>0.49464451194742542</v>
      </c>
      <c r="N10">
        <f t="shared" ref="N10:N17" si="7">N9-B9*(AG9)</f>
        <v>0.54976490755507412</v>
      </c>
      <c r="O10">
        <f t="shared" ref="O10:O17" si="8">G10*E10+H10*F10</f>
        <v>2.7486218514349636E-2</v>
      </c>
      <c r="P10">
        <f t="shared" ref="P10:P17" si="9">I10*E10+J10*F10</f>
        <v>4.2484464644733648E-2</v>
      </c>
      <c r="Q10">
        <f t="shared" ref="Q10:Q17" si="10">1/(1+EXP(-O10))</f>
        <v>0.50687112204410378</v>
      </c>
      <c r="R10">
        <f t="shared" ref="R10:R17" si="11">1/(1+EXP(-P10))</f>
        <v>0.51061951891877466</v>
      </c>
      <c r="S10">
        <f t="shared" ref="S10:S17" si="12">K10*Q10+M10*R10</f>
        <v>0.45262897808060082</v>
      </c>
      <c r="T10">
        <f t="shared" ref="T10:T17" si="13">L10*Q10+N10*R10</f>
        <v>0.5086944107857585</v>
      </c>
      <c r="U10">
        <f t="shared" ref="U10:U17" si="14">1/(1+EXP(-S10))</f>
        <v>0.61126411492543276</v>
      </c>
      <c r="V10">
        <f t="shared" ref="V10:V17" si="15">1/(1+EXP(-T10))</f>
        <v>0.62450036404304354</v>
      </c>
      <c r="W10">
        <f t="shared" ref="W10:W17" si="16">0.5*(C10-U10)^2</f>
        <v>0.15194606220226034</v>
      </c>
      <c r="X10">
        <f t="shared" ref="X10:X17" si="17">0.5*(D10-V10)^2</f>
        <v>3.0013391912083105E-4</v>
      </c>
      <c r="Y10">
        <f t="shared" ref="Y10:Y17" si="18">W10+X10</f>
        <v>0.15224619612138118</v>
      </c>
      <c r="Z10">
        <f t="shared" ref="Z10:Z17" si="19">((U10-C10)*U10*(1-U10)*K10+(V10-D10)*V10*(1-V10)*M10)*Q10*(1-Q10)*E10</f>
        <v>6.8164797311039518E-4</v>
      </c>
      <c r="AA10">
        <f t="shared" ref="AA10:AA17" si="20">((U10-C10)*U10*(1-U10)*K10+(V10-D10)*V10*(1-V10)*M10)*Q10*(1-Q10)*F10</f>
        <v>1.3632959462207904E-3</v>
      </c>
      <c r="AB10">
        <f t="shared" ref="AB10:AB17" si="21">((U10-C10)*U10*(1-U10)*L10+(V10-D10)*V10*(1-V10)*N10)*Q10*(1-Q10)*E10</f>
        <v>7.7578102031406295E-4</v>
      </c>
      <c r="AC10">
        <f t="shared" ref="AC10:AC17" si="22">((U10-C10)*U10*(1-U10)*L10+(V10-D10)*V10*(1-V10)*N10)*Q10*(1-Q10)*F10</f>
        <v>1.5515620406281259E-3</v>
      </c>
      <c r="AD10">
        <f t="shared" ref="AD10:AD17" si="23">(U10-C10)*U10*(1-U10)*Q10</f>
        <v>6.6395830158262767E-2</v>
      </c>
      <c r="AE10">
        <f t="shared" ref="AE10:AE17" si="24">(V10-D10)*V10*(1-V10)*Q10</f>
        <v>2.9121403542132227E-3</v>
      </c>
      <c r="AF10">
        <f t="shared" ref="AF10:AF17" si="25">(U10-C10)*U10*(1-U10)*R10</f>
        <v>6.6886838447022132E-2</v>
      </c>
      <c r="AG10">
        <f t="shared" ref="AG10:AG17" si="26">(V10-D10)*V10*(1-V10)*R10</f>
        <v>2.9336761200669066E-3</v>
      </c>
    </row>
    <row r="11" spans="1:33" x14ac:dyDescent="0.35">
      <c r="A11">
        <v>4</v>
      </c>
      <c r="B11">
        <v>0.04</v>
      </c>
      <c r="C11">
        <v>0.06</v>
      </c>
      <c r="D11">
        <v>0.6</v>
      </c>
      <c r="E11">
        <v>0.05</v>
      </c>
      <c r="F11">
        <v>0.1</v>
      </c>
      <c r="G11">
        <f t="shared" si="0"/>
        <v>0.14991760813847413</v>
      </c>
      <c r="H11">
        <f t="shared" si="1"/>
        <v>0.19983521627694825</v>
      </c>
      <c r="I11">
        <f t="shared" si="2"/>
        <v>0.24990682733812203</v>
      </c>
      <c r="J11">
        <f t="shared" si="3"/>
        <v>0.29981365467624405</v>
      </c>
      <c r="K11">
        <f t="shared" si="4"/>
        <v>0.39202799598366089</v>
      </c>
      <c r="L11">
        <f t="shared" si="5"/>
        <v>0.44965014786889962</v>
      </c>
      <c r="M11">
        <f t="shared" si="6"/>
        <v>0.49196903840954453</v>
      </c>
      <c r="N11">
        <f t="shared" si="7"/>
        <v>0.54964756051027142</v>
      </c>
      <c r="O11">
        <f t="shared" si="8"/>
        <v>2.7479402034618534E-2</v>
      </c>
      <c r="P11">
        <f t="shared" si="9"/>
        <v>4.247670683453051E-2</v>
      </c>
      <c r="Q11">
        <f t="shared" si="10"/>
        <v>0.50686941824591303</v>
      </c>
      <c r="R11">
        <f t="shared" si="11"/>
        <v>0.51061758034094484</v>
      </c>
      <c r="S11">
        <f t="shared" si="12"/>
        <v>0.44991504225569229</v>
      </c>
      <c r="T11">
        <f t="shared" si="13"/>
        <v>0.50857361625255582</v>
      </c>
      <c r="U11">
        <f t="shared" si="14"/>
        <v>0.61061903429444131</v>
      </c>
      <c r="V11">
        <f t="shared" si="15"/>
        <v>0.62447203734018608</v>
      </c>
      <c r="W11">
        <f t="shared" si="16"/>
        <v>0.15159066046367153</v>
      </c>
      <c r="X11">
        <f t="shared" si="17"/>
        <v>2.9944030578973147E-4</v>
      </c>
      <c r="Y11">
        <f t="shared" si="18"/>
        <v>0.15189010076946127</v>
      </c>
      <c r="Z11">
        <f t="shared" si="19"/>
        <v>6.767034503112725E-4</v>
      </c>
      <c r="AA11">
        <f t="shared" si="20"/>
        <v>1.353406900622545E-3</v>
      </c>
      <c r="AB11">
        <f t="shared" si="21"/>
        <v>7.7511902120633097E-4</v>
      </c>
      <c r="AC11">
        <f t="shared" si="22"/>
        <v>1.5502380424126619E-3</v>
      </c>
      <c r="AD11">
        <f t="shared" si="23"/>
        <v>6.6357859010591741E-2</v>
      </c>
      <c r="AE11">
        <f t="shared" si="24"/>
        <v>2.9088511143795185E-3</v>
      </c>
      <c r="AF11">
        <f t="shared" si="25"/>
        <v>6.6848557409228015E-2</v>
      </c>
      <c r="AG11">
        <f t="shared" si="26"/>
        <v>2.9303612806956063E-3</v>
      </c>
    </row>
    <row r="12" spans="1:33" x14ac:dyDescent="0.35">
      <c r="A12">
        <v>5</v>
      </c>
      <c r="B12">
        <v>0.04</v>
      </c>
      <c r="C12">
        <v>0.06</v>
      </c>
      <c r="D12">
        <v>0.6</v>
      </c>
      <c r="E12">
        <v>0.05</v>
      </c>
      <c r="F12">
        <v>0.1</v>
      </c>
      <c r="G12">
        <f t="shared" si="0"/>
        <v>0.14989054000046168</v>
      </c>
      <c r="H12">
        <f t="shared" si="1"/>
        <v>0.19978108000092334</v>
      </c>
      <c r="I12">
        <f t="shared" si="2"/>
        <v>0.24987582257727378</v>
      </c>
      <c r="J12">
        <f t="shared" si="3"/>
        <v>0.29975164515454755</v>
      </c>
      <c r="K12">
        <f t="shared" si="4"/>
        <v>0.38937368162323721</v>
      </c>
      <c r="L12">
        <f t="shared" si="5"/>
        <v>0.44953379382432446</v>
      </c>
      <c r="M12">
        <f t="shared" si="6"/>
        <v>0.4892950961131754</v>
      </c>
      <c r="N12">
        <f t="shared" si="7"/>
        <v>0.54953034605904361</v>
      </c>
      <c r="O12">
        <f t="shared" si="8"/>
        <v>2.747263500011542E-2</v>
      </c>
      <c r="P12">
        <f t="shared" si="9"/>
        <v>4.2468955644318448E-2</v>
      </c>
      <c r="Q12">
        <f t="shared" si="10"/>
        <v>0.50686772680653758</v>
      </c>
      <c r="R12">
        <f t="shared" si="11"/>
        <v>0.51061564341704746</v>
      </c>
      <c r="S12">
        <f t="shared" si="12"/>
        <v>0.44720268320529788</v>
      </c>
      <c r="T12">
        <f t="shared" si="13"/>
        <v>0.50845296342858537</v>
      </c>
      <c r="U12">
        <f t="shared" si="14"/>
        <v>0.6099739413480022</v>
      </c>
      <c r="V12">
        <f t="shared" si="15"/>
        <v>0.62444374301826577</v>
      </c>
      <c r="W12">
        <f t="shared" si="16"/>
        <v>0.15123566808092792</v>
      </c>
      <c r="X12">
        <f t="shared" si="17"/>
        <v>2.9874828637150891E-4</v>
      </c>
      <c r="Y12">
        <f t="shared" si="18"/>
        <v>0.15153441636729942</v>
      </c>
      <c r="Z12">
        <f t="shared" si="19"/>
        <v>6.7176380542807767E-4</v>
      </c>
      <c r="AA12">
        <f t="shared" si="20"/>
        <v>1.3435276108561553E-3</v>
      </c>
      <c r="AB12">
        <f t="shared" si="21"/>
        <v>7.7445391259541117E-4</v>
      </c>
      <c r="AC12">
        <f t="shared" si="22"/>
        <v>1.5489078251908223E-3</v>
      </c>
      <c r="AD12">
        <f t="shared" si="23"/>
        <v>6.6319563399917777E-2</v>
      </c>
      <c r="AE12">
        <f t="shared" si="24"/>
        <v>2.905565494223581E-3</v>
      </c>
      <c r="AF12">
        <f t="shared" si="25"/>
        <v>6.6809948129745292E-2</v>
      </c>
      <c r="AG12">
        <f t="shared" si="26"/>
        <v>2.9270500287535955E-3</v>
      </c>
    </row>
    <row r="13" spans="1:33" x14ac:dyDescent="0.35">
      <c r="A13">
        <v>6</v>
      </c>
      <c r="B13">
        <v>0.04</v>
      </c>
      <c r="C13">
        <v>0.06</v>
      </c>
      <c r="D13">
        <v>0.6</v>
      </c>
      <c r="E13">
        <v>0.05</v>
      </c>
      <c r="F13">
        <v>0.1</v>
      </c>
      <c r="G13">
        <f t="shared" si="0"/>
        <v>0.14986366944824456</v>
      </c>
      <c r="H13">
        <f t="shared" si="1"/>
        <v>0.19972733889648911</v>
      </c>
      <c r="I13">
        <f t="shared" si="2"/>
        <v>0.24984484442076996</v>
      </c>
      <c r="J13">
        <f t="shared" si="3"/>
        <v>0.2996896888415399</v>
      </c>
      <c r="K13">
        <f t="shared" si="4"/>
        <v>0.3867208990872405</v>
      </c>
      <c r="L13">
        <f t="shared" si="5"/>
        <v>0.4494175712045555</v>
      </c>
      <c r="M13">
        <f t="shared" si="6"/>
        <v>0.48662269818798559</v>
      </c>
      <c r="N13">
        <f t="shared" si="7"/>
        <v>0.54941326405789348</v>
      </c>
      <c r="O13">
        <f t="shared" si="8"/>
        <v>2.7465917362061141E-2</v>
      </c>
      <c r="P13">
        <f t="shared" si="9"/>
        <v>4.2461211105192492E-2</v>
      </c>
      <c r="Q13">
        <f t="shared" si="10"/>
        <v>0.50686604771378851</v>
      </c>
      <c r="R13">
        <f t="shared" si="11"/>
        <v>0.51061370815485352</v>
      </c>
      <c r="S13">
        <f t="shared" si="12"/>
        <v>0.4444919140827599</v>
      </c>
      <c r="T13">
        <f t="shared" si="13"/>
        <v>0.50833245215964595</v>
      </c>
      <c r="U13">
        <f t="shared" si="14"/>
        <v>0.60932884191689507</v>
      </c>
      <c r="V13">
        <f t="shared" si="15"/>
        <v>0.62441548104428102</v>
      </c>
      <c r="W13">
        <f t="shared" si="16"/>
        <v>0.15088108828087857</v>
      </c>
      <c r="X13">
        <f t="shared" si="17"/>
        <v>2.9805785731182338E-4</v>
      </c>
      <c r="Y13">
        <f t="shared" si="18"/>
        <v>0.15117914613819039</v>
      </c>
      <c r="Z13">
        <f t="shared" si="19"/>
        <v>6.6682913024392607E-4</v>
      </c>
      <c r="AA13">
        <f t="shared" si="20"/>
        <v>1.3336582604878521E-3</v>
      </c>
      <c r="AB13">
        <f t="shared" si="21"/>
        <v>7.7378570927339829E-4</v>
      </c>
      <c r="AC13">
        <f t="shared" si="22"/>
        <v>1.5475714185467966E-3</v>
      </c>
      <c r="AD13">
        <f t="shared" si="23"/>
        <v>6.6280944471458755E-2</v>
      </c>
      <c r="AE13">
        <f t="shared" si="24"/>
        <v>2.9022834904099833E-3</v>
      </c>
      <c r="AF13">
        <f t="shared" si="25"/>
        <v>6.6771011767764191E-2</v>
      </c>
      <c r="AG13">
        <f t="shared" si="26"/>
        <v>2.9237423612000573E-3</v>
      </c>
    </row>
    <row r="14" spans="1:33" x14ac:dyDescent="0.35">
      <c r="A14">
        <v>7</v>
      </c>
      <c r="B14">
        <v>0.04</v>
      </c>
      <c r="C14">
        <v>0.06</v>
      </c>
      <c r="D14">
        <v>0.6</v>
      </c>
      <c r="E14">
        <v>0.05</v>
      </c>
      <c r="F14">
        <v>0.1</v>
      </c>
      <c r="G14">
        <f t="shared" si="0"/>
        <v>0.14983699628303479</v>
      </c>
      <c r="H14">
        <f t="shared" si="1"/>
        <v>0.1996739925660696</v>
      </c>
      <c r="I14">
        <f t="shared" si="2"/>
        <v>0.24981389299239903</v>
      </c>
      <c r="J14">
        <f t="shared" si="3"/>
        <v>0.29962778598479806</v>
      </c>
      <c r="K14">
        <f t="shared" si="4"/>
        <v>0.38406966130838216</v>
      </c>
      <c r="L14">
        <f t="shared" si="5"/>
        <v>0.44930147986493912</v>
      </c>
      <c r="M14">
        <f t="shared" si="6"/>
        <v>0.483951857717275</v>
      </c>
      <c r="N14">
        <f t="shared" si="7"/>
        <v>0.5492963143634455</v>
      </c>
      <c r="O14">
        <f t="shared" si="8"/>
        <v>2.7459249070758703E-2</v>
      </c>
      <c r="P14">
        <f t="shared" si="9"/>
        <v>4.2453473248099755E-2</v>
      </c>
      <c r="Q14">
        <f t="shared" si="10"/>
        <v>0.50686438095524722</v>
      </c>
      <c r="R14">
        <f t="shared" si="11"/>
        <v>0.51061177456209739</v>
      </c>
      <c r="S14">
        <f t="shared" si="12"/>
        <v>0.44178274799440603</v>
      </c>
      <c r="T14">
        <f t="shared" si="13"/>
        <v>0.50821208229155745</v>
      </c>
      <c r="U14">
        <f t="shared" si="14"/>
        <v>0.60868374182588347</v>
      </c>
      <c r="V14">
        <f t="shared" si="15"/>
        <v>0.62438725138522655</v>
      </c>
      <c r="W14">
        <f t="shared" si="16"/>
        <v>0.15052692427202635</v>
      </c>
      <c r="X14">
        <f t="shared" si="17"/>
        <v>2.9736901506311766E-4</v>
      </c>
      <c r="Y14">
        <f t="shared" si="18"/>
        <v>0.15082429328708946</v>
      </c>
      <c r="Z14">
        <f t="shared" si="19"/>
        <v>6.6189951614670705E-4</v>
      </c>
      <c r="AA14">
        <f t="shared" si="20"/>
        <v>1.3237990322934141E-3</v>
      </c>
      <c r="AB14">
        <f t="shared" si="21"/>
        <v>7.7311442614044421E-4</v>
      </c>
      <c r="AC14">
        <f t="shared" si="22"/>
        <v>1.5462288522808884E-3</v>
      </c>
      <c r="AD14">
        <f t="shared" si="23"/>
        <v>6.6242003381772982E-2</v>
      </c>
      <c r="AE14">
        <f t="shared" si="24"/>
        <v>2.899005099600057E-3</v>
      </c>
      <c r="AF14">
        <f t="shared" si="25"/>
        <v>6.6731749493957812E-2</v>
      </c>
      <c r="AG14">
        <f t="shared" si="26"/>
        <v>2.9204382749910625E-3</v>
      </c>
    </row>
    <row r="15" spans="1:33" x14ac:dyDescent="0.35">
      <c r="A15">
        <v>8</v>
      </c>
      <c r="B15">
        <v>0.04</v>
      </c>
      <c r="C15">
        <v>0.06</v>
      </c>
      <c r="D15">
        <v>0.6</v>
      </c>
      <c r="E15">
        <v>0.05</v>
      </c>
      <c r="F15">
        <v>0.1</v>
      </c>
      <c r="G15">
        <f t="shared" si="0"/>
        <v>0.14981052030238892</v>
      </c>
      <c r="H15">
        <f t="shared" si="1"/>
        <v>0.19962104060477787</v>
      </c>
      <c r="I15">
        <f t="shared" si="2"/>
        <v>0.24978296841535341</v>
      </c>
      <c r="J15">
        <f t="shared" si="3"/>
        <v>0.29956593683070681</v>
      </c>
      <c r="K15">
        <f t="shared" si="4"/>
        <v>0.38141998117311127</v>
      </c>
      <c r="L15">
        <f t="shared" si="5"/>
        <v>0.4491855196609551</v>
      </c>
      <c r="M15">
        <f t="shared" si="6"/>
        <v>0.4812825877375167</v>
      </c>
      <c r="N15">
        <f t="shared" si="7"/>
        <v>0.54917949683244582</v>
      </c>
      <c r="O15">
        <f t="shared" si="8"/>
        <v>2.7452630075597236E-2</v>
      </c>
      <c r="P15">
        <f t="shared" si="9"/>
        <v>4.2445742103838356E-2</v>
      </c>
      <c r="Q15">
        <f t="shared" si="10"/>
        <v>0.50686272651826692</v>
      </c>
      <c r="R15">
        <f t="shared" si="11"/>
        <v>0.51060984264647591</v>
      </c>
      <c r="S15">
        <f t="shared" si="12"/>
        <v>0.43907519799909134</v>
      </c>
      <c r="T15">
        <f t="shared" si="13"/>
        <v>0.5080918536701623</v>
      </c>
      <c r="U15">
        <f t="shared" si="14"/>
        <v>0.60803864689342157</v>
      </c>
      <c r="V15">
        <f t="shared" si="15"/>
        <v>0.62435905400809277</v>
      </c>
      <c r="W15">
        <f t="shared" si="16"/>
        <v>0.15017317924438617</v>
      </c>
      <c r="X15">
        <f t="shared" si="17"/>
        <v>2.9668175608459085E-4</v>
      </c>
      <c r="Y15">
        <f t="shared" si="18"/>
        <v>0.15046986100047077</v>
      </c>
      <c r="Z15">
        <f t="shared" si="19"/>
        <v>6.5697505412322041E-4</v>
      </c>
      <c r="AA15">
        <f t="shared" si="20"/>
        <v>1.3139501082464408E-3</v>
      </c>
      <c r="AB15">
        <f t="shared" si="21"/>
        <v>7.7244007820346107E-4</v>
      </c>
      <c r="AC15">
        <f t="shared" si="22"/>
        <v>1.5448801564069221E-3</v>
      </c>
      <c r="AD15">
        <f t="shared" si="23"/>
        <v>6.6202741298653139E-2</v>
      </c>
      <c r="AE15">
        <f t="shared" si="24"/>
        <v>2.8957303184518296E-3</v>
      </c>
      <c r="AF15">
        <f t="shared" si="25"/>
        <v>6.669216249037474E-2</v>
      </c>
      <c r="AG15">
        <f t="shared" si="26"/>
        <v>2.9171377670794878E-3</v>
      </c>
    </row>
    <row r="16" spans="1:33" x14ac:dyDescent="0.35">
      <c r="A16">
        <v>9</v>
      </c>
      <c r="B16">
        <v>0.04</v>
      </c>
      <c r="C16">
        <v>0.06</v>
      </c>
      <c r="D16">
        <v>0.6</v>
      </c>
      <c r="E16">
        <v>0.05</v>
      </c>
      <c r="F16">
        <v>0.1</v>
      </c>
      <c r="G16">
        <f t="shared" si="0"/>
        <v>0.149784241300224</v>
      </c>
      <c r="H16">
        <f t="shared" si="1"/>
        <v>0.19956848260044802</v>
      </c>
      <c r="I16">
        <f t="shared" si="2"/>
        <v>0.24975207081222528</v>
      </c>
      <c r="J16">
        <f t="shared" si="3"/>
        <v>0.29950414162445055</v>
      </c>
      <c r="K16">
        <f t="shared" si="4"/>
        <v>0.37877187152116515</v>
      </c>
      <c r="L16">
        <f t="shared" si="5"/>
        <v>0.44906969044821704</v>
      </c>
      <c r="M16">
        <f t="shared" si="6"/>
        <v>0.47861490123790174</v>
      </c>
      <c r="N16">
        <f t="shared" si="7"/>
        <v>0.5490628113217626</v>
      </c>
      <c r="O16">
        <f t="shared" si="8"/>
        <v>2.7446060325056004E-2</v>
      </c>
      <c r="P16">
        <f t="shared" si="9"/>
        <v>4.2438017703056316E-2</v>
      </c>
      <c r="Q16">
        <f t="shared" si="10"/>
        <v>0.50686108438997324</v>
      </c>
      <c r="R16">
        <f t="shared" si="11"/>
        <v>0.5106079124156484</v>
      </c>
      <c r="S16">
        <f t="shared" si="12"/>
        <v>0.43636927710774409</v>
      </c>
      <c r="T16">
        <f t="shared" si="13"/>
        <v>0.50797176614132522</v>
      </c>
      <c r="U16">
        <f t="shared" si="14"/>
        <v>0.60739356293136004</v>
      </c>
      <c r="V16">
        <f t="shared" si="15"/>
        <v>0.62433088887986654</v>
      </c>
      <c r="W16">
        <f t="shared" si="16"/>
        <v>0.14981985636934439</v>
      </c>
      <c r="X16">
        <f t="shared" si="17"/>
        <v>2.9599607684220722E-4</v>
      </c>
      <c r="Y16">
        <f t="shared" si="18"/>
        <v>0.15011585244618661</v>
      </c>
      <c r="Z16">
        <f t="shared" si="19"/>
        <v>6.5205583475337484E-4</v>
      </c>
      <c r="AA16">
        <f t="shared" si="20"/>
        <v>1.3041116695067497E-3</v>
      </c>
      <c r="AB16">
        <f t="shared" si="21"/>
        <v>7.7176268057481672E-4</v>
      </c>
      <c r="AC16">
        <f t="shared" si="22"/>
        <v>1.5435253611496334E-3</v>
      </c>
      <c r="AD16">
        <f t="shared" si="23"/>
        <v>6.6163159401018926E-2</v>
      </c>
      <c r="AE16">
        <f t="shared" si="24"/>
        <v>2.892459143620131E-3</v>
      </c>
      <c r="AF16">
        <f t="shared" si="25"/>
        <v>6.6652251950330171E-2</v>
      </c>
      <c r="AG16">
        <f t="shared" si="26"/>
        <v>2.9138408344151143E-3</v>
      </c>
    </row>
    <row r="17" spans="1:33" x14ac:dyDescent="0.35">
      <c r="A17">
        <v>10</v>
      </c>
      <c r="B17">
        <v>0.04</v>
      </c>
      <c r="C17">
        <v>0.06</v>
      </c>
      <c r="D17">
        <v>0.6</v>
      </c>
      <c r="E17">
        <v>0.05</v>
      </c>
      <c r="F17">
        <v>0.1</v>
      </c>
      <c r="G17">
        <f t="shared" si="0"/>
        <v>0.14975815906683387</v>
      </c>
      <c r="H17">
        <f t="shared" si="1"/>
        <v>0.19951631813366774</v>
      </c>
      <c r="I17">
        <f t="shared" si="2"/>
        <v>0.24972120030500228</v>
      </c>
      <c r="J17">
        <f t="shared" si="3"/>
        <v>0.29944240061000454</v>
      </c>
      <c r="K17">
        <f t="shared" si="4"/>
        <v>0.37612534514512441</v>
      </c>
      <c r="L17">
        <f t="shared" si="5"/>
        <v>0.44895399208247222</v>
      </c>
      <c r="M17">
        <f t="shared" si="6"/>
        <v>0.47594881115988852</v>
      </c>
      <c r="N17">
        <f t="shared" si="7"/>
        <v>0.54894625768838601</v>
      </c>
      <c r="O17">
        <f t="shared" si="8"/>
        <v>2.7439539766708466E-2</v>
      </c>
      <c r="P17">
        <f t="shared" si="9"/>
        <v>4.2430300076250566E-2</v>
      </c>
      <c r="Q17">
        <f t="shared" si="10"/>
        <v>0.50685945455726533</v>
      </c>
      <c r="R17">
        <f t="shared" si="11"/>
        <v>0.51060598387723666</v>
      </c>
      <c r="S17">
        <f t="shared" si="12"/>
        <v>0.43366499828291694</v>
      </c>
      <c r="T17">
        <f t="shared" si="13"/>
        <v>0.50785181955093417</v>
      </c>
      <c r="U17">
        <f t="shared" si="14"/>
        <v>0.60674849574465395</v>
      </c>
      <c r="V17">
        <f t="shared" si="15"/>
        <v>0.62430275596753115</v>
      </c>
      <c r="W17">
        <f t="shared" si="16"/>
        <v>0.14946695879952096</v>
      </c>
      <c r="X17">
        <f t="shared" si="17"/>
        <v>2.9531197380868607E-4</v>
      </c>
      <c r="Y17">
        <f t="shared" si="18"/>
        <v>0.14976227077332965</v>
      </c>
      <c r="Z17">
        <f t="shared" si="19"/>
        <v>6.4714194820444991E-4</v>
      </c>
      <c r="AA17">
        <f t="shared" si="20"/>
        <v>1.2942838964088998E-3</v>
      </c>
      <c r="AB17">
        <f t="shared" si="21"/>
        <v>7.7108224847102389E-4</v>
      </c>
      <c r="AC17">
        <f t="shared" si="22"/>
        <v>1.5421644969420478E-3</v>
      </c>
      <c r="AD17">
        <f t="shared" si="23"/>
        <v>6.6123258878809127E-2</v>
      </c>
      <c r="AE17">
        <f t="shared" si="24"/>
        <v>2.889191571756611E-3</v>
      </c>
      <c r="AF17">
        <f t="shared" si="25"/>
        <v>6.6612019078296586E-2</v>
      </c>
      <c r="AG17">
        <f t="shared" si="26"/>
        <v>2.9105474739446351E-3</v>
      </c>
    </row>
    <row r="37" spans="1:33" x14ac:dyDescent="0.35">
      <c r="A37" t="s">
        <v>13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21</v>
      </c>
      <c r="W37" t="s">
        <v>22</v>
      </c>
      <c r="X37" t="s">
        <v>23</v>
      </c>
      <c r="Y37" t="s">
        <v>24</v>
      </c>
      <c r="Z37" t="s">
        <v>25</v>
      </c>
      <c r="AA37" t="s">
        <v>26</v>
      </c>
      <c r="AB37" t="s">
        <v>27</v>
      </c>
      <c r="AC37" t="s">
        <v>28</v>
      </c>
      <c r="AD37" t="s">
        <v>29</v>
      </c>
      <c r="AE37" t="s">
        <v>30</v>
      </c>
      <c r="AF37" t="s">
        <v>31</v>
      </c>
      <c r="AG37" t="s">
        <v>32</v>
      </c>
    </row>
    <row r="38" spans="1:33" x14ac:dyDescent="0.35">
      <c r="A38">
        <v>1</v>
      </c>
      <c r="B38">
        <v>0.5</v>
      </c>
      <c r="C38">
        <v>0.06</v>
      </c>
      <c r="D38">
        <v>0.6</v>
      </c>
      <c r="E38">
        <v>0.05</v>
      </c>
      <c r="F38">
        <v>0.1</v>
      </c>
      <c r="G38">
        <v>0.15</v>
      </c>
      <c r="H38">
        <v>0.2</v>
      </c>
      <c r="I38">
        <v>0.25</v>
      </c>
      <c r="J38">
        <v>0.3</v>
      </c>
      <c r="K38">
        <v>0.4</v>
      </c>
      <c r="L38">
        <v>0.45</v>
      </c>
      <c r="M38">
        <v>0.5</v>
      </c>
      <c r="N38">
        <v>0.55000000000000004</v>
      </c>
      <c r="O38">
        <f>G38*E38+H38*F38</f>
        <v>2.7500000000000004E-2</v>
      </c>
      <c r="P38">
        <f>I38*E38+J38*F38</f>
        <v>4.2499999999999996E-2</v>
      </c>
      <c r="Q38">
        <f>1/(1+EXP(-O38))</f>
        <v>0.50687456676453424</v>
      </c>
      <c r="R38">
        <f>1/(1+EXP(-P38))</f>
        <v>0.51062340100496373</v>
      </c>
      <c r="S38">
        <f>K38*Q38+M38*R38</f>
        <v>0.45806152720829557</v>
      </c>
      <c r="T38">
        <f>L38*Q38+N38*R38</f>
        <v>0.50893642559677044</v>
      </c>
      <c r="U38">
        <f>1/(1+EXP(-S38))</f>
        <v>0.61255421588965342</v>
      </c>
      <c r="V38">
        <f>1/(1+EXP(-T38))</f>
        <v>0.62455711472355635</v>
      </c>
      <c r="W38">
        <f>0.5*(C38-U38)^2</f>
        <v>0.1526580807487149</v>
      </c>
      <c r="X38">
        <f>0.5*(D38-V38)^2</f>
        <v>3.0152594177295457E-4</v>
      </c>
      <c r="Y38">
        <f>W38+X38</f>
        <v>0.15295960669048786</v>
      </c>
      <c r="Z38">
        <f>((U38-C38)*U38*(1-U38)*K38+(V38-D38)*V38*(1-V38)*M38)*Q38*(1-Q38)*E38</f>
        <v>6.9155128338344648E-4</v>
      </c>
      <c r="AA38">
        <f>((U38-C38)*U38*(1-U38)*K38+(V38-D38)*V38*(1-V38)*M38)*Q38*(1-Q38)*F38</f>
        <v>1.383102566766893E-3</v>
      </c>
      <c r="AB38">
        <f>((U38-C38)*U38*(1-U38)*L38+(V38-D38)*V38*(1-V38)*N38)*Q38*(1-Q38)*E38</f>
        <v>7.7709563139957336E-4</v>
      </c>
      <c r="AC38">
        <f>((U38-C38)*U38*(1-U38)*L38+(V38-D38)*V38*(1-V38)*N38)*Q38*(1-Q38)*F38</f>
        <v>1.5541912627991467E-3</v>
      </c>
      <c r="AD38">
        <f>(U38-C38)*U38*(1-U38)*Q38</f>
        <v>6.6470794541056935E-2</v>
      </c>
      <c r="AE38">
        <f>(V38-D38)*V38*(1-V38)*Q38</f>
        <v>2.9187297062391268E-3</v>
      </c>
      <c r="AF38">
        <f>(U38-C38)*U38*(1-U38)*R38</f>
        <v>6.6962411218837156E-2</v>
      </c>
      <c r="AG38">
        <f>(V38-D38)*V38*(1-V38)*R38</f>
        <v>2.9403165732448076E-3</v>
      </c>
    </row>
    <row r="39" spans="1:33" x14ac:dyDescent="0.35">
      <c r="A39">
        <v>2</v>
      </c>
      <c r="B39">
        <v>0.5</v>
      </c>
      <c r="C39">
        <v>0.06</v>
      </c>
      <c r="D39">
        <v>0.6</v>
      </c>
      <c r="E39">
        <v>0.05</v>
      </c>
      <c r="F39">
        <v>0.1</v>
      </c>
      <c r="G39">
        <f>G38-B38*(Z38)</f>
        <v>0.14965422435830827</v>
      </c>
      <c r="H39">
        <f>H38-B38*(AA38)</f>
        <v>0.19930844871661657</v>
      </c>
      <c r="I39">
        <f>I38-B38*(AB38)</f>
        <v>0.24961145218430023</v>
      </c>
      <c r="J39">
        <f>J38-B38*(AC38)</f>
        <v>0.29922290436860044</v>
      </c>
      <c r="K39">
        <f>K38-B38*(AD38)</f>
        <v>0.36676460272947153</v>
      </c>
      <c r="L39">
        <f>L38-B38*(AE38)</f>
        <v>0.44854063514688047</v>
      </c>
      <c r="M39">
        <f>M38-B38*(AF38)</f>
        <v>0.46651879439058141</v>
      </c>
      <c r="N39">
        <f>N38-B38*(AG38)</f>
        <v>0.5485298417133776</v>
      </c>
      <c r="O39">
        <f>G39*E39+H39*F39</f>
        <v>2.7413556089577074E-2</v>
      </c>
      <c r="P39">
        <f>I39*E39+J39*F39</f>
        <v>4.2402863046075059E-2</v>
      </c>
      <c r="Q39">
        <f>1/(1+EXP(-O39))</f>
        <v>0.50685295985941226</v>
      </c>
      <c r="R39">
        <f>1/(1+EXP(-P39))</f>
        <v>0.5105991277040044</v>
      </c>
      <c r="S39">
        <f>K39*Q39+M39*R39</f>
        <v>0.42409981393844876</v>
      </c>
      <c r="T39">
        <f>L39*Q39+N39*R39</f>
        <v>0.50742300723988332</v>
      </c>
      <c r="U39">
        <f>1/(1+EXP(-S39))</f>
        <v>0.60446388191296085</v>
      </c>
      <c r="V39">
        <f>1/(1+EXP(-T39))</f>
        <v>0.62420217318411142</v>
      </c>
      <c r="W39">
        <f>0.5*(C39-U39)^2</f>
        <v>0.14822045935386527</v>
      </c>
      <c r="X39">
        <f>0.5*(D39-V39)^2</f>
        <v>2.928725934168615E-4</v>
      </c>
      <c r="Y39">
        <f>W39+X39</f>
        <v>0.14851333194728214</v>
      </c>
      <c r="Z39">
        <f>((U39-C39)*U39*(1-U39)*K39+(V39-D39)*V39*(1-V39)*M39)*Q39*(1-Q39)*E39</f>
        <v>6.2978017366913108E-4</v>
      </c>
      <c r="AA39">
        <f>((U39-C39)*U39*(1-U39)*K39+(V39-D39)*V39*(1-V39)*M39)*Q39*(1-Q39)*F39</f>
        <v>1.2595603473382622E-3</v>
      </c>
      <c r="AB39">
        <f>((U39-C39)*U39*(1-U39)*L39+(V39-D39)*V39*(1-V39)*N39)*Q39*(1-Q39)*E39</f>
        <v>7.6863831648501439E-4</v>
      </c>
      <c r="AC39">
        <f>((U39-C39)*U39*(1-U39)*L39+(V39-D39)*V39*(1-V39)*N39)*Q39*(1-Q39)*F39</f>
        <v>1.5372766329700288E-3</v>
      </c>
      <c r="AD39">
        <f>(U39-C39)*U39*(1-U39)*Q39</f>
        <v>6.5979278947146391E-2</v>
      </c>
      <c r="AE39">
        <f>(V39-D39)*V39*(1-V39)*Q39</f>
        <v>2.8775037079954244E-3</v>
      </c>
      <c r="AF39">
        <f>(U39-C39)*U39*(1-U39)*R39</f>
        <v>6.6466934091292604E-2</v>
      </c>
      <c r="AG39">
        <f>(V39-D39)*V39*(1-V39)*R39</f>
        <v>2.8987714379236015E-3</v>
      </c>
    </row>
    <row r="40" spans="1:33" x14ac:dyDescent="0.35">
      <c r="A40">
        <v>3</v>
      </c>
      <c r="B40">
        <v>0.5</v>
      </c>
      <c r="C40">
        <v>0.06</v>
      </c>
      <c r="D40">
        <v>0.6</v>
      </c>
      <c r="E40">
        <v>0.05</v>
      </c>
      <c r="F40">
        <v>0.1</v>
      </c>
      <c r="G40">
        <f t="shared" ref="G40:G47" si="27">G39-B39*(Z39)</f>
        <v>0.14933933427147372</v>
      </c>
      <c r="H40">
        <f t="shared" ref="H40:H47" si="28">H39-B39*(AA39)</f>
        <v>0.19867866854294744</v>
      </c>
      <c r="I40">
        <f t="shared" ref="I40:I47" si="29">I39-B39*(AB39)</f>
        <v>0.24922713302605773</v>
      </c>
      <c r="J40">
        <f t="shared" ref="J40:J47" si="30">J39-B39*(AC39)</f>
        <v>0.29845426605211545</v>
      </c>
      <c r="K40">
        <f t="shared" ref="K40:K47" si="31">K39-B39*(AD39)</f>
        <v>0.33377496325589834</v>
      </c>
      <c r="L40">
        <f t="shared" ref="L40:L47" si="32">L39-B39*(AE39)</f>
        <v>0.44710188329288275</v>
      </c>
      <c r="M40">
        <f t="shared" ref="M40:M47" si="33">M39-B39*(AF39)</f>
        <v>0.43328532734493513</v>
      </c>
      <c r="N40">
        <f t="shared" ref="N40:N47" si="34">N39-B39*(AG39)</f>
        <v>0.54708045599441579</v>
      </c>
      <c r="O40">
        <f t="shared" ref="O40:O47" si="35">G40*E40+H40*F40</f>
        <v>2.7334833567868429E-2</v>
      </c>
      <c r="P40">
        <f t="shared" ref="P40:P47" si="36">I40*E40+J40*F40</f>
        <v>4.2306783256514435E-2</v>
      </c>
      <c r="Q40">
        <f t="shared" ref="Q40:Q47" si="37">1/(1+EXP(-O40))</f>
        <v>0.50683328291543028</v>
      </c>
      <c r="R40">
        <f t="shared" ref="R40:R47" si="38">1/(1+EXP(-P40))</f>
        <v>0.51057511852593118</v>
      </c>
      <c r="S40">
        <f t="shared" ref="S40:S47" si="39">K40*Q40+M40*R40</f>
        <v>0.39039296774665122</v>
      </c>
      <c r="T40">
        <f t="shared" ref="T40:T47" si="40">L40*Q40+N40*R40</f>
        <v>0.50593178396957261</v>
      </c>
      <c r="U40">
        <f t="shared" ref="U40:U47" si="41">1/(1+EXP(-S40))</f>
        <v>0.59637729470135592</v>
      </c>
      <c r="V40">
        <f t="shared" ref="V40:V47" si="42">1/(1+EXP(-T40))</f>
        <v>0.62385230650977719</v>
      </c>
      <c r="W40">
        <f t="shared" ref="W40:W47" si="43">0.5*(C40-U40)^2</f>
        <v>0.14385030113557257</v>
      </c>
      <c r="X40">
        <f t="shared" ref="X40:X47" si="44">0.5*(D40-V40)^2</f>
        <v>2.8446626291818016E-4</v>
      </c>
      <c r="Y40">
        <f t="shared" ref="Y40:Y47" si="45">W40+X40</f>
        <v>0.14413476739849074</v>
      </c>
      <c r="Z40">
        <f t="shared" ref="Z40:Z47" si="46">((U40-C40)*U40*(1-U40)*K40+(V40-D40)*V40*(1-V40)*M40)*Q40*(1-Q40)*E40</f>
        <v>5.6888850790238761E-4</v>
      </c>
      <c r="AA40">
        <f t="shared" ref="AA40:AA47" si="47">((U40-C40)*U40*(1-U40)*K40+(V40-D40)*V40*(1-V40)*M40)*Q40*(1-Q40)*F40</f>
        <v>1.1377770158047752E-3</v>
      </c>
      <c r="AB40">
        <f t="shared" ref="AB40:AB47" si="48">((U40-C40)*U40*(1-U40)*L40+(V40-D40)*V40*(1-V40)*N40)*Q40*(1-Q40)*E40</f>
        <v>7.5971304418875831E-4</v>
      </c>
      <c r="AC40">
        <f t="shared" ref="AC40:AC47" si="49">((U40-C40)*U40*(1-U40)*L40+(V40-D40)*V40*(1-V40)*N40)*Q40*(1-Q40)*F40</f>
        <v>1.5194260883775166E-3</v>
      </c>
      <c r="AD40">
        <f t="shared" ref="AD40:AD47" si="50">(U40-C40)*U40*(1-U40)*Q40</f>
        <v>6.5438329116290717E-2</v>
      </c>
      <c r="AE40">
        <f t="shared" ref="AE40:AE47" si="51">(V40-D40)*V40*(1-V40)*Q40</f>
        <v>2.8368455807078552E-3</v>
      </c>
      <c r="AF40">
        <f t="shared" ref="AF40:AF47" si="52">(U40-C40)*U40*(1-U40)*R40</f>
        <v>6.5921445514587465E-2</v>
      </c>
      <c r="AG40">
        <f t="shared" ref="AG40:AG47" si="53">(V40-D40)*V40*(1-V40)*R40</f>
        <v>2.8577893706545703E-3</v>
      </c>
    </row>
    <row r="41" spans="1:33" x14ac:dyDescent="0.35">
      <c r="A41">
        <v>4</v>
      </c>
      <c r="B41">
        <v>0.5</v>
      </c>
      <c r="C41">
        <v>0.06</v>
      </c>
      <c r="D41">
        <v>0.6</v>
      </c>
      <c r="E41">
        <v>0.05</v>
      </c>
      <c r="F41">
        <v>0.1</v>
      </c>
      <c r="G41">
        <f t="shared" si="27"/>
        <v>0.14905489001752253</v>
      </c>
      <c r="H41">
        <f t="shared" si="28"/>
        <v>0.19810978003504506</v>
      </c>
      <c r="I41">
        <f t="shared" si="29"/>
        <v>0.24884727650396335</v>
      </c>
      <c r="J41">
        <f t="shared" si="30"/>
        <v>0.29769455300792669</v>
      </c>
      <c r="K41">
        <f t="shared" si="31"/>
        <v>0.30105579869775301</v>
      </c>
      <c r="L41">
        <f t="shared" si="32"/>
        <v>0.44568346050252883</v>
      </c>
      <c r="M41">
        <f t="shared" si="33"/>
        <v>0.40032460458764141</v>
      </c>
      <c r="N41">
        <f t="shared" si="34"/>
        <v>0.54565156130908854</v>
      </c>
      <c r="O41">
        <f t="shared" si="35"/>
        <v>2.7263722504380635E-2</v>
      </c>
      <c r="P41">
        <f t="shared" si="36"/>
        <v>4.221181912599084E-2</v>
      </c>
      <c r="Q41">
        <f t="shared" si="37"/>
        <v>0.50681550846137147</v>
      </c>
      <c r="R41">
        <f t="shared" si="38"/>
        <v>0.51055138808962275</v>
      </c>
      <c r="S41">
        <f t="shared" si="39"/>
        <v>0.35696603025089568</v>
      </c>
      <c r="T41">
        <f t="shared" si="40"/>
        <v>0.50446245168703774</v>
      </c>
      <c r="U41">
        <f t="shared" si="41"/>
        <v>0.58830579764145674</v>
      </c>
      <c r="V41">
        <f t="shared" si="42"/>
        <v>0.62350744941057168</v>
      </c>
      <c r="W41">
        <f t="shared" si="43"/>
        <v>0.13955350791078788</v>
      </c>
      <c r="X41">
        <f t="shared" si="44"/>
        <v>2.763000888952939E-4</v>
      </c>
      <c r="Y41">
        <f t="shared" si="45"/>
        <v>0.13982980799968317</v>
      </c>
      <c r="Z41">
        <f t="shared" si="46"/>
        <v>5.0904575903088238E-4</v>
      </c>
      <c r="AA41">
        <f t="shared" si="47"/>
        <v>1.0180915180617648E-3</v>
      </c>
      <c r="AB41">
        <f t="shared" si="48"/>
        <v>7.5035144512129118E-4</v>
      </c>
      <c r="AC41">
        <f t="shared" si="49"/>
        <v>1.5007028902425824E-3</v>
      </c>
      <c r="AD41">
        <f t="shared" si="50"/>
        <v>6.4850473567842848E-2</v>
      </c>
      <c r="AE41">
        <f t="shared" si="51"/>
        <v>2.7967486688180712E-3</v>
      </c>
      <c r="AF41">
        <f t="shared" si="52"/>
        <v>6.5328504644318899E-2</v>
      </c>
      <c r="AG41">
        <f t="shared" si="53"/>
        <v>2.8173642896953724E-3</v>
      </c>
    </row>
    <row r="42" spans="1:33" x14ac:dyDescent="0.35">
      <c r="A42">
        <v>5</v>
      </c>
      <c r="B42">
        <v>0.5</v>
      </c>
      <c r="C42">
        <v>0.06</v>
      </c>
      <c r="D42">
        <v>0.6</v>
      </c>
      <c r="E42">
        <v>0.05</v>
      </c>
      <c r="F42">
        <v>0.1</v>
      </c>
      <c r="G42">
        <f t="shared" si="27"/>
        <v>0.14880036713800709</v>
      </c>
      <c r="H42">
        <f t="shared" si="28"/>
        <v>0.19760073427601418</v>
      </c>
      <c r="I42">
        <f t="shared" si="29"/>
        <v>0.24847210078140269</v>
      </c>
      <c r="J42">
        <f t="shared" si="30"/>
        <v>0.29694420156280538</v>
      </c>
      <c r="K42">
        <f t="shared" si="31"/>
        <v>0.26863056191383161</v>
      </c>
      <c r="L42">
        <f t="shared" si="32"/>
        <v>0.44428508616811979</v>
      </c>
      <c r="M42">
        <f t="shared" si="33"/>
        <v>0.36766035226548194</v>
      </c>
      <c r="N42">
        <f t="shared" si="34"/>
        <v>0.54424287916424086</v>
      </c>
      <c r="O42">
        <f t="shared" si="35"/>
        <v>2.7200091784501775E-2</v>
      </c>
      <c r="P42">
        <f t="shared" si="36"/>
        <v>4.2118025195350677E-2</v>
      </c>
      <c r="Q42">
        <f t="shared" si="37"/>
        <v>0.50679960373023014</v>
      </c>
      <c r="R42">
        <f t="shared" si="38"/>
        <v>0.51052795002603057</v>
      </c>
      <c r="S42">
        <f t="shared" si="39"/>
        <v>0.3238427482757037</v>
      </c>
      <c r="T42">
        <f t="shared" si="40"/>
        <v>0.50301470702923878</v>
      </c>
      <c r="U42">
        <f t="shared" si="41"/>
        <v>0.58026047281680704</v>
      </c>
      <c r="V42">
        <f t="shared" si="42"/>
        <v>0.62316753655400314</v>
      </c>
      <c r="W42">
        <f t="shared" si="43"/>
        <v>0.13533547978778379</v>
      </c>
      <c r="X42">
        <f t="shared" si="44"/>
        <v>2.6836737499053644E-4</v>
      </c>
      <c r="Y42">
        <f t="shared" si="45"/>
        <v>0.13560384716277432</v>
      </c>
      <c r="Z42">
        <f t="shared" si="46"/>
        <v>4.504093214702368E-4</v>
      </c>
      <c r="AA42">
        <f t="shared" si="47"/>
        <v>9.008186429404736E-4</v>
      </c>
      <c r="AB42">
        <f t="shared" si="48"/>
        <v>7.4058720842801889E-4</v>
      </c>
      <c r="AC42">
        <f t="shared" si="49"/>
        <v>1.4811744168560378E-3</v>
      </c>
      <c r="AD42">
        <f t="shared" si="50"/>
        <v>6.4218470019650059E-2</v>
      </c>
      <c r="AE42">
        <f t="shared" si="51"/>
        <v>2.757206248242489E-3</v>
      </c>
      <c r="AF42">
        <f t="shared" si="52"/>
        <v>6.4690902699268291E-2</v>
      </c>
      <c r="AG42">
        <f t="shared" si="53"/>
        <v>2.7774900440993315E-3</v>
      </c>
    </row>
    <row r="43" spans="1:33" x14ac:dyDescent="0.35">
      <c r="A43">
        <v>6</v>
      </c>
      <c r="B43">
        <v>0.5</v>
      </c>
      <c r="C43">
        <v>0.06</v>
      </c>
      <c r="D43">
        <v>0.6</v>
      </c>
      <c r="E43">
        <v>0.05</v>
      </c>
      <c r="F43">
        <v>0.1</v>
      </c>
      <c r="G43">
        <f t="shared" si="27"/>
        <v>0.14857516247727198</v>
      </c>
      <c r="H43">
        <f t="shared" si="28"/>
        <v>0.19715032495454396</v>
      </c>
      <c r="I43">
        <f t="shared" si="29"/>
        <v>0.24810180717718869</v>
      </c>
      <c r="J43">
        <f t="shared" si="30"/>
        <v>0.29620361435437736</v>
      </c>
      <c r="K43">
        <f t="shared" si="31"/>
        <v>0.23652132690400657</v>
      </c>
      <c r="L43">
        <f t="shared" si="32"/>
        <v>0.44290648304399854</v>
      </c>
      <c r="M43">
        <f t="shared" si="33"/>
        <v>0.33531490091584781</v>
      </c>
      <c r="N43">
        <f t="shared" si="34"/>
        <v>0.54285413414219119</v>
      </c>
      <c r="O43">
        <f t="shared" si="35"/>
        <v>2.7143790619317997E-2</v>
      </c>
      <c r="P43">
        <f t="shared" si="36"/>
        <v>4.2025451794297175E-2</v>
      </c>
      <c r="Q43">
        <f t="shared" si="37"/>
        <v>0.50678553103661295</v>
      </c>
      <c r="R43">
        <f t="shared" si="38"/>
        <v>0.51050481691386373</v>
      </c>
      <c r="S43">
        <f t="shared" si="39"/>
        <v>0.29104545835706652</v>
      </c>
      <c r="T43">
        <f t="shared" si="40"/>
        <v>0.5015882475702047</v>
      </c>
      <c r="U43">
        <f t="shared" si="41"/>
        <v>0.57225205916020727</v>
      </c>
      <c r="V43">
        <f t="shared" si="42"/>
        <v>0.62283250261805423</v>
      </c>
      <c r="W43">
        <f t="shared" si="43"/>
        <v>0.13120108605693628</v>
      </c>
      <c r="X43">
        <f t="shared" si="44"/>
        <v>2.6066158790172711E-4</v>
      </c>
      <c r="Y43">
        <f t="shared" si="45"/>
        <v>0.13146174764483801</v>
      </c>
      <c r="Z43">
        <f t="shared" si="46"/>
        <v>3.9312319654945856E-4</v>
      </c>
      <c r="AA43">
        <f t="shared" si="47"/>
        <v>7.8624639309891713E-4</v>
      </c>
      <c r="AB43">
        <f t="shared" si="48"/>
        <v>7.3045564131368616E-4</v>
      </c>
      <c r="AC43">
        <f t="shared" si="49"/>
        <v>1.4609112826273723E-3</v>
      </c>
      <c r="AD43">
        <f t="shared" si="50"/>
        <v>6.3545267401967948E-2</v>
      </c>
      <c r="AE43">
        <f t="shared" si="51"/>
        <v>2.7182115375768965E-3</v>
      </c>
      <c r="AF43">
        <f t="shared" si="52"/>
        <v>6.4011624472444753E-2</v>
      </c>
      <c r="AG43">
        <f t="shared" si="53"/>
        <v>2.7381604215997112E-3</v>
      </c>
    </row>
    <row r="44" spans="1:33" x14ac:dyDescent="0.35">
      <c r="A44">
        <v>7</v>
      </c>
      <c r="B44">
        <v>0.5</v>
      </c>
      <c r="C44">
        <v>0.06</v>
      </c>
      <c r="D44">
        <v>0.6</v>
      </c>
      <c r="E44">
        <v>0.05</v>
      </c>
      <c r="F44">
        <v>0.1</v>
      </c>
      <c r="G44">
        <f t="shared" si="27"/>
        <v>0.14837860087899726</v>
      </c>
      <c r="H44">
        <f t="shared" si="28"/>
        <v>0.19675720175799449</v>
      </c>
      <c r="I44">
        <f t="shared" si="29"/>
        <v>0.24773657935653184</v>
      </c>
      <c r="J44">
        <f t="shared" si="30"/>
        <v>0.29547315871306368</v>
      </c>
      <c r="K44">
        <f t="shared" si="31"/>
        <v>0.20474869320302258</v>
      </c>
      <c r="L44">
        <f t="shared" si="32"/>
        <v>0.4415473772752101</v>
      </c>
      <c r="M44">
        <f t="shared" si="33"/>
        <v>0.30330908867962542</v>
      </c>
      <c r="N44">
        <f t="shared" si="34"/>
        <v>0.54148505393139135</v>
      </c>
      <c r="O44">
        <f t="shared" si="35"/>
        <v>2.7094650219749314E-2</v>
      </c>
      <c r="P44">
        <f t="shared" si="36"/>
        <v>4.1934144839132964E-2</v>
      </c>
      <c r="Q44">
        <f t="shared" si="37"/>
        <v>0.50677324819522018</v>
      </c>
      <c r="R44">
        <f t="shared" si="38"/>
        <v>0.51048200022903367</v>
      </c>
      <c r="S44">
        <f t="shared" si="39"/>
        <v>0.25859499059504287</v>
      </c>
      <c r="T44">
        <f t="shared" si="40"/>
        <v>0.50018277203886141</v>
      </c>
      <c r="U44">
        <f t="shared" si="41"/>
        <v>0.56429087805885048</v>
      </c>
      <c r="V44">
        <f t="shared" si="42"/>
        <v>0.62250228234801541</v>
      </c>
      <c r="W44">
        <f t="shared" si="43"/>
        <v>0.12715464484668318</v>
      </c>
      <c r="X44">
        <f t="shared" si="44"/>
        <v>2.5317635543490349E-4</v>
      </c>
      <c r="Y44">
        <f t="shared" si="45"/>
        <v>0.12740782120211808</v>
      </c>
      <c r="Z44">
        <f t="shared" si="46"/>
        <v>3.3731697120276377E-4</v>
      </c>
      <c r="AA44">
        <f t="shared" si="47"/>
        <v>6.7463394240552753E-4</v>
      </c>
      <c r="AB44">
        <f t="shared" si="48"/>
        <v>7.199932215337868E-4</v>
      </c>
      <c r="AC44">
        <f t="shared" si="49"/>
        <v>1.4399864430675736E-3</v>
      </c>
      <c r="AD44">
        <f t="shared" si="50"/>
        <v>6.2833966428959998E-2</v>
      </c>
      <c r="AE44">
        <f t="shared" si="51"/>
        <v>2.6797577097056879E-3</v>
      </c>
      <c r="AF44">
        <f t="shared" si="52"/>
        <v>6.3293808383159206E-2</v>
      </c>
      <c r="AG44">
        <f t="shared" si="53"/>
        <v>2.6993691570174642E-3</v>
      </c>
    </row>
    <row r="45" spans="1:33" x14ac:dyDescent="0.35">
      <c r="A45">
        <v>8</v>
      </c>
      <c r="B45">
        <v>0.5</v>
      </c>
      <c r="C45">
        <v>0.06</v>
      </c>
      <c r="D45">
        <v>0.6</v>
      </c>
      <c r="E45">
        <v>0.05</v>
      </c>
      <c r="F45">
        <v>0.1</v>
      </c>
      <c r="G45">
        <f t="shared" si="27"/>
        <v>0.14820994239339588</v>
      </c>
      <c r="H45">
        <f t="shared" si="28"/>
        <v>0.19641988478679173</v>
      </c>
      <c r="I45">
        <f t="shared" si="29"/>
        <v>0.24737658274576496</v>
      </c>
      <c r="J45">
        <f t="shared" si="30"/>
        <v>0.29475316549152991</v>
      </c>
      <c r="K45">
        <f t="shared" si="31"/>
        <v>0.17333170998854258</v>
      </c>
      <c r="L45">
        <f t="shared" si="32"/>
        <v>0.44020749842035722</v>
      </c>
      <c r="M45">
        <f t="shared" si="33"/>
        <v>0.2716621844880458</v>
      </c>
      <c r="N45">
        <f t="shared" si="34"/>
        <v>0.54013536935288264</v>
      </c>
      <c r="O45">
        <f t="shared" si="35"/>
        <v>2.7052485598348969E-2</v>
      </c>
      <c r="P45">
        <f t="shared" si="36"/>
        <v>4.1844145686441236E-2</v>
      </c>
      <c r="Q45">
        <f t="shared" si="37"/>
        <v>0.50676270897124354</v>
      </c>
      <c r="R45">
        <f t="shared" si="38"/>
        <v>0.51045951030807613</v>
      </c>
      <c r="S45">
        <f t="shared" si="39"/>
        <v>0.22651059256740186</v>
      </c>
      <c r="T45">
        <f t="shared" si="40"/>
        <v>0.49879798054889896</v>
      </c>
      <c r="U45">
        <f t="shared" si="41"/>
        <v>0.55638676749621896</v>
      </c>
      <c r="V45">
        <f t="shared" si="42"/>
        <v>0.62217681061611807</v>
      </c>
      <c r="W45">
        <f t="shared" si="43"/>
        <v>0.12319991147267267</v>
      </c>
      <c r="X45">
        <f t="shared" si="44"/>
        <v>2.4590546455158403E-4</v>
      </c>
      <c r="Y45">
        <f t="shared" si="45"/>
        <v>0.12344581693722426</v>
      </c>
      <c r="Z45">
        <f t="shared" si="46"/>
        <v>2.8310509689429301E-4</v>
      </c>
      <c r="AA45">
        <f t="shared" si="47"/>
        <v>5.6621019378858602E-4</v>
      </c>
      <c r="AB45">
        <f t="shared" si="48"/>
        <v>7.092371536409791E-4</v>
      </c>
      <c r="AC45">
        <f t="shared" si="49"/>
        <v>1.4184743072819582E-3</v>
      </c>
      <c r="AD45">
        <f t="shared" si="50"/>
        <v>6.2087779723237924E-2</v>
      </c>
      <c r="AE45">
        <f t="shared" si="51"/>
        <v>2.6418379036367134E-3</v>
      </c>
      <c r="AF45">
        <f t="shared" si="52"/>
        <v>6.2540706079140834E-2</v>
      </c>
      <c r="AG45">
        <f t="shared" si="53"/>
        <v>2.6611099410636294E-3</v>
      </c>
    </row>
    <row r="46" spans="1:33" x14ac:dyDescent="0.35">
      <c r="A46">
        <v>9</v>
      </c>
      <c r="B46">
        <v>0.5</v>
      </c>
      <c r="C46">
        <v>0.06</v>
      </c>
      <c r="D46">
        <v>0.6</v>
      </c>
      <c r="E46">
        <v>0.05</v>
      </c>
      <c r="F46">
        <v>0.1</v>
      </c>
      <c r="G46">
        <f t="shared" si="27"/>
        <v>0.14806838984494874</v>
      </c>
      <c r="H46">
        <f t="shared" si="28"/>
        <v>0.19613677968989743</v>
      </c>
      <c r="I46">
        <f t="shared" si="29"/>
        <v>0.24702196416894448</v>
      </c>
      <c r="J46">
        <f t="shared" si="30"/>
        <v>0.29404392833788895</v>
      </c>
      <c r="K46">
        <f t="shared" si="31"/>
        <v>0.14228782012692362</v>
      </c>
      <c r="L46">
        <f t="shared" si="32"/>
        <v>0.43888657946853887</v>
      </c>
      <c r="M46">
        <f t="shared" si="33"/>
        <v>0.24039183144847537</v>
      </c>
      <c r="N46">
        <f t="shared" si="34"/>
        <v>0.53880481438235084</v>
      </c>
      <c r="O46">
        <f t="shared" si="35"/>
        <v>2.7017097461237184E-2</v>
      </c>
      <c r="P46">
        <f t="shared" si="36"/>
        <v>4.1755491042236123E-2</v>
      </c>
      <c r="Q46">
        <f t="shared" si="37"/>
        <v>0.50675386355329899</v>
      </c>
      <c r="R46">
        <f t="shared" si="38"/>
        <v>0.51043735632543463</v>
      </c>
      <c r="S46">
        <f t="shared" si="39"/>
        <v>0.19480987351268464</v>
      </c>
      <c r="T46">
        <f t="shared" si="40"/>
        <v>0.49743357483611772</v>
      </c>
      <c r="U46">
        <f t="shared" si="41"/>
        <v>0.54854902552567408</v>
      </c>
      <c r="V46">
        <f t="shared" si="42"/>
        <v>0.62185602248289895</v>
      </c>
      <c r="W46">
        <f t="shared" si="43"/>
        <v>0.11934007517104288</v>
      </c>
      <c r="X46">
        <f t="shared" si="44"/>
        <v>2.388428593864927E-4</v>
      </c>
      <c r="Y46">
        <f t="shared" si="45"/>
        <v>0.11957891803042937</v>
      </c>
      <c r="Z46">
        <f t="shared" si="46"/>
        <v>2.3058646575557312E-4</v>
      </c>
      <c r="AA46">
        <f t="shared" si="47"/>
        <v>4.6117293151114625E-4</v>
      </c>
      <c r="AB46">
        <f t="shared" si="48"/>
        <v>6.9822493893781563E-4</v>
      </c>
      <c r="AC46">
        <f t="shared" si="49"/>
        <v>1.3964498778756313E-3</v>
      </c>
      <c r="AD46">
        <f t="shared" si="50"/>
        <v>6.1309992435964002E-2</v>
      </c>
      <c r="AE46">
        <f t="shared" si="51"/>
        <v>2.6044452363850109E-3</v>
      </c>
      <c r="AF46">
        <f t="shared" si="52"/>
        <v>6.1755642543915891E-2</v>
      </c>
      <c r="AG46">
        <f t="shared" si="53"/>
        <v>2.6233764294032133E-3</v>
      </c>
    </row>
    <row r="47" spans="1:33" x14ac:dyDescent="0.35">
      <c r="A47">
        <v>10</v>
      </c>
      <c r="B47">
        <v>0.5</v>
      </c>
      <c r="C47">
        <v>0.06</v>
      </c>
      <c r="D47">
        <v>0.6</v>
      </c>
      <c r="E47">
        <v>0.05</v>
      </c>
      <c r="F47">
        <v>0.1</v>
      </c>
      <c r="G47">
        <f t="shared" si="27"/>
        <v>0.14795309661207096</v>
      </c>
      <c r="H47">
        <f t="shared" si="28"/>
        <v>0.19590619322414185</v>
      </c>
      <c r="I47">
        <f t="shared" si="29"/>
        <v>0.24667285169947556</v>
      </c>
      <c r="J47">
        <f t="shared" si="30"/>
        <v>0.29334570339895111</v>
      </c>
      <c r="K47">
        <f t="shared" si="31"/>
        <v>0.11163282390894162</v>
      </c>
      <c r="L47">
        <f t="shared" si="32"/>
        <v>0.43758435685034636</v>
      </c>
      <c r="M47">
        <f t="shared" si="33"/>
        <v>0.20951401017651741</v>
      </c>
      <c r="N47">
        <f t="shared" si="34"/>
        <v>0.53749312616764922</v>
      </c>
      <c r="O47">
        <f t="shared" si="35"/>
        <v>2.6988274153017733E-2</v>
      </c>
      <c r="P47">
        <f t="shared" si="36"/>
        <v>4.1668212924868893E-2</v>
      </c>
      <c r="Q47">
        <f t="shared" si="37"/>
        <v>0.50674665903960781</v>
      </c>
      <c r="R47">
        <f t="shared" si="38"/>
        <v>0.51041554628417785</v>
      </c>
      <c r="S47">
        <f t="shared" si="39"/>
        <v>0.16350876851344895</v>
      </c>
      <c r="T47">
        <f t="shared" si="40"/>
        <v>0.49608925849875973</v>
      </c>
      <c r="U47">
        <f t="shared" si="41"/>
        <v>0.54078636357436205</v>
      </c>
      <c r="V47">
        <f t="shared" si="42"/>
        <v>0.62153985325923999</v>
      </c>
      <c r="W47">
        <f t="shared" si="43"/>
        <v>0.11557776369952932</v>
      </c>
      <c r="X47">
        <f t="shared" si="44"/>
        <v>2.3198263921479637E-4</v>
      </c>
      <c r="Y47">
        <f t="shared" si="45"/>
        <v>0.11580974633874412</v>
      </c>
      <c r="Z47">
        <f t="shared" si="46"/>
        <v>1.7984427185786008E-4</v>
      </c>
      <c r="AA47">
        <f t="shared" si="47"/>
        <v>3.5968854371572017E-4</v>
      </c>
      <c r="AB47">
        <f t="shared" si="48"/>
        <v>6.8699396792181106E-4</v>
      </c>
      <c r="AC47">
        <f t="shared" si="49"/>
        <v>1.3739879358436221E-3</v>
      </c>
      <c r="AD47">
        <f t="shared" si="50"/>
        <v>6.0503924218938861E-2</v>
      </c>
      <c r="AE47">
        <f t="shared" si="51"/>
        <v>2.5675728147358983E-3</v>
      </c>
      <c r="AF47">
        <f t="shared" si="52"/>
        <v>6.0941977577265882E-2</v>
      </c>
      <c r="AG47">
        <f t="shared" si="53"/>
        <v>2.5861622518470232E-3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KASHABOINA</dc:creator>
  <cp:lastModifiedBy>KARTHIK KASHABOINA</cp:lastModifiedBy>
  <dcterms:created xsi:type="dcterms:W3CDTF">2024-03-09T05:52:06Z</dcterms:created>
  <dcterms:modified xsi:type="dcterms:W3CDTF">2024-03-12T13:11:31Z</dcterms:modified>
</cp:coreProperties>
</file>