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katre\OneDrive\Desktop\Data Science\Math and stats\"/>
    </mc:Choice>
  </mc:AlternateContent>
  <xr:revisionPtr revIDLastSave="0" documentId="8_{C265D275-35FC-4BC5-B8F3-7C9361CC623B}" xr6:coauthVersionLast="47" xr6:coauthVersionMax="47" xr10:uidLastSave="{00000000-0000-0000-0000-000000000000}"/>
  <bookViews>
    <workbookView xWindow="14295" yWindow="0" windowWidth="14610" windowHeight="15585" activeTab="1" xr2:uid="{35852A71-3A12-4966-A8C2-209F87032D38}"/>
  </bookViews>
  <sheets>
    <sheet name="May 2023" sheetId="1" r:id="rId1"/>
    <sheet name="June 2023" sheetId="2" r:id="rId2"/>
  </sheets>
  <definedNames>
    <definedName name="Slicer_Category">#N/A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3" i="2" l="1"/>
  <c r="F2" i="2" a="1"/>
  <c r="F2" i="2" s="1"/>
  <c r="G2" i="2" s="1"/>
  <c r="D17" i="2"/>
  <c r="D18" i="2"/>
  <c r="G4" i="2" l="1"/>
  <c r="G3"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<sst xmlns="http://schemas.openxmlformats.org/spreadsheetml/2006/main" count="36" uniqueCount="21">
  <si>
    <t>Rent</t>
  </si>
  <si>
    <t>Home Rent</t>
  </si>
  <si>
    <t>Date</t>
  </si>
  <si>
    <t>Category</t>
  </si>
  <si>
    <t>Item</t>
  </si>
  <si>
    <t>Amount</t>
  </si>
  <si>
    <t>Utilities</t>
  </si>
  <si>
    <t>Gas Bill</t>
  </si>
  <si>
    <t>Phone bill</t>
  </si>
  <si>
    <t>Food</t>
  </si>
  <si>
    <t>Groceries</t>
  </si>
  <si>
    <t>"=SUM(D2:D9)"</t>
  </si>
  <si>
    <t>Total</t>
  </si>
  <si>
    <t>Category"=UNIQUE(B2:B9)"</t>
  </si>
  <si>
    <t>Total "=SUMIF(B2:B9, E2,D2:D9)"</t>
  </si>
  <si>
    <t>"=SUM(Expenses[Amount]"</t>
  </si>
  <si>
    <t>Rice</t>
  </si>
  <si>
    <t>To update this automatically whenever you add a new expense, just select the table contents, &gt;&gt;insert&gt;&gt;Table&gt;&gt;Table&gt;&gt;OK</t>
  </si>
  <si>
    <t>After making it a table, now to make this, select the table,&gt;&gt;table design&gt;&gt;table slice&gt;&gt;select category</t>
  </si>
  <si>
    <t>To automatically highlight any expense higher than budegt, or something else, use &gt;&gt;conditional formatting&gt;&gt;Highlight cell rules</t>
  </si>
  <si>
    <t>Then, go to table design&gt;&gt;add table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</si>
</sst>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b/>
      <sz val="11"/>
      <color rgb="FFFFFF00"/>
      <name val="Aptos Narrow"/>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theme="4" tint="0.39997558519241921"/>
      </left>
      <right/>
      <top style="double">
        <color theme="4"/>
      </top>
      <bottom style="thin">
        <color theme="4" tint="0.39997558519241921"/>
      </bottom>
      <diagonal/>
    </border>
  </borders>
  <cellStyleXfs count="1">
    <xf numFmtId="0" fontId="0" fillId="0" borderId="0"/>
  </cellStyleXfs>
  <cellXfs count="5">
    <xf numFmtId="0" fontId="0" fillId="0" borderId="0" xfId="0"/>
    <xf numFmtId="16" fontId="0" fillId="0" borderId="0" xfId="0" applyNumberFormat="1"/>
    <xf numFmtId="0" fontId="2" fillId="2" borderId="0" xfId="0" applyFont="1" applyFill="1"/>
    <xf numFmtId="0" fontId="0" fillId="0" borderId="0" xfId="0" applyFont="1"/>
    <xf numFmtId="0" fontId="1" fillId="0" borderId="1" xfId="0" applyFont="1" applyBorder="1"/>
  </cellXfs>
  <cellStyles count="1">
    <cellStyle name="Normal" xfId="0" builtinId="0"/>
  </cellStyles>
  <dxfs count="6">
    <dxf>
      <font>
        <color rgb="FF9C0006"/>
      </font>
      <fill>
        <patternFill>
          <bgColor rgb="FFFFC7CE"/>
        </patternFill>
      </fill>
    </dxf>
    <dxf>
      <font>
        <color rgb="FF9C0006"/>
      </font>
      <fill>
        <patternFill>
          <bgColor rgb="FFFFC7CE"/>
        </patternFill>
      </fill>
    </dxf>
    <dxf>
      <numFmt numFmtId="21" formatCode="d\-mmm"/>
    </dxf>
    <dxf>
      <font>
        <b/>
        <i val="0"/>
        <strike val="0"/>
        <condense val="0"/>
        <extend val="0"/>
        <outline val="0"/>
        <shadow val="0"/>
        <u val="none"/>
        <vertAlign val="baseline"/>
        <sz val="11"/>
        <color rgb="FFFFFF00"/>
        <name val="Aptos Narrow"/>
        <family val="2"/>
        <scheme val="minor"/>
      </font>
      <fill>
        <patternFill patternType="solid">
          <fgColor indexed="64"/>
          <bgColor rgb="FFFFFF00"/>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microsoft.com/office/2007/relationships/slicerCache" Target="slicerCaches/slicerCache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4</xdr:col>
      <xdr:colOff>1710500</xdr:colOff>
      <xdr:row>7</xdr:row>
      <xdr:rowOff>118249</xdr:rowOff>
    </xdr:from>
    <xdr:to>
      <xdr:col>5</xdr:col>
      <xdr:colOff>1813829</xdr:colOff>
      <xdr:row>14</xdr:row>
      <xdr:rowOff>112526</xdr:rowOff>
    </xdr:to>
    <mc:AlternateContent xmlns:mc="http://schemas.openxmlformats.org/markup-compatibility/2006">
      <mc:Choice xmlns:sle15="http://schemas.microsoft.com/office/drawing/2012/slicer" Requires="sle15">
        <xdr:graphicFrame macro="">
          <xdr:nvGraphicFramePr>
            <xdr:cNvPr id="2" name="Category">
              <a:extLst>
                <a:ext uri="{FF2B5EF4-FFF2-40B4-BE49-F238E27FC236}">
                  <a16:creationId xmlns:a16="http://schemas.microsoft.com/office/drawing/2014/main" id="{A1FB21A2-B1C8-0AB7-D843-C209667D1F7B}"/>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4953536" y="1467624"/>
              <a:ext cx="1826900" cy="1366331"/>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060DD9A3-7F5A-4FCE-9AB3-24EFA01DADAA}" sourceName="Category">
  <extLst>
    <x:ext xmlns:x15="http://schemas.microsoft.com/office/spreadsheetml/2010/11/main" uri="{2F2917AC-EB37-4324-AD4E-5DD8C200BD13}">
      <x15:tableSlicerCache tableId="2"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61CDE488-F779-4BDB-85FA-975603870F7A}" cache="Slicer_Category" caption="Category"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2D4DE54-1B14-4E1A-AAF0-9B500992E93B}" name="Expenses" displayName="Expenses" ref="A1:D13" totalsRowCount="1" headerRowDxfId="3">
  <autoFilter ref="A1:D12" xr:uid="{C2D4DE54-1B14-4E1A-AAF0-9B500992E93B}"/>
  <tableColumns count="4">
    <tableColumn id="1" xr3:uid="{41FCD90C-B427-40EE-A441-360EED2FD621}" name="Date" totalsRowLabel="Total" dataDxfId="2"/>
    <tableColumn id="2" xr3:uid="{72B3CCF5-DAB3-465A-8E0C-9891A9113EA9}" name="Category"/>
    <tableColumn id="3" xr3:uid="{015AA1E9-1785-4960-8641-F15678D11E00}" name="Item"/>
    <tableColumn id="4" xr3:uid="{5B6CDADF-ADBC-4BCC-9826-7FD50BE8520F}" name="Amount" totalsRowFunction="sum"/>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D3ACC-24C3-4CD3-98CC-02F60BB9BA28}">
  <dimension ref="A1"/>
  <sheetViews>
    <sheetView workbookViewId="0">
      <selection activeCell="Q11" sqref="Q11"/>
    </sheetView>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26E7C-B236-436A-84D7-BB3B329500D7}">
  <dimension ref="A1:J20"/>
  <sheetViews>
    <sheetView tabSelected="1" zoomScale="84" workbookViewId="0">
      <selection activeCell="E29" sqref="E29"/>
    </sheetView>
  </sheetViews>
  <sheetFormatPr defaultRowHeight="15" x14ac:dyDescent="0.25"/>
  <cols>
    <col min="1" max="1" width="6.28515625" bestFit="1" customWidth="1"/>
    <col min="2" max="2" width="9.28515625" customWidth="1"/>
    <col min="3" max="3" width="24.5703125" bestFit="1" customWidth="1"/>
    <col min="4" max="4" width="8.42578125" customWidth="1"/>
    <col min="5" max="5" width="25.85546875" bestFit="1" customWidth="1"/>
    <col min="6" max="7" width="30.28515625" bestFit="1" customWidth="1"/>
  </cols>
  <sheetData>
    <row r="1" spans="1:10" x14ac:dyDescent="0.25">
      <c r="A1" s="2" t="s">
        <v>2</v>
      </c>
      <c r="B1" s="2" t="s">
        <v>3</v>
      </c>
      <c r="C1" s="2" t="s">
        <v>4</v>
      </c>
      <c r="D1" s="2" t="s">
        <v>5</v>
      </c>
      <c r="F1" s="2" t="s">
        <v>13</v>
      </c>
      <c r="G1" s="2" t="s">
        <v>14</v>
      </c>
      <c r="J1" t="s">
        <v>19</v>
      </c>
    </row>
    <row r="2" spans="1:10" x14ac:dyDescent="0.25">
      <c r="A2" s="1">
        <v>45413</v>
      </c>
      <c r="B2" t="s">
        <v>0</v>
      </c>
      <c r="C2" t="s">
        <v>1</v>
      </c>
      <c r="D2">
        <v>500</v>
      </c>
      <c r="F2" t="str" cm="1">
        <f t="array" ref="F2:F4">_xlfn.UNIQUE(B2:B12)</f>
        <v>Rent</v>
      </c>
      <c r="G2">
        <f>SUMIF(B2:B12, F2,D2:D12)</f>
        <v>1000</v>
      </c>
    </row>
    <row r="3" spans="1:10" x14ac:dyDescent="0.25">
      <c r="A3" s="1">
        <v>45413</v>
      </c>
      <c r="B3" t="s">
        <v>6</v>
      </c>
      <c r="C3" t="s">
        <v>7</v>
      </c>
      <c r="D3">
        <v>200</v>
      </c>
      <c r="F3" s="3" t="str">
        <v>Utilities</v>
      </c>
      <c r="G3">
        <f>SUMIF(B2:B12, F3,D2:D12)</f>
        <v>720</v>
      </c>
    </row>
    <row r="4" spans="1:10" x14ac:dyDescent="0.25">
      <c r="A4" s="1">
        <v>45413</v>
      </c>
      <c r="B4" t="s">
        <v>6</v>
      </c>
      <c r="C4" t="s">
        <v>8</v>
      </c>
      <c r="D4">
        <v>100</v>
      </c>
      <c r="F4" t="str">
        <v>Food</v>
      </c>
      <c r="G4">
        <f>SUMIF(B2:B12, F4,D2:D12)</f>
        <v>160</v>
      </c>
    </row>
    <row r="5" spans="1:10" x14ac:dyDescent="0.25">
      <c r="A5" s="1">
        <v>45413</v>
      </c>
      <c r="B5" t="s">
        <v>9</v>
      </c>
      <c r="C5" t="s">
        <v>10</v>
      </c>
      <c r="D5">
        <v>50</v>
      </c>
    </row>
    <row r="6" spans="1:10" x14ac:dyDescent="0.25">
      <c r="A6" s="1">
        <v>45414</v>
      </c>
      <c r="B6" t="s">
        <v>0</v>
      </c>
      <c r="C6" t="s">
        <v>1</v>
      </c>
      <c r="D6">
        <v>500</v>
      </c>
    </row>
    <row r="7" spans="1:10" x14ac:dyDescent="0.25">
      <c r="A7" s="1">
        <v>45414</v>
      </c>
      <c r="B7" t="s">
        <v>6</v>
      </c>
      <c r="C7" t="s">
        <v>7</v>
      </c>
      <c r="D7">
        <v>200</v>
      </c>
      <c r="F7" t="s">
        <v>18</v>
      </c>
    </row>
    <row r="8" spans="1:10" x14ac:dyDescent="0.25">
      <c r="A8" s="1">
        <v>45414</v>
      </c>
      <c r="B8" t="s">
        <v>6</v>
      </c>
      <c r="C8" t="s">
        <v>8</v>
      </c>
      <c r="D8">
        <v>220</v>
      </c>
    </row>
    <row r="9" spans="1:10" x14ac:dyDescent="0.25">
      <c r="A9" s="1">
        <v>45414</v>
      </c>
      <c r="B9" t="s">
        <v>9</v>
      </c>
      <c r="C9" t="s">
        <v>10</v>
      </c>
      <c r="D9">
        <v>50</v>
      </c>
    </row>
    <row r="10" spans="1:10" x14ac:dyDescent="0.25">
      <c r="A10" s="1">
        <v>45415</v>
      </c>
      <c r="B10" t="s">
        <v>9</v>
      </c>
      <c r="C10" t="s">
        <v>16</v>
      </c>
      <c r="D10">
        <v>20</v>
      </c>
    </row>
    <row r="11" spans="1:10" x14ac:dyDescent="0.25">
      <c r="A11" s="1">
        <v>45415</v>
      </c>
      <c r="B11" t="s">
        <v>9</v>
      </c>
      <c r="C11" t="s">
        <v>16</v>
      </c>
      <c r="D11">
        <v>20</v>
      </c>
    </row>
    <row r="12" spans="1:10" x14ac:dyDescent="0.25">
      <c r="A12" s="1">
        <v>45415</v>
      </c>
      <c r="B12" t="s">
        <v>9</v>
      </c>
      <c r="C12" t="s">
        <v>16</v>
      </c>
      <c r="D12">
        <v>20</v>
      </c>
    </row>
    <row r="13" spans="1:10" ht="15.75" thickBot="1" x14ac:dyDescent="0.3">
      <c r="A13" t="s">
        <v>12</v>
      </c>
      <c r="D13">
        <f>SUBTOTAL(109,Expenses[Amount])</f>
        <v>1880</v>
      </c>
    </row>
    <row r="14" spans="1:10" ht="15.75" thickTop="1" x14ac:dyDescent="0.25">
      <c r="A14" s="4"/>
    </row>
    <row r="17" spans="2:4" x14ac:dyDescent="0.25">
      <c r="B17" t="s">
        <v>12</v>
      </c>
      <c r="C17" t="s">
        <v>11</v>
      </c>
      <c r="D17">
        <f>SUM(D2:D12)</f>
        <v>1880</v>
      </c>
    </row>
    <row r="18" spans="2:4" x14ac:dyDescent="0.25">
      <c r="C18" t="s">
        <v>15</v>
      </c>
      <c r="D18">
        <f>SUM(Expenses[Amount])</f>
        <v>1880</v>
      </c>
    </row>
    <row r="19" spans="2:4" x14ac:dyDescent="0.25">
      <c r="C19" t="s">
        <v>17</v>
      </c>
    </row>
    <row r="20" spans="2:4" x14ac:dyDescent="0.25">
      <c r="C20" t="s">
        <v>20</v>
      </c>
    </row>
  </sheetData>
  <conditionalFormatting sqref="A1:D1 F1:G1">
    <cfRule type="cellIs" dxfId="1" priority="2" operator="greaterThan">
      <formula>100</formula>
    </cfRule>
  </conditionalFormatting>
  <conditionalFormatting sqref="D2:D12">
    <cfRule type="cellIs" dxfId="0" priority="1" operator="greaterThan">
      <formula>200</formula>
    </cfRule>
  </conditionalFormatting>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May 2023</vt:lpstr>
      <vt:lpstr>June 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durga katreddy</dc:creator>
  <cp:lastModifiedBy>durga katreddy</cp:lastModifiedBy>
  <dcterms:created xsi:type="dcterms:W3CDTF">2024-10-21T01:53:01Z</dcterms:created>
  <dcterms:modified xsi:type="dcterms:W3CDTF">2024-10-21T02:46:43Z</dcterms:modified>
</cp:coreProperties>
</file>