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250" windowHeight="8025" activeTab="1"/>
  </bookViews>
  <sheets>
    <sheet name="PIVORT TABLE" sheetId="4" r:id="rId1"/>
    <sheet name="ESCALATION " sheetId="1" r:id="rId2"/>
    <sheet name="Sheet2" sheetId="2" r:id="rId3"/>
    <sheet name="Sheet3" sheetId="3" r:id="rId4"/>
  </sheets>
  <definedNames>
    <definedName name="_xlnm._FilterDatabase" localSheetId="1" hidden="1">'ESCALATION '!$H$1:$H$701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2"/>
  <c r="K9"/>
  <c r="K3"/>
  <c r="K4"/>
  <c r="K5"/>
  <c r="K7"/>
  <c r="K8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</calcChain>
</file>

<file path=xl/sharedStrings.xml><?xml version="1.0" encoding="utf-8"?>
<sst xmlns="http://schemas.openxmlformats.org/spreadsheetml/2006/main" count="3539" uniqueCount="278">
  <si>
    <t>STUDENT</t>
  </si>
  <si>
    <t>PARENT NAME</t>
  </si>
  <si>
    <t>GRADE</t>
  </si>
  <si>
    <t>CLASSES DONE</t>
  </si>
  <si>
    <t>TOTAL CLASSES</t>
  </si>
  <si>
    <t>REASON</t>
  </si>
  <si>
    <t>COUNTRY</t>
  </si>
  <si>
    <t>ID</t>
  </si>
  <si>
    <t>CUST_ID_084</t>
  </si>
  <si>
    <t>CUST_ID_005</t>
  </si>
  <si>
    <t>CUST_ID_085</t>
  </si>
  <si>
    <t>CUST_ID_013</t>
  </si>
  <si>
    <t>CUST_ID_002</t>
  </si>
  <si>
    <t>CUST_ID_086</t>
  </si>
  <si>
    <t>CUST_ID_007</t>
  </si>
  <si>
    <t>CUST_ID_075</t>
  </si>
  <si>
    <t>CUST_ID_087</t>
  </si>
  <si>
    <t>CUST_ID_056</t>
  </si>
  <si>
    <t>CUST_ID_088</t>
  </si>
  <si>
    <t>CUST_ID_025</t>
  </si>
  <si>
    <t>CUST_ID_089</t>
  </si>
  <si>
    <t>CUST_ID_090</t>
  </si>
  <si>
    <t>CUST_ID_066</t>
  </si>
  <si>
    <t>CUST_ID_037</t>
  </si>
  <si>
    <t>CUST_ID_072</t>
  </si>
  <si>
    <t>CUST_ID_054</t>
  </si>
  <si>
    <t>CUST_ID_091</t>
  </si>
  <si>
    <t>CUST_ID_031</t>
  </si>
  <si>
    <t>CUST_ID_055</t>
  </si>
  <si>
    <t>CUST_ID_092</t>
  </si>
  <si>
    <t>CUST_ID_093</t>
  </si>
  <si>
    <t>CUST_ID_027</t>
  </si>
  <si>
    <t>CUST_ID_094</t>
  </si>
  <si>
    <t>CUST_ID_049</t>
  </si>
  <si>
    <t>CUST_ID_078</t>
  </si>
  <si>
    <t>CUST_ID_040</t>
  </si>
  <si>
    <t>CUST_ID_044</t>
  </si>
  <si>
    <t>CUST_ID_046</t>
  </si>
  <si>
    <t>CUST_ID_095</t>
  </si>
  <si>
    <t>CUST_ID_048</t>
  </si>
  <si>
    <t>CUST_ID_096</t>
  </si>
  <si>
    <t>CUST_ID_097</t>
  </si>
  <si>
    <t>CUST_ID_098</t>
  </si>
  <si>
    <t>CUST_ID_057</t>
  </si>
  <si>
    <t>CUST_ID_099</t>
  </si>
  <si>
    <t>CUST_ID_018</t>
  </si>
  <si>
    <t>CUST_ID_100</t>
  </si>
  <si>
    <t>CUST_ID_006</t>
  </si>
  <si>
    <t>CUST_ID_060</t>
  </si>
  <si>
    <t>CUST_ID_052</t>
  </si>
  <si>
    <t>CUST_ID_101</t>
  </si>
  <si>
    <t>CUST_ID_102</t>
  </si>
  <si>
    <t>CUST_ID_063</t>
  </si>
  <si>
    <t>CUST_ID_008</t>
  </si>
  <si>
    <t>CUST_ID_103</t>
  </si>
  <si>
    <t>CUST_ID_104</t>
  </si>
  <si>
    <t>CUST_ID_015</t>
  </si>
  <si>
    <t>CUST_ID_033</t>
  </si>
  <si>
    <t>CUST_ID_105</t>
  </si>
  <si>
    <t>CUST_ID_009</t>
  </si>
  <si>
    <t>CUST_ID_145</t>
  </si>
  <si>
    <t>CUST_ID_003</t>
  </si>
  <si>
    <t>CUST_ID_135</t>
  </si>
  <si>
    <t>CUST_ID_028</t>
  </si>
  <si>
    <t>CUST_ID_061</t>
  </si>
  <si>
    <t>CUST_ID_125</t>
  </si>
  <si>
    <t>CUST_ID_045</t>
  </si>
  <si>
    <t>CUST_ID_017</t>
  </si>
  <si>
    <t>CUST_ID_148</t>
  </si>
  <si>
    <t>CUST_ID_047</t>
  </si>
  <si>
    <t>CUST_ID_144</t>
  </si>
  <si>
    <t>CUST_ID_019</t>
  </si>
  <si>
    <t>CUST_ID_149</t>
  </si>
  <si>
    <t>CUST_ID_140</t>
  </si>
  <si>
    <t>CUST_ID_114</t>
  </si>
  <si>
    <t>CUST_ID_036</t>
  </si>
  <si>
    <t>CUST_ID_020</t>
  </si>
  <si>
    <t>CUST_ID_112</t>
  </si>
  <si>
    <t>CUST_ID_070</t>
  </si>
  <si>
    <t>CUST_ID_004</t>
  </si>
  <si>
    <t>CUST_ID_051</t>
  </si>
  <si>
    <t>CUST_ID_016</t>
  </si>
  <si>
    <t>CUST_ID_081</t>
  </si>
  <si>
    <t>CUST_ID_073</t>
  </si>
  <si>
    <t>CUST_ID_138</t>
  </si>
  <si>
    <t>CUST_ID_113</t>
  </si>
  <si>
    <t>CUST_ID_043</t>
  </si>
  <si>
    <t>CUST_ID_116</t>
  </si>
  <si>
    <t>CUST_ID_024</t>
  </si>
  <si>
    <t>CUST_ID_069</t>
  </si>
  <si>
    <t>CUST_ID_041</t>
  </si>
  <si>
    <t>CUST_ID_142</t>
  </si>
  <si>
    <t>CUST_ID_117</t>
  </si>
  <si>
    <t>CUST_ID_034</t>
  </si>
  <si>
    <t>CUST_ID_064</t>
  </si>
  <si>
    <t>CUST_ID_065</t>
  </si>
  <si>
    <t>CUST_ID_021</t>
  </si>
  <si>
    <t>CUST_ID_120</t>
  </si>
  <si>
    <t>CUST_ID_136</t>
  </si>
  <si>
    <t>CUST_ID_139</t>
  </si>
  <si>
    <t>CUST_ID_042</t>
  </si>
  <si>
    <t>CUST_ID_122</t>
  </si>
  <si>
    <t>CUST_ID_071</t>
  </si>
  <si>
    <t>CUST_ID_014</t>
  </si>
  <si>
    <t>CUST_ID_150</t>
  </si>
  <si>
    <t>CUST_ID_124</t>
  </si>
  <si>
    <t>CUST_ID_137</t>
  </si>
  <si>
    <t>CUST_ID_143</t>
  </si>
  <si>
    <t>CUST_ID_076</t>
  </si>
  <si>
    <t>CUST_ID_059</t>
  </si>
  <si>
    <t>CUST_ID_038</t>
  </si>
  <si>
    <t>CUST_ID_026</t>
  </si>
  <si>
    <t>CUST_ID_083</t>
  </si>
  <si>
    <t>CUST_ID_011</t>
  </si>
  <si>
    <t>CUST_ID_146</t>
  </si>
  <si>
    <t>CUST_ID_134</t>
  </si>
  <si>
    <t>CUST_ID_107</t>
  </si>
  <si>
    <t>CUST_ID_131</t>
  </si>
  <si>
    <t>CUST_ID_030</t>
  </si>
  <si>
    <t>CUST_ID_128</t>
  </si>
  <si>
    <t>CUST_ID_058</t>
  </si>
  <si>
    <t>CUST_ID_050</t>
  </si>
  <si>
    <t>CUST_ID_023</t>
  </si>
  <si>
    <t>CUST_ID_053</t>
  </si>
  <si>
    <t>CUST_ID_132</t>
  </si>
  <si>
    <t>CUST_ID_039</t>
  </si>
  <si>
    <t>CUST_ID_130</t>
  </si>
  <si>
    <t>CUST_ID_127</t>
  </si>
  <si>
    <t>CUST_ID_147</t>
  </si>
  <si>
    <t>CUST_ID_010</t>
  </si>
  <si>
    <t>CUST_ID_012</t>
  </si>
  <si>
    <t>CUST_ID_022</t>
  </si>
  <si>
    <t>CUST_ID_029</t>
  </si>
  <si>
    <t>CUST_ID_032</t>
  </si>
  <si>
    <t>CUST_ID_035</t>
  </si>
  <si>
    <t>CUST_ID_115</t>
  </si>
  <si>
    <t>CUST_ID_118</t>
  </si>
  <si>
    <t>CUST_ID_119</t>
  </si>
  <si>
    <t>CUST_ID_121</t>
  </si>
  <si>
    <t>CUST_ID_123</t>
  </si>
  <si>
    <t>CUST_ID_126</t>
  </si>
  <si>
    <t>CUST_ID_129</t>
  </si>
  <si>
    <t>CUST_ID_079</t>
  </si>
  <si>
    <t>CUST_ID_068</t>
  </si>
  <si>
    <t>CUST_ID_067</t>
  </si>
  <si>
    <t>CUST_ID_080</t>
  </si>
  <si>
    <t>CUST_ID_062</t>
  </si>
  <si>
    <t>CUST_ID_074</t>
  </si>
  <si>
    <t>CUST_ID_077</t>
  </si>
  <si>
    <t>CUST_ID_082</t>
  </si>
  <si>
    <t>CUST_ID_133</t>
  </si>
  <si>
    <t>CUST_ID_108</t>
  </si>
  <si>
    <t>CUST_ID_111</t>
  </si>
  <si>
    <t>CUST_ID_141</t>
  </si>
  <si>
    <t>CUST_ID_106</t>
  </si>
  <si>
    <t>CUST_ID_109</t>
  </si>
  <si>
    <t>CUST_ID_110</t>
  </si>
  <si>
    <t>CUST_ID_001</t>
  </si>
  <si>
    <t>Emily Martin</t>
  </si>
  <si>
    <t>Liam Jones</t>
  </si>
  <si>
    <t>Benjamin Garcia</t>
  </si>
  <si>
    <t>Logan Jackson</t>
  </si>
  <si>
    <t>Emma Johnson</t>
  </si>
  <si>
    <t>Mia Hill</t>
  </si>
  <si>
    <t>Ethan Miller</t>
  </si>
  <si>
    <t>Logan Martin</t>
  </si>
  <si>
    <t>Logan Phillips</t>
  </si>
  <si>
    <t>Amelia Perez</t>
  </si>
  <si>
    <t>Charlotte Hill</t>
  </si>
  <si>
    <t>Alexander Perez</t>
  </si>
  <si>
    <t>Samuel Turner</t>
  </si>
  <si>
    <t>Harper Martin</t>
  </si>
  <si>
    <t>Harper Turner</t>
  </si>
  <si>
    <t>Henry Martinez</t>
  </si>
  <si>
    <t>Emily Hill</t>
  </si>
  <si>
    <t>Harper Wilson</t>
  </si>
  <si>
    <t>Henry Garcia</t>
  </si>
  <si>
    <t>Benjamin Lee</t>
  </si>
  <si>
    <t>Henry Turner</t>
  </si>
  <si>
    <t>Amelia Phillips</t>
  </si>
  <si>
    <t>Jackson Hill</t>
  </si>
  <si>
    <t>Michael Hill</t>
  </si>
  <si>
    <t>Abigail Martin</t>
  </si>
  <si>
    <t>Elijah Perez</t>
  </si>
  <si>
    <t>Harper Hill</t>
  </si>
  <si>
    <t>Abigail Lewis</t>
  </si>
  <si>
    <t>Elizabeth Martin</t>
  </si>
  <si>
    <t>Avery Anderson</t>
  </si>
  <si>
    <t>Aiden Garcia</t>
  </si>
  <si>
    <t>Sofia Turner</t>
  </si>
  <si>
    <t>Emily Phillips</t>
  </si>
  <si>
    <t>Benjamin Hill</t>
  </si>
  <si>
    <t>Mia Turner</t>
  </si>
  <si>
    <t>Amelia Garcia</t>
  </si>
  <si>
    <t>Charlotte Garcia</t>
  </si>
  <si>
    <t>Ava Davis</t>
  </si>
  <si>
    <t>Emily Garcia</t>
  </si>
  <si>
    <t>Charlotte Martin</t>
  </si>
  <si>
    <t>Samuel Hill</t>
  </si>
  <si>
    <t>Harper Phillips</t>
  </si>
  <si>
    <t>Logan Clark</t>
  </si>
  <si>
    <t>Isabella Wilson</t>
  </si>
  <si>
    <t>Henry Martin</t>
  </si>
  <si>
    <t>Amelia Hill</t>
  </si>
  <si>
    <t>Samuel Taylor</t>
  </si>
  <si>
    <t>Logan Garcia</t>
  </si>
  <si>
    <t>Jackson Turner</t>
  </si>
  <si>
    <t>Mason Taylor</t>
  </si>
  <si>
    <t>Benjamin Phillips</t>
  </si>
  <si>
    <t>Noah Williams</t>
  </si>
  <si>
    <t>Sofia Phillips</t>
  </si>
  <si>
    <t>Benjamin Martin</t>
  </si>
  <si>
    <t>Alexander Hill</t>
  </si>
  <si>
    <t>Henry Anderson</t>
  </si>
  <si>
    <t>Michael Wilson</t>
  </si>
  <si>
    <t>Jackson Martinez</t>
  </si>
  <si>
    <t>Harper Anderson</t>
  </si>
  <si>
    <t>Abigail Robinson</t>
  </si>
  <si>
    <t>Abigail Garcia</t>
  </si>
  <si>
    <t>Olivia Brown</t>
  </si>
  <si>
    <t>Harper Davis</t>
  </si>
  <si>
    <t>Jackson Lewis</t>
  </si>
  <si>
    <t>Sebastian Phillips</t>
  </si>
  <si>
    <t>Elizabeth Green</t>
  </si>
  <si>
    <t>Aiden Clark</t>
  </si>
  <si>
    <t>Charlotte Davis</t>
  </si>
  <si>
    <t>Charlotte Anderson</t>
  </si>
  <si>
    <t>Samuel Wilson</t>
  </si>
  <si>
    <t>Aiden Lewis</t>
  </si>
  <si>
    <t>Aiden Perez</t>
  </si>
  <si>
    <t>Charlotte White</t>
  </si>
  <si>
    <t>Aiden Martin</t>
  </si>
  <si>
    <t>Amelia Wilson</t>
  </si>
  <si>
    <t>Avery Turner</t>
  </si>
  <si>
    <t>Aiden Anderson</t>
  </si>
  <si>
    <t>Benjamin Martinez</t>
  </si>
  <si>
    <t>Aiden Hill</t>
  </si>
  <si>
    <t>Sophia Turner</t>
  </si>
  <si>
    <t>Abigail Phillips</t>
  </si>
  <si>
    <t>Sebastian Lee</t>
  </si>
  <si>
    <t>Sophia Anderson</t>
  </si>
  <si>
    <t>Mia Thomas</t>
  </si>
  <si>
    <t>Emily Clark</t>
  </si>
  <si>
    <t>Elijah Martin</t>
  </si>
  <si>
    <t>Mia White</t>
  </si>
  <si>
    <t>Samuel Johnson</t>
  </si>
  <si>
    <t>Amelia Martin</t>
  </si>
  <si>
    <t>Henry Phillips</t>
  </si>
  <si>
    <t>Mia Lewis</t>
  </si>
  <si>
    <t>Samuel Phillips</t>
  </si>
  <si>
    <t>Abigail Clark</t>
  </si>
  <si>
    <t>James Smith</t>
  </si>
  <si>
    <t>Japan</t>
  </si>
  <si>
    <t>USA</t>
  </si>
  <si>
    <t>Canada</t>
  </si>
  <si>
    <t>Germany</t>
  </si>
  <si>
    <t>France</t>
  </si>
  <si>
    <t>Italy</t>
  </si>
  <si>
    <t>England</t>
  </si>
  <si>
    <t>India</t>
  </si>
  <si>
    <t>NOT ABLE TO UNDERSTAND CODING</t>
  </si>
  <si>
    <t>DOESN’T LIKE CODING</t>
  </si>
  <si>
    <t>BUSY SCHEDULE AND ACTIVITY</t>
  </si>
  <si>
    <t>NOT FAMILIER IN ENGLISH</t>
  </si>
  <si>
    <t>WEEK BACKGROUND IN COMPUTER</t>
  </si>
  <si>
    <t>TEACHER CANCEL CLASSES</t>
  </si>
  <si>
    <t>STUDENT FRIEND IN DIFFERENT INSTITUTE</t>
  </si>
  <si>
    <t>Row Labels</t>
  </si>
  <si>
    <t>Grand Total</t>
  </si>
  <si>
    <t>Count of CLASSES DONE</t>
  </si>
  <si>
    <t>Column Labels</t>
  </si>
  <si>
    <t>TAKE WEAKEND CLASSES</t>
  </si>
  <si>
    <t>CAN TAKE ROBLOX, COSPACE, SCRATCH, TINKERCAD</t>
  </si>
  <si>
    <t>CHANGE TEACHER AND TRY</t>
  </si>
  <si>
    <t>EXPLAIN HOW BRIGHT CHAMPS IS ONE OF THE TOP INSTITUTE</t>
  </si>
  <si>
    <t xml:space="preserve">BASIC LIKE CODE.ORG </t>
  </si>
  <si>
    <t>DATE</t>
  </si>
  <si>
    <t>CHAMPS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</si>
</sst>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[BC PROJECT.xlsx]PIVORT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'PIVORT TABLE'!$B$3:$B$4</c:f>
              <c:strCache>
                <c:ptCount val="1"/>
                <c:pt idx="0">
                  <c:v>Canada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TABLE'!$B$5:$B$12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'PIVORT TABLE'!$C$3:$C$4</c:f>
              <c:strCache>
                <c:ptCount val="1"/>
                <c:pt idx="0">
                  <c:v>England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TABLE'!$C$5:$C$12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'PIVORT TABLE'!$D$3:$D$4</c:f>
              <c:strCache>
                <c:ptCount val="1"/>
                <c:pt idx="0">
                  <c:v>France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TABLE'!$D$5:$D$12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'PIVORT TABLE'!$E$3:$E$4</c:f>
              <c:strCache>
                <c:ptCount val="1"/>
                <c:pt idx="0">
                  <c:v>Germany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TABLE'!$E$5:$E$12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'PIVORT TABLE'!$F$3:$F$4</c:f>
              <c:strCache>
                <c:ptCount val="1"/>
                <c:pt idx="0">
                  <c:v>India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TABLE'!$F$5:$F$12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'PIVORT TABLE'!$G$3:$G$4</c:f>
              <c:strCache>
                <c:ptCount val="1"/>
                <c:pt idx="0">
                  <c:v>Italy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TABLE'!$G$5:$G$12</c:f>
              <c:numCache>
                <c:formatCode>General</c:formatCode>
                <c:ptCount val="7"/>
                <c:pt idx="0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6"/>
          <c:order val="6"/>
          <c:tx>
            <c:strRef>
              <c:f>'PIVORT TABLE'!$H$3:$H$4</c:f>
              <c:strCache>
                <c:ptCount val="1"/>
                <c:pt idx="0">
                  <c:v>Japan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TABLE'!$H$5:$H$12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'PIVORT TABLE'!$I$3:$I$4</c:f>
              <c:strCache>
                <c:ptCount val="1"/>
                <c:pt idx="0">
                  <c:v>USA</c:v>
                </c:pt>
              </c:strCache>
            </c:strRef>
          </c:tx>
          <c:cat>
            <c:strRef>
              <c:f>'PIVORT TABLE'!$A$5:$A$12</c:f>
              <c:strCache>
                <c:ptCount val="7"/>
                <c:pt idx="0">
                  <c:v>BUSY SCHEDULE AND ACTIVITY</c:v>
                </c:pt>
                <c:pt idx="1">
                  <c:v>DOESN’T LIKE CODING</c:v>
                </c:pt>
                <c:pt idx="2">
                  <c:v>NOT ABLE TO UNDERSTAND CODING</c:v>
                </c:pt>
                <c:pt idx="3">
                  <c:v>NOT FAMILIER IN ENGLISH</c:v>
                </c:pt>
                <c:pt idx="4">
                  <c:v>STUDENT FRIEND IN DIFFERENT INSTITUTE</c:v>
                </c:pt>
                <c:pt idx="5">
                  <c:v>TEACHER CANCEL CLASSES</c:v>
                </c:pt>
                <c:pt idx="6">
                  <c:v>WEEK BACKGROUND IN COMPUTER</c:v>
                </c:pt>
              </c:strCache>
            </c:strRef>
          </c:cat>
          <c:val>
            <c:numRef>
              <c:f>'PIVORT TABLE'!$I$5:$I$12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</c:ser>
        <c:axId val="122153600"/>
        <c:axId val="122036608"/>
      </c:barChart>
      <c:catAx>
        <c:axId val="122153600"/>
        <c:scaling>
          <c:orientation val="minMax"/>
        </c:scaling>
        <c:axPos val="b"/>
        <c:tickLblPos val="nextTo"/>
        <c:crossAx val="122036608"/>
        <c:crosses val="autoZero"/>
        <c:auto val="1"/>
        <c:lblAlgn val="ctr"/>
        <c:lblOffset val="100"/>
      </c:catAx>
      <c:valAx>
        <c:axId val="122036608"/>
        <c:scaling>
          <c:orientation val="minMax"/>
        </c:scaling>
        <c:axPos val="l"/>
        <c:majorGridlines/>
        <c:numFmt formatCode="General" sourceLinked="1"/>
        <c:tickLblPos val="nextTo"/>
        <c:crossAx val="12215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14</xdr:row>
      <xdr:rowOff>133350</xdr:rowOff>
    </xdr:from>
    <xdr:to>
      <xdr:col>7</xdr:col>
      <xdr:colOff>9525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694.727627893517" createdVersion="3" refreshedVersion="3" minRefreshableVersion="3" recordCount="700">
  <cacheSource type="worksheet">
    <worksheetSource ref="A1:I701" sheet="ESCALATION "/>
  </cacheSource>
  <cacheFields count="8">
    <cacheField name="ID" numFmtId="0">
      <sharedItems/>
    </cacheField>
    <cacheField name="STUDENT" numFmtId="0">
      <sharedItems/>
    </cacheField>
    <cacheField name="PARENT NAME" numFmtId="0">
      <sharedItems/>
    </cacheField>
    <cacheField name="GRADE" numFmtId="0">
      <sharedItems containsSemiMixedTypes="0" containsString="0" containsNumber="1" containsInteger="1" minValue="1" maxValue="10" count="10">
        <n v="6"/>
        <n v="9"/>
        <n v="2"/>
        <n v="1"/>
        <n v="4"/>
        <n v="5"/>
        <n v="3"/>
        <n v="7"/>
        <n v="8"/>
        <n v="10"/>
      </sharedItems>
    </cacheField>
    <cacheField name="TOTAL CLASSES" numFmtId="0">
      <sharedItems containsSemiMixedTypes="0" containsString="0" containsNumber="1" containsInteger="1" minValue="100" maxValue="100"/>
    </cacheField>
    <cacheField name="CLASSES DONE" numFmtId="0">
      <sharedItems containsSemiMixedTypes="0" containsString="0" containsNumber="1" containsInteger="1" minValue="10" maxValue="80"/>
    </cacheField>
    <cacheField name="REASON" numFmtId="0">
      <sharedItems count="7">
        <s v="TEACHER CANCEL CLASSES"/>
        <s v="NOT FAMILIER IN ENGLISH"/>
        <s v="NOT ABLE TO UNDERSTAND CODING"/>
        <s v="BUSY SCHEDULE AND ACTIVITY"/>
        <s v="DOESN’T LIKE CODING"/>
        <s v="STUDENT FRIEND IN DIFFERENT INSTITUTE"/>
        <s v="WEEK BACKGROUND IN COMPUTER"/>
      </sharedItems>
    </cacheField>
    <cacheField name="COUNTRY" numFmtId="0">
      <sharedItems count="8">
        <s v="France"/>
        <s v="Germany"/>
        <s v="Canada"/>
        <s v="Italy"/>
        <s v="India"/>
        <s v="England"/>
        <s v="Japan"/>
        <s v="US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CUST_ID_084"/>
    <s v="Emily Martin"/>
    <s v="Martin"/>
    <x v="0"/>
    <n v="100"/>
    <n v="48"/>
    <x v="0"/>
    <x v="0"/>
  </r>
  <r>
    <s v="CUST_ID_005"/>
    <s v="Liam Jones"/>
    <s v="Jones"/>
    <x v="1"/>
    <n v="100"/>
    <n v="46"/>
    <x v="0"/>
    <x v="1"/>
  </r>
  <r>
    <s v="CUST_ID_085"/>
    <s v="Benjamin Garcia"/>
    <s v="Garcia"/>
    <x v="0"/>
    <n v="100"/>
    <n v="46"/>
    <x v="1"/>
    <x v="1"/>
  </r>
  <r>
    <s v="CUST_ID_013"/>
    <s v="Logan Jackson"/>
    <s v="Jackson"/>
    <x v="2"/>
    <n v="100"/>
    <n v="60"/>
    <x v="1"/>
    <x v="1"/>
  </r>
  <r>
    <s v="CUST_ID_002"/>
    <s v="Emma Johnson"/>
    <s v="Johnson"/>
    <x v="3"/>
    <n v="100"/>
    <n v="15"/>
    <x v="2"/>
    <x v="2"/>
  </r>
  <r>
    <s v="CUST_ID_086"/>
    <s v="Mia Hill"/>
    <s v="Hill"/>
    <x v="4"/>
    <n v="100"/>
    <n v="22"/>
    <x v="0"/>
    <x v="3"/>
  </r>
  <r>
    <s v="CUST_ID_007"/>
    <s v="Ethan Miller"/>
    <s v="Miller"/>
    <x v="3"/>
    <n v="100"/>
    <n v="25"/>
    <x v="0"/>
    <x v="4"/>
  </r>
  <r>
    <s v="CUST_ID_075"/>
    <s v="Logan Martin"/>
    <s v="Martin"/>
    <x v="5"/>
    <n v="100"/>
    <n v="25"/>
    <x v="3"/>
    <x v="5"/>
  </r>
  <r>
    <s v="CUST_ID_087"/>
    <s v="Logan Phillips"/>
    <s v="Phillips"/>
    <x v="2"/>
    <n v="100"/>
    <n v="16"/>
    <x v="4"/>
    <x v="4"/>
  </r>
  <r>
    <s v="CUST_ID_056"/>
    <s v="Amelia Perez"/>
    <s v="Perez"/>
    <x v="6"/>
    <n v="100"/>
    <n v="68"/>
    <x v="1"/>
    <x v="6"/>
  </r>
  <r>
    <s v="CUST_ID_088"/>
    <s v="Charlotte Hill"/>
    <s v="Hill"/>
    <x v="7"/>
    <n v="100"/>
    <n v="10"/>
    <x v="5"/>
    <x v="6"/>
  </r>
  <r>
    <s v="CUST_ID_025"/>
    <s v="Alexander Perez"/>
    <s v="Perez"/>
    <x v="4"/>
    <n v="100"/>
    <n v="61"/>
    <x v="3"/>
    <x v="7"/>
  </r>
  <r>
    <s v="CUST_ID_089"/>
    <s v="Samuel Turner"/>
    <s v="Turner"/>
    <x v="2"/>
    <n v="100"/>
    <n v="18"/>
    <x v="5"/>
    <x v="7"/>
  </r>
  <r>
    <s v="CUST_ID_090"/>
    <s v="Harper Martin"/>
    <s v="Martin"/>
    <x v="8"/>
    <n v="100"/>
    <n v="53"/>
    <x v="2"/>
    <x v="2"/>
  </r>
  <r>
    <s v="CUST_ID_066"/>
    <s v="Harper Turner"/>
    <s v="Turner"/>
    <x v="4"/>
    <n v="100"/>
    <n v="16"/>
    <x v="1"/>
    <x v="2"/>
  </r>
  <r>
    <s v="CUST_ID_037"/>
    <s v="Henry Martinez"/>
    <s v="Martinez"/>
    <x v="3"/>
    <n v="100"/>
    <n v="72"/>
    <x v="6"/>
    <x v="1"/>
  </r>
  <r>
    <s v="CUST_ID_072"/>
    <s v="Emily Hill"/>
    <s v="Hill"/>
    <x v="9"/>
    <n v="100"/>
    <n v="16"/>
    <x v="4"/>
    <x v="6"/>
  </r>
  <r>
    <s v="CUST_ID_054"/>
    <s v="Harper Wilson"/>
    <s v="Wilson"/>
    <x v="1"/>
    <n v="100"/>
    <n v="73"/>
    <x v="2"/>
    <x v="3"/>
  </r>
  <r>
    <s v="CUST_ID_091"/>
    <s v="Henry Garcia"/>
    <s v="Garcia"/>
    <x v="3"/>
    <n v="100"/>
    <n v="27"/>
    <x v="1"/>
    <x v="5"/>
  </r>
  <r>
    <s v="CUST_ID_031"/>
    <s v="Benjamin Lee"/>
    <s v="Lee"/>
    <x v="4"/>
    <n v="100"/>
    <n v="49"/>
    <x v="4"/>
    <x v="4"/>
  </r>
  <r>
    <s v="CUST_ID_055"/>
    <s v="Henry Turner"/>
    <s v="Turner"/>
    <x v="5"/>
    <n v="100"/>
    <n v="10"/>
    <x v="4"/>
    <x v="4"/>
  </r>
  <r>
    <s v="CUST_ID_092"/>
    <s v="Amelia Phillips"/>
    <s v="Phillips"/>
    <x v="0"/>
    <n v="100"/>
    <n v="29"/>
    <x v="4"/>
    <x v="0"/>
  </r>
  <r>
    <s v="CUST_ID_093"/>
    <s v="Jackson Hill"/>
    <s v="Hill"/>
    <x v="0"/>
    <n v="100"/>
    <n v="51"/>
    <x v="6"/>
    <x v="1"/>
  </r>
  <r>
    <s v="CUST_ID_027"/>
    <s v="Michael Hill"/>
    <s v="Hill"/>
    <x v="7"/>
    <n v="100"/>
    <n v="68"/>
    <x v="0"/>
    <x v="5"/>
  </r>
  <r>
    <s v="CUST_ID_094"/>
    <s v="Abigail Martin"/>
    <s v="Martin"/>
    <x v="0"/>
    <n v="100"/>
    <n v="58"/>
    <x v="5"/>
    <x v="3"/>
  </r>
  <r>
    <s v="CUST_ID_049"/>
    <s v="Elijah Perez"/>
    <s v="Perez"/>
    <x v="8"/>
    <n v="100"/>
    <n v="79"/>
    <x v="2"/>
    <x v="7"/>
  </r>
  <r>
    <s v="CUST_ID_078"/>
    <s v="Harper Hill"/>
    <s v="Hill"/>
    <x v="9"/>
    <n v="100"/>
    <n v="25"/>
    <x v="1"/>
    <x v="3"/>
  </r>
  <r>
    <s v="CUST_ID_040"/>
    <s v="Abigail Lewis"/>
    <s v="Lewis"/>
    <x v="3"/>
    <n v="100"/>
    <n v="41"/>
    <x v="2"/>
    <x v="6"/>
  </r>
  <r>
    <s v="CUST_ID_044"/>
    <s v="Elizabeth Martin"/>
    <s v="Martin"/>
    <x v="3"/>
    <n v="100"/>
    <n v="55"/>
    <x v="6"/>
    <x v="0"/>
  </r>
  <r>
    <s v="CUST_ID_055"/>
    <s v="Henry Turner"/>
    <s v="Turner"/>
    <x v="2"/>
    <n v="100"/>
    <n v="15"/>
    <x v="6"/>
    <x v="4"/>
  </r>
  <r>
    <s v="CUST_ID_046"/>
    <s v="Avery Anderson"/>
    <s v="Anderson"/>
    <x v="3"/>
    <n v="100"/>
    <n v="31"/>
    <x v="6"/>
    <x v="3"/>
  </r>
  <r>
    <s v="CUST_ID_095"/>
    <s v="Aiden Garcia"/>
    <s v="Garcia"/>
    <x v="2"/>
    <n v="100"/>
    <n v="55"/>
    <x v="5"/>
    <x v="4"/>
  </r>
  <r>
    <s v="CUST_ID_048"/>
    <s v="Sofia Turner"/>
    <s v="Turner"/>
    <x v="1"/>
    <n v="100"/>
    <n v="68"/>
    <x v="4"/>
    <x v="6"/>
  </r>
  <r>
    <s v="CUST_ID_096"/>
    <s v="Emily Phillips"/>
    <s v="Phillips"/>
    <x v="6"/>
    <n v="100"/>
    <n v="31"/>
    <x v="5"/>
    <x v="6"/>
  </r>
  <r>
    <s v="CUST_ID_097"/>
    <s v="Benjamin Hill"/>
    <s v="Hill"/>
    <x v="9"/>
    <n v="100"/>
    <n v="11"/>
    <x v="0"/>
    <x v="7"/>
  </r>
  <r>
    <s v="CUST_ID_098"/>
    <s v="Mia Turner"/>
    <s v="Turner"/>
    <x v="0"/>
    <n v="100"/>
    <n v="54"/>
    <x v="1"/>
    <x v="2"/>
  </r>
  <r>
    <s v="CUST_ID_057"/>
    <s v="Jackson Hill"/>
    <s v="Hill"/>
    <x v="3"/>
    <n v="100"/>
    <n v="68"/>
    <x v="2"/>
    <x v="7"/>
  </r>
  <r>
    <s v="CUST_ID_099"/>
    <s v="Logan Martin"/>
    <s v="Martin"/>
    <x v="8"/>
    <n v="100"/>
    <n v="43"/>
    <x v="0"/>
    <x v="5"/>
  </r>
  <r>
    <s v="CUST_ID_018"/>
    <s v="Amelia Garcia"/>
    <s v="Garcia"/>
    <x v="7"/>
    <n v="100"/>
    <n v="30"/>
    <x v="0"/>
    <x v="2"/>
  </r>
  <r>
    <s v="CUST_ID_085"/>
    <s v="Benjamin Garcia"/>
    <s v="Garcia"/>
    <x v="4"/>
    <n v="100"/>
    <n v="69"/>
    <x v="2"/>
    <x v="1"/>
  </r>
  <r>
    <s v="CUST_ID_100"/>
    <s v="Charlotte Garcia"/>
    <s v="Garcia"/>
    <x v="3"/>
    <n v="100"/>
    <n v="22"/>
    <x v="1"/>
    <x v="0"/>
  </r>
  <r>
    <s v="CUST_ID_049"/>
    <s v="Elijah Perez"/>
    <s v="Perez"/>
    <x v="6"/>
    <n v="100"/>
    <n v="63"/>
    <x v="2"/>
    <x v="7"/>
  </r>
  <r>
    <s v="CUST_ID_006"/>
    <s v="Ava Davis"/>
    <s v="Davis"/>
    <x v="6"/>
    <n v="100"/>
    <n v="23"/>
    <x v="0"/>
    <x v="3"/>
  </r>
  <r>
    <s v="CUST_ID_006"/>
    <s v="Ava Davis"/>
    <s v="Davis"/>
    <x v="4"/>
    <n v="100"/>
    <n v="76"/>
    <x v="3"/>
    <x v="3"/>
  </r>
  <r>
    <s v="CUST_ID_060"/>
    <s v="Emily Garcia"/>
    <s v="Garcia"/>
    <x v="0"/>
    <n v="100"/>
    <n v="41"/>
    <x v="5"/>
    <x v="0"/>
  </r>
  <r>
    <s v="CUST_ID_052"/>
    <s v="Charlotte Martin"/>
    <s v="Martin"/>
    <x v="2"/>
    <n v="100"/>
    <n v="49"/>
    <x v="0"/>
    <x v="0"/>
  </r>
  <r>
    <s v="CUST_ID_101"/>
    <s v="Samuel Hill"/>
    <s v="Hill"/>
    <x v="0"/>
    <n v="100"/>
    <n v="74"/>
    <x v="6"/>
    <x v="1"/>
  </r>
  <r>
    <s v="CUST_ID_102"/>
    <s v="Harper Phillips"/>
    <s v="Phillips"/>
    <x v="1"/>
    <n v="100"/>
    <n v="72"/>
    <x v="2"/>
    <x v="3"/>
  </r>
  <r>
    <s v="CUST_ID_063"/>
    <s v="Logan Clark"/>
    <s v="Clark"/>
    <x v="5"/>
    <n v="100"/>
    <n v="16"/>
    <x v="6"/>
    <x v="4"/>
  </r>
  <r>
    <s v="CUST_ID_008"/>
    <s v="Isabella Wilson"/>
    <s v="Wilson"/>
    <x v="7"/>
    <n v="100"/>
    <n v="58"/>
    <x v="4"/>
    <x v="6"/>
  </r>
  <r>
    <s v="CUST_ID_103"/>
    <s v="Henry Martin"/>
    <s v="Martin"/>
    <x v="9"/>
    <n v="100"/>
    <n v="79"/>
    <x v="6"/>
    <x v="4"/>
  </r>
  <r>
    <s v="CUST_ID_093"/>
    <s v="Jackson Hill"/>
    <s v="Hill"/>
    <x v="6"/>
    <n v="100"/>
    <n v="18"/>
    <x v="1"/>
    <x v="1"/>
  </r>
  <r>
    <s v="CUST_ID_104"/>
    <s v="Amelia Hill"/>
    <s v="Hill"/>
    <x v="9"/>
    <n v="100"/>
    <n v="46"/>
    <x v="2"/>
    <x v="6"/>
  </r>
  <r>
    <s v="CUST_ID_027"/>
    <s v="Michael Hill"/>
    <s v="Hill"/>
    <x v="8"/>
    <n v="100"/>
    <n v="64"/>
    <x v="0"/>
    <x v="5"/>
  </r>
  <r>
    <s v="CUST_ID_027"/>
    <s v="Michael Hill"/>
    <s v="Hill"/>
    <x v="7"/>
    <n v="100"/>
    <n v="44"/>
    <x v="4"/>
    <x v="5"/>
  </r>
  <r>
    <s v="CUST_ID_040"/>
    <s v="Abigail Lewis"/>
    <s v="Lewis"/>
    <x v="7"/>
    <n v="100"/>
    <n v="34"/>
    <x v="4"/>
    <x v="6"/>
  </r>
  <r>
    <s v="CUST_ID_086"/>
    <s v="Mia Hill"/>
    <s v="Hill"/>
    <x v="3"/>
    <n v="100"/>
    <n v="41"/>
    <x v="3"/>
    <x v="3"/>
  </r>
  <r>
    <s v="CUST_ID_015"/>
    <s v="Samuel Taylor"/>
    <s v="Taylor"/>
    <x v="3"/>
    <n v="100"/>
    <n v="65"/>
    <x v="5"/>
    <x v="4"/>
  </r>
  <r>
    <s v="CUST_ID_033"/>
    <s v="Logan Garcia"/>
    <s v="Garcia"/>
    <x v="2"/>
    <n v="100"/>
    <n v="75"/>
    <x v="3"/>
    <x v="7"/>
  </r>
  <r>
    <s v="CUST_ID_105"/>
    <s v="Jackson Turner"/>
    <s v="Turner"/>
    <x v="1"/>
    <n v="100"/>
    <n v="34"/>
    <x v="4"/>
    <x v="7"/>
  </r>
  <r>
    <s v="CUST_ID_099"/>
    <s v="Logan Martin"/>
    <s v="Martin"/>
    <x v="4"/>
    <n v="100"/>
    <n v="73"/>
    <x v="6"/>
    <x v="5"/>
  </r>
  <r>
    <s v="CUST_ID_009"/>
    <s v="Mason Taylor"/>
    <s v="Taylor"/>
    <x v="9"/>
    <n v="100"/>
    <n v="44"/>
    <x v="6"/>
    <x v="7"/>
  </r>
  <r>
    <s v="CUST_ID_099"/>
    <s v="Logan Martin"/>
    <s v="Martin"/>
    <x v="2"/>
    <n v="100"/>
    <n v="57"/>
    <x v="4"/>
    <x v="5"/>
  </r>
  <r>
    <s v="CUST_ID_145"/>
    <s v="Benjamin Phillips"/>
    <s v="Phillips"/>
    <x v="4"/>
    <n v="100"/>
    <n v="80"/>
    <x v="4"/>
    <x v="7"/>
  </r>
  <r>
    <s v="CUST_ID_052"/>
    <s v="Charlotte Martin"/>
    <s v="Martin"/>
    <x v="1"/>
    <n v="100"/>
    <n v="65"/>
    <x v="4"/>
    <x v="0"/>
  </r>
  <r>
    <s v="CUST_ID_003"/>
    <s v="Noah Williams"/>
    <s v="Williams"/>
    <x v="7"/>
    <n v="100"/>
    <n v="35"/>
    <x v="3"/>
    <x v="5"/>
  </r>
  <r>
    <s v="CUST_ID_072"/>
    <s v="Emily Hill"/>
    <s v="Hill"/>
    <x v="3"/>
    <n v="100"/>
    <n v="18"/>
    <x v="3"/>
    <x v="6"/>
  </r>
  <r>
    <s v="CUST_ID_096"/>
    <s v="Emily Phillips"/>
    <s v="Phillips"/>
    <x v="7"/>
    <n v="100"/>
    <n v="49"/>
    <x v="5"/>
    <x v="6"/>
  </r>
  <r>
    <s v="CUST_ID_096"/>
    <s v="Emily Phillips"/>
    <s v="Phillips"/>
    <x v="1"/>
    <n v="100"/>
    <n v="31"/>
    <x v="0"/>
    <x v="6"/>
  </r>
  <r>
    <s v="CUST_ID_135"/>
    <s v="Logan Phillips"/>
    <s v="Phillips"/>
    <x v="1"/>
    <n v="100"/>
    <n v="28"/>
    <x v="3"/>
    <x v="4"/>
  </r>
  <r>
    <s v="CUST_ID_054"/>
    <s v="Harper Wilson"/>
    <s v="Wilson"/>
    <x v="8"/>
    <n v="100"/>
    <n v="30"/>
    <x v="5"/>
    <x v="3"/>
  </r>
  <r>
    <s v="CUST_ID_015"/>
    <s v="Samuel Taylor"/>
    <s v="Taylor"/>
    <x v="1"/>
    <n v="100"/>
    <n v="21"/>
    <x v="1"/>
    <x v="4"/>
  </r>
  <r>
    <s v="CUST_ID_028"/>
    <s v="Sofia Phillips"/>
    <s v="Phillips"/>
    <x v="6"/>
    <n v="100"/>
    <n v="59"/>
    <x v="5"/>
    <x v="0"/>
  </r>
  <r>
    <s v="CUST_ID_028"/>
    <s v="Sofia Phillips"/>
    <s v="Phillips"/>
    <x v="7"/>
    <n v="100"/>
    <n v="18"/>
    <x v="5"/>
    <x v="0"/>
  </r>
  <r>
    <s v="CUST_ID_061"/>
    <s v="Benjamin Martin"/>
    <s v="Martin"/>
    <x v="0"/>
    <n v="100"/>
    <n v="44"/>
    <x v="5"/>
    <x v="1"/>
  </r>
  <r>
    <s v="CUST_ID_125"/>
    <s v="Samuel Hill"/>
    <s v="Hill"/>
    <x v="6"/>
    <n v="100"/>
    <n v="34"/>
    <x v="6"/>
    <x v="1"/>
  </r>
  <r>
    <s v="CUST_ID_045"/>
    <s v="Alexander Hill"/>
    <s v="Hill"/>
    <x v="0"/>
    <n v="100"/>
    <n v="70"/>
    <x v="2"/>
    <x v="1"/>
  </r>
  <r>
    <s v="CUST_ID_033"/>
    <s v="Logan Garcia"/>
    <s v="Garcia"/>
    <x v="4"/>
    <n v="100"/>
    <n v="24"/>
    <x v="0"/>
    <x v="7"/>
  </r>
  <r>
    <s v="CUST_ID_017"/>
    <s v="Henry Anderson"/>
    <s v="Anderson"/>
    <x v="5"/>
    <n v="100"/>
    <n v="66"/>
    <x v="5"/>
    <x v="7"/>
  </r>
  <r>
    <s v="CUST_ID_105"/>
    <s v="Jackson Turner"/>
    <s v="Turner"/>
    <x v="7"/>
    <n v="100"/>
    <n v="56"/>
    <x v="6"/>
    <x v="7"/>
  </r>
  <r>
    <s v="CUST_ID_148"/>
    <s v="Charlotte Garcia"/>
    <s v="Garcia"/>
    <x v="6"/>
    <n v="100"/>
    <n v="53"/>
    <x v="0"/>
    <x v="0"/>
  </r>
  <r>
    <s v="CUST_ID_047"/>
    <s v="Michael Wilson"/>
    <s v="Wilson"/>
    <x v="1"/>
    <n v="100"/>
    <n v="56"/>
    <x v="1"/>
    <x v="4"/>
  </r>
  <r>
    <s v="CUST_ID_144"/>
    <s v="Emily Hill"/>
    <s v="Hill"/>
    <x v="0"/>
    <n v="100"/>
    <n v="27"/>
    <x v="0"/>
    <x v="6"/>
  </r>
  <r>
    <s v="CUST_ID_095"/>
    <s v="Aiden Garcia"/>
    <s v="Garcia"/>
    <x v="1"/>
    <n v="100"/>
    <n v="39"/>
    <x v="5"/>
    <x v="4"/>
  </r>
  <r>
    <s v="CUST_ID_093"/>
    <s v="Jackson Hill"/>
    <s v="Hill"/>
    <x v="0"/>
    <n v="100"/>
    <n v="23"/>
    <x v="0"/>
    <x v="1"/>
  </r>
  <r>
    <s v="CUST_ID_098"/>
    <s v="Mia Turner"/>
    <s v="Turner"/>
    <x v="4"/>
    <n v="100"/>
    <n v="31"/>
    <x v="2"/>
    <x v="2"/>
  </r>
  <r>
    <s v="CUST_ID_047"/>
    <s v="Michael Wilson"/>
    <s v="Wilson"/>
    <x v="5"/>
    <n v="100"/>
    <n v="65"/>
    <x v="2"/>
    <x v="4"/>
  </r>
  <r>
    <s v="CUST_ID_019"/>
    <s v="Jackson Martinez"/>
    <s v="Martinez"/>
    <x v="2"/>
    <n v="100"/>
    <n v="60"/>
    <x v="0"/>
    <x v="5"/>
  </r>
  <r>
    <s v="CUST_ID_149"/>
    <s v="Samuel Hill"/>
    <s v="Hill"/>
    <x v="5"/>
    <n v="100"/>
    <n v="30"/>
    <x v="2"/>
    <x v="1"/>
  </r>
  <r>
    <s v="CUST_ID_052"/>
    <s v="Charlotte Martin"/>
    <s v="Martin"/>
    <x v="2"/>
    <n v="100"/>
    <n v="17"/>
    <x v="4"/>
    <x v="0"/>
  </r>
  <r>
    <s v="CUST_ID_140"/>
    <s v="Amelia Phillips"/>
    <s v="Phillips"/>
    <x v="3"/>
    <n v="100"/>
    <n v="66"/>
    <x v="3"/>
    <x v="0"/>
  </r>
  <r>
    <s v="CUST_ID_114"/>
    <s v="Harper Martin"/>
    <s v="Martin"/>
    <x v="0"/>
    <n v="100"/>
    <n v="22"/>
    <x v="3"/>
    <x v="2"/>
  </r>
  <r>
    <s v="CUST_ID_033"/>
    <s v="Logan Garcia"/>
    <s v="Garcia"/>
    <x v="4"/>
    <n v="100"/>
    <n v="80"/>
    <x v="1"/>
    <x v="7"/>
  </r>
  <r>
    <s v="CUST_ID_046"/>
    <s v="Avery Anderson"/>
    <s v="Anderson"/>
    <x v="3"/>
    <n v="100"/>
    <n v="47"/>
    <x v="6"/>
    <x v="3"/>
  </r>
  <r>
    <s v="CUST_ID_098"/>
    <s v="Mia Turner"/>
    <s v="Turner"/>
    <x v="1"/>
    <n v="100"/>
    <n v="60"/>
    <x v="0"/>
    <x v="2"/>
  </r>
  <r>
    <s v="CUST_ID_036"/>
    <s v="Harper Anderson"/>
    <s v="Anderson"/>
    <x v="0"/>
    <n v="100"/>
    <n v="32"/>
    <x v="4"/>
    <x v="0"/>
  </r>
  <r>
    <s v="CUST_ID_048"/>
    <s v="Sofia Turner"/>
    <s v="Turner"/>
    <x v="5"/>
    <n v="100"/>
    <n v="57"/>
    <x v="1"/>
    <x v="6"/>
  </r>
  <r>
    <s v="CUST_ID_020"/>
    <s v="Abigail Robinson"/>
    <s v="Robinson"/>
    <x v="5"/>
    <n v="100"/>
    <n v="61"/>
    <x v="1"/>
    <x v="0"/>
  </r>
  <r>
    <s v="CUST_ID_085"/>
    <s v="Benjamin Garcia"/>
    <s v="Garcia"/>
    <x v="3"/>
    <n v="100"/>
    <n v="74"/>
    <x v="4"/>
    <x v="1"/>
  </r>
  <r>
    <s v="CUST_ID_037"/>
    <s v="Henry Martinez"/>
    <s v="Martinez"/>
    <x v="5"/>
    <n v="100"/>
    <n v="49"/>
    <x v="0"/>
    <x v="1"/>
  </r>
  <r>
    <s v="CUST_ID_112"/>
    <s v="Charlotte Hill"/>
    <s v="Hill"/>
    <x v="5"/>
    <n v="100"/>
    <n v="72"/>
    <x v="4"/>
    <x v="6"/>
  </r>
  <r>
    <s v="CUST_ID_070"/>
    <s v="Abigail Garcia"/>
    <s v="Garcia"/>
    <x v="2"/>
    <n v="100"/>
    <n v="17"/>
    <x v="5"/>
    <x v="3"/>
  </r>
  <r>
    <s v="CUST_ID_040"/>
    <s v="Abigail Lewis"/>
    <s v="Lewis"/>
    <x v="0"/>
    <n v="100"/>
    <n v="27"/>
    <x v="5"/>
    <x v="6"/>
  </r>
  <r>
    <s v="CUST_ID_004"/>
    <s v="Olivia Brown"/>
    <s v="Brown"/>
    <x v="9"/>
    <n v="100"/>
    <n v="35"/>
    <x v="0"/>
    <x v="0"/>
  </r>
  <r>
    <s v="CUST_ID_060"/>
    <s v="Emily Garcia"/>
    <s v="Garcia"/>
    <x v="1"/>
    <n v="100"/>
    <n v="12"/>
    <x v="5"/>
    <x v="0"/>
  </r>
  <r>
    <s v="CUST_ID_025"/>
    <s v="Alexander Perez"/>
    <s v="Perez"/>
    <x v="0"/>
    <n v="100"/>
    <n v="19"/>
    <x v="4"/>
    <x v="7"/>
  </r>
  <r>
    <s v="CUST_ID_004"/>
    <s v="Olivia Brown"/>
    <s v="Brown"/>
    <x v="2"/>
    <n v="100"/>
    <n v="26"/>
    <x v="1"/>
    <x v="0"/>
  </r>
  <r>
    <s v="CUST_ID_044"/>
    <s v="Elizabeth Martin"/>
    <s v="Martin"/>
    <x v="7"/>
    <n v="100"/>
    <n v="67"/>
    <x v="1"/>
    <x v="0"/>
  </r>
  <r>
    <s v="CUST_ID_051"/>
    <s v="Logan Phillips"/>
    <s v="Phillips"/>
    <x v="0"/>
    <n v="100"/>
    <n v="45"/>
    <x v="1"/>
    <x v="5"/>
  </r>
  <r>
    <s v="CUST_ID_070"/>
    <s v="Abigail Garcia"/>
    <s v="Garcia"/>
    <x v="7"/>
    <n v="100"/>
    <n v="29"/>
    <x v="2"/>
    <x v="3"/>
  </r>
  <r>
    <s v="CUST_ID_016"/>
    <s v="Harper Davis"/>
    <s v="Davis"/>
    <x v="8"/>
    <n v="100"/>
    <n v="37"/>
    <x v="6"/>
    <x v="6"/>
  </r>
  <r>
    <s v="CUST_ID_081"/>
    <s v="Jackson Lewis"/>
    <s v="Lewis"/>
    <x v="1"/>
    <n v="100"/>
    <n v="38"/>
    <x v="2"/>
    <x v="7"/>
  </r>
  <r>
    <s v="CUST_ID_125"/>
    <s v="Samuel Hill"/>
    <s v="Hill"/>
    <x v="5"/>
    <n v="100"/>
    <n v="63"/>
    <x v="6"/>
    <x v="1"/>
  </r>
  <r>
    <s v="CUST_ID_073"/>
    <s v="Benjamin Phillips"/>
    <s v="Phillips"/>
    <x v="9"/>
    <n v="100"/>
    <n v="27"/>
    <x v="0"/>
    <x v="7"/>
  </r>
  <r>
    <s v="CUST_ID_093"/>
    <s v="Jackson Hill"/>
    <s v="Hill"/>
    <x v="1"/>
    <n v="100"/>
    <n v="25"/>
    <x v="0"/>
    <x v="1"/>
  </r>
  <r>
    <s v="CUST_ID_138"/>
    <s v="Harper Martin"/>
    <s v="Martin"/>
    <x v="6"/>
    <n v="100"/>
    <n v="39"/>
    <x v="0"/>
    <x v="2"/>
  </r>
  <r>
    <s v="CUST_ID_104"/>
    <s v="Amelia Hill"/>
    <s v="Hill"/>
    <x v="0"/>
    <n v="100"/>
    <n v="64"/>
    <x v="4"/>
    <x v="6"/>
  </r>
  <r>
    <s v="CUST_ID_066"/>
    <s v="Harper Turner"/>
    <s v="Turner"/>
    <x v="0"/>
    <n v="100"/>
    <n v="23"/>
    <x v="4"/>
    <x v="2"/>
  </r>
  <r>
    <s v="CUST_ID_100"/>
    <s v="Charlotte Garcia"/>
    <s v="Garcia"/>
    <x v="3"/>
    <n v="100"/>
    <n v="80"/>
    <x v="4"/>
    <x v="0"/>
  </r>
  <r>
    <s v="CUST_ID_090"/>
    <s v="Harper Martin"/>
    <s v="Martin"/>
    <x v="9"/>
    <n v="100"/>
    <n v="30"/>
    <x v="3"/>
    <x v="2"/>
  </r>
  <r>
    <s v="CUST_ID_113"/>
    <s v="Samuel Turner"/>
    <s v="Turner"/>
    <x v="4"/>
    <n v="100"/>
    <n v="65"/>
    <x v="6"/>
    <x v="7"/>
  </r>
  <r>
    <s v="CUST_ID_078"/>
    <s v="Harper Hill"/>
    <s v="Hill"/>
    <x v="2"/>
    <n v="100"/>
    <n v="15"/>
    <x v="2"/>
    <x v="3"/>
  </r>
  <r>
    <s v="CUST_ID_049"/>
    <s v="Elijah Perez"/>
    <s v="Perez"/>
    <x v="6"/>
    <n v="100"/>
    <n v="38"/>
    <x v="5"/>
    <x v="7"/>
  </r>
  <r>
    <s v="CUST_ID_043"/>
    <s v="Sebastian Phillips"/>
    <s v="Phillips"/>
    <x v="6"/>
    <n v="100"/>
    <n v="74"/>
    <x v="4"/>
    <x v="5"/>
  </r>
  <r>
    <s v="CUST_ID_116"/>
    <s v="Amelia Phillips"/>
    <s v="Phillips"/>
    <x v="6"/>
    <n v="100"/>
    <n v="61"/>
    <x v="1"/>
    <x v="0"/>
  </r>
  <r>
    <s v="CUST_ID_040"/>
    <s v="Abigail Lewis"/>
    <s v="Lewis"/>
    <x v="4"/>
    <n v="100"/>
    <n v="30"/>
    <x v="0"/>
    <x v="6"/>
  </r>
  <r>
    <s v="CUST_ID_024"/>
    <s v="Elizabeth Green"/>
    <s v="Green"/>
    <x v="6"/>
    <n v="100"/>
    <n v="23"/>
    <x v="0"/>
    <x v="6"/>
  </r>
  <r>
    <s v="CUST_ID_040"/>
    <s v="Abigail Lewis"/>
    <s v="Lewis"/>
    <x v="3"/>
    <n v="100"/>
    <n v="59"/>
    <x v="2"/>
    <x v="6"/>
  </r>
  <r>
    <s v="CUST_ID_052"/>
    <s v="Charlotte Martin"/>
    <s v="Martin"/>
    <x v="5"/>
    <n v="100"/>
    <n v="73"/>
    <x v="6"/>
    <x v="0"/>
  </r>
  <r>
    <s v="CUST_ID_069"/>
    <s v="Jackson Hill"/>
    <s v="Hill"/>
    <x v="8"/>
    <n v="100"/>
    <n v="23"/>
    <x v="6"/>
    <x v="1"/>
  </r>
  <r>
    <s v="CUST_ID_003"/>
    <s v="Noah Williams"/>
    <s v="Williams"/>
    <x v="5"/>
    <n v="100"/>
    <n v="66"/>
    <x v="6"/>
    <x v="5"/>
  </r>
  <r>
    <s v="CUST_ID_040"/>
    <s v="Abigail Lewis"/>
    <s v="Lewis"/>
    <x v="4"/>
    <n v="100"/>
    <n v="72"/>
    <x v="0"/>
    <x v="6"/>
  </r>
  <r>
    <s v="CUST_ID_040"/>
    <s v="Abigail Lewis"/>
    <s v="Lewis"/>
    <x v="5"/>
    <n v="100"/>
    <n v="14"/>
    <x v="0"/>
    <x v="6"/>
  </r>
  <r>
    <s v="CUST_ID_031"/>
    <s v="Benjamin Lee"/>
    <s v="Lee"/>
    <x v="0"/>
    <n v="100"/>
    <n v="40"/>
    <x v="6"/>
    <x v="4"/>
  </r>
  <r>
    <s v="CUST_ID_041"/>
    <s v="Aiden Clark"/>
    <s v="Clark"/>
    <x v="5"/>
    <n v="100"/>
    <n v="30"/>
    <x v="1"/>
    <x v="7"/>
  </r>
  <r>
    <s v="CUST_ID_031"/>
    <s v="Benjamin Lee"/>
    <s v="Lee"/>
    <x v="2"/>
    <n v="100"/>
    <n v="61"/>
    <x v="2"/>
    <x v="4"/>
  </r>
  <r>
    <s v="CUST_ID_142"/>
    <s v="Abigail Martin"/>
    <s v="Martin"/>
    <x v="9"/>
    <n v="100"/>
    <n v="52"/>
    <x v="3"/>
    <x v="3"/>
  </r>
  <r>
    <s v="CUST_ID_087"/>
    <s v="Logan Phillips"/>
    <s v="Phillips"/>
    <x v="6"/>
    <n v="100"/>
    <n v="69"/>
    <x v="2"/>
    <x v="4"/>
  </r>
  <r>
    <s v="CUST_ID_033"/>
    <s v="Logan Garcia"/>
    <s v="Garcia"/>
    <x v="6"/>
    <n v="100"/>
    <n v="23"/>
    <x v="1"/>
    <x v="7"/>
  </r>
  <r>
    <s v="CUST_ID_117"/>
    <s v="Jackson Hill"/>
    <s v="Hill"/>
    <x v="3"/>
    <n v="100"/>
    <n v="39"/>
    <x v="4"/>
    <x v="1"/>
  </r>
  <r>
    <s v="CUST_ID_034"/>
    <s v="Charlotte Davis"/>
    <s v="Davis"/>
    <x v="5"/>
    <n v="100"/>
    <n v="64"/>
    <x v="4"/>
    <x v="2"/>
  </r>
  <r>
    <s v="CUST_ID_064"/>
    <s v="Charlotte Anderson"/>
    <s v="Anderson"/>
    <x v="3"/>
    <n v="100"/>
    <n v="57"/>
    <x v="2"/>
    <x v="6"/>
  </r>
  <r>
    <s v="CUST_ID_065"/>
    <s v="Samuel Wilson"/>
    <s v="Wilson"/>
    <x v="8"/>
    <n v="100"/>
    <n v="20"/>
    <x v="6"/>
    <x v="7"/>
  </r>
  <r>
    <s v="CUST_ID_047"/>
    <s v="Michael Wilson"/>
    <s v="Wilson"/>
    <x v="2"/>
    <n v="100"/>
    <n v="80"/>
    <x v="1"/>
    <x v="4"/>
  </r>
  <r>
    <s v="CUST_ID_021"/>
    <s v="Aiden Lewis"/>
    <s v="Lewis"/>
    <x v="0"/>
    <n v="100"/>
    <n v="67"/>
    <x v="3"/>
    <x v="1"/>
  </r>
  <r>
    <s v="CUST_ID_120"/>
    <s v="Emily Hill"/>
    <s v="Hill"/>
    <x v="0"/>
    <n v="100"/>
    <n v="15"/>
    <x v="1"/>
    <x v="6"/>
  </r>
  <r>
    <s v="CUST_ID_072"/>
    <s v="Emily Hill"/>
    <s v="Hill"/>
    <x v="1"/>
    <n v="100"/>
    <n v="79"/>
    <x v="5"/>
    <x v="6"/>
  </r>
  <r>
    <s v="CUST_ID_008"/>
    <s v="Isabella Wilson"/>
    <s v="Wilson"/>
    <x v="9"/>
    <n v="100"/>
    <n v="79"/>
    <x v="3"/>
    <x v="6"/>
  </r>
  <r>
    <s v="CUST_ID_056"/>
    <s v="Amelia Perez"/>
    <s v="Perez"/>
    <x v="1"/>
    <n v="100"/>
    <n v="23"/>
    <x v="6"/>
    <x v="6"/>
  </r>
  <r>
    <s v="CUST_ID_136"/>
    <s v="Charlotte Hill"/>
    <s v="Hill"/>
    <x v="2"/>
    <n v="100"/>
    <n v="37"/>
    <x v="5"/>
    <x v="6"/>
  </r>
  <r>
    <s v="CUST_ID_139"/>
    <s v="Henry Garcia"/>
    <s v="Garcia"/>
    <x v="5"/>
    <n v="100"/>
    <n v="52"/>
    <x v="5"/>
    <x v="5"/>
  </r>
  <r>
    <s v="CUST_ID_042"/>
    <s v="Emily Garcia"/>
    <s v="Garcia"/>
    <x v="5"/>
    <n v="100"/>
    <n v="52"/>
    <x v="5"/>
    <x v="2"/>
  </r>
  <r>
    <s v="CUST_ID_021"/>
    <s v="Aiden Lewis"/>
    <s v="Lewis"/>
    <x v="9"/>
    <n v="100"/>
    <n v="38"/>
    <x v="2"/>
    <x v="1"/>
  </r>
  <r>
    <s v="CUST_ID_099"/>
    <s v="Logan Martin"/>
    <s v="Martin"/>
    <x v="7"/>
    <n v="100"/>
    <n v="21"/>
    <x v="3"/>
    <x v="5"/>
  </r>
  <r>
    <s v="CUST_ID_099"/>
    <s v="Logan Martin"/>
    <s v="Martin"/>
    <x v="1"/>
    <n v="100"/>
    <n v="33"/>
    <x v="3"/>
    <x v="5"/>
  </r>
  <r>
    <s v="CUST_ID_120"/>
    <s v="Emily Hill"/>
    <s v="Hill"/>
    <x v="2"/>
    <n v="100"/>
    <n v="30"/>
    <x v="0"/>
    <x v="6"/>
  </r>
  <r>
    <s v="CUST_ID_049"/>
    <s v="Elijah Perez"/>
    <s v="Perez"/>
    <x v="2"/>
    <n v="100"/>
    <n v="24"/>
    <x v="3"/>
    <x v="7"/>
  </r>
  <r>
    <s v="CUST_ID_043"/>
    <s v="Sebastian Phillips"/>
    <s v="Phillips"/>
    <x v="2"/>
    <n v="100"/>
    <n v="24"/>
    <x v="4"/>
    <x v="5"/>
  </r>
  <r>
    <s v="CUST_ID_027"/>
    <s v="Michael Hill"/>
    <s v="Hill"/>
    <x v="7"/>
    <n v="100"/>
    <n v="39"/>
    <x v="6"/>
    <x v="5"/>
  </r>
  <r>
    <s v="CUST_ID_069"/>
    <s v="Jackson Hill"/>
    <s v="Hill"/>
    <x v="0"/>
    <n v="100"/>
    <n v="71"/>
    <x v="2"/>
    <x v="1"/>
  </r>
  <r>
    <s v="CUST_ID_027"/>
    <s v="Michael Hill"/>
    <s v="Hill"/>
    <x v="6"/>
    <n v="100"/>
    <n v="35"/>
    <x v="6"/>
    <x v="5"/>
  </r>
  <r>
    <s v="CUST_ID_072"/>
    <s v="Emily Hill"/>
    <s v="Hill"/>
    <x v="7"/>
    <n v="100"/>
    <n v="18"/>
    <x v="6"/>
    <x v="6"/>
  </r>
  <r>
    <s v="CUST_ID_004"/>
    <s v="Olivia Brown"/>
    <s v="Brown"/>
    <x v="3"/>
    <n v="100"/>
    <n v="11"/>
    <x v="1"/>
    <x v="0"/>
  </r>
  <r>
    <s v="CUST_ID_122"/>
    <s v="Mia Turner"/>
    <s v="Turner"/>
    <x v="6"/>
    <n v="100"/>
    <n v="50"/>
    <x v="5"/>
    <x v="2"/>
  </r>
  <r>
    <s v="CUST_ID_071"/>
    <s v="Aiden Perez"/>
    <s v="Perez"/>
    <x v="2"/>
    <n v="100"/>
    <n v="64"/>
    <x v="6"/>
    <x v="4"/>
  </r>
  <r>
    <s v="CUST_ID_052"/>
    <s v="Charlotte Martin"/>
    <s v="Martin"/>
    <x v="2"/>
    <n v="100"/>
    <n v="79"/>
    <x v="0"/>
    <x v="0"/>
  </r>
  <r>
    <s v="CUST_ID_006"/>
    <s v="Ava Davis"/>
    <s v="Davis"/>
    <x v="3"/>
    <n v="100"/>
    <n v="62"/>
    <x v="0"/>
    <x v="3"/>
  </r>
  <r>
    <s v="CUST_ID_004"/>
    <s v="Olivia Brown"/>
    <s v="Brown"/>
    <x v="4"/>
    <n v="100"/>
    <n v="20"/>
    <x v="3"/>
    <x v="0"/>
  </r>
  <r>
    <s v="CUST_ID_072"/>
    <s v="Emily Hill"/>
    <s v="Hill"/>
    <x v="5"/>
    <n v="100"/>
    <n v="58"/>
    <x v="2"/>
    <x v="6"/>
  </r>
  <r>
    <s v="CUST_ID_014"/>
    <s v="Charlotte White"/>
    <s v="White"/>
    <x v="6"/>
    <n v="100"/>
    <n v="23"/>
    <x v="4"/>
    <x v="3"/>
  </r>
  <r>
    <s v="CUST_ID_150"/>
    <s v="Harper Phillips"/>
    <s v="Phillips"/>
    <x v="0"/>
    <n v="100"/>
    <n v="80"/>
    <x v="5"/>
    <x v="3"/>
  </r>
  <r>
    <s v="CUST_ID_016"/>
    <s v="Harper Davis"/>
    <s v="Davis"/>
    <x v="7"/>
    <n v="100"/>
    <n v="63"/>
    <x v="2"/>
    <x v="6"/>
  </r>
  <r>
    <s v="CUST_ID_054"/>
    <s v="Harper Wilson"/>
    <s v="Wilson"/>
    <x v="9"/>
    <n v="100"/>
    <n v="22"/>
    <x v="0"/>
    <x v="3"/>
  </r>
  <r>
    <s v="CUST_ID_124"/>
    <s v="Charlotte Garcia"/>
    <s v="Garcia"/>
    <x v="0"/>
    <n v="100"/>
    <n v="57"/>
    <x v="3"/>
    <x v="0"/>
  </r>
  <r>
    <s v="CUST_ID_124"/>
    <s v="Charlotte Garcia"/>
    <s v="Garcia"/>
    <x v="3"/>
    <n v="100"/>
    <n v="32"/>
    <x v="4"/>
    <x v="0"/>
  </r>
  <r>
    <s v="CUST_ID_114"/>
    <s v="Harper Martin"/>
    <s v="Martin"/>
    <x v="1"/>
    <n v="100"/>
    <n v="58"/>
    <x v="4"/>
    <x v="2"/>
  </r>
  <r>
    <s v="CUST_ID_105"/>
    <s v="Jackson Turner"/>
    <s v="Turner"/>
    <x v="7"/>
    <n v="100"/>
    <n v="44"/>
    <x v="6"/>
    <x v="7"/>
  </r>
  <r>
    <s v="CUST_ID_137"/>
    <s v="Samuel Turner"/>
    <s v="Turner"/>
    <x v="2"/>
    <n v="100"/>
    <n v="40"/>
    <x v="3"/>
    <x v="7"/>
  </r>
  <r>
    <s v="CUST_ID_143"/>
    <s v="Aiden Garcia"/>
    <s v="Garcia"/>
    <x v="1"/>
    <n v="100"/>
    <n v="46"/>
    <x v="0"/>
    <x v="4"/>
  </r>
  <r>
    <s v="CUST_ID_065"/>
    <s v="Samuel Wilson"/>
    <s v="Wilson"/>
    <x v="0"/>
    <n v="100"/>
    <n v="54"/>
    <x v="3"/>
    <x v="7"/>
  </r>
  <r>
    <s v="CUST_ID_076"/>
    <s v="Charlotte Garcia"/>
    <s v="Garcia"/>
    <x v="0"/>
    <n v="100"/>
    <n v="27"/>
    <x v="1"/>
    <x v="0"/>
  </r>
  <r>
    <s v="CUST_ID_066"/>
    <s v="Harper Turner"/>
    <s v="Turner"/>
    <x v="4"/>
    <n v="100"/>
    <n v="64"/>
    <x v="3"/>
    <x v="2"/>
  </r>
  <r>
    <s v="CUST_ID_057"/>
    <s v="Jackson Hill"/>
    <s v="Hill"/>
    <x v="9"/>
    <n v="100"/>
    <n v="69"/>
    <x v="3"/>
    <x v="7"/>
  </r>
  <r>
    <s v="CUST_ID_048"/>
    <s v="Sofia Turner"/>
    <s v="Turner"/>
    <x v="1"/>
    <n v="100"/>
    <n v="25"/>
    <x v="4"/>
    <x v="6"/>
  </r>
  <r>
    <s v="CUST_ID_059"/>
    <s v="Aiden Martin"/>
    <s v="Martin"/>
    <x v="6"/>
    <n v="100"/>
    <n v="33"/>
    <x v="1"/>
    <x v="5"/>
  </r>
  <r>
    <s v="CUST_ID_038"/>
    <s v="Amelia Wilson"/>
    <s v="Wilson"/>
    <x v="0"/>
    <n v="100"/>
    <n v="53"/>
    <x v="3"/>
    <x v="3"/>
  </r>
  <r>
    <s v="CUST_ID_004"/>
    <s v="Olivia Brown"/>
    <s v="Brown"/>
    <x v="8"/>
    <n v="100"/>
    <n v="60"/>
    <x v="1"/>
    <x v="0"/>
  </r>
  <r>
    <s v="CUST_ID_026"/>
    <s v="Avery Turner"/>
    <s v="Turner"/>
    <x v="6"/>
    <n v="100"/>
    <n v="53"/>
    <x v="3"/>
    <x v="2"/>
  </r>
  <r>
    <s v="CUST_ID_025"/>
    <s v="Alexander Perez"/>
    <s v="Perez"/>
    <x v="9"/>
    <n v="100"/>
    <n v="22"/>
    <x v="3"/>
    <x v="7"/>
  </r>
  <r>
    <s v="CUST_ID_056"/>
    <s v="Amelia Perez"/>
    <s v="Perez"/>
    <x v="6"/>
    <n v="100"/>
    <n v="39"/>
    <x v="0"/>
    <x v="6"/>
  </r>
  <r>
    <s v="CUST_ID_083"/>
    <s v="Aiden Anderson"/>
    <s v="Anderson"/>
    <x v="9"/>
    <n v="100"/>
    <n v="74"/>
    <x v="6"/>
    <x v="5"/>
  </r>
  <r>
    <s v="CUST_ID_011"/>
    <s v="Benjamin Martinez"/>
    <s v="Martinez"/>
    <x v="5"/>
    <n v="100"/>
    <n v="68"/>
    <x v="3"/>
    <x v="5"/>
  </r>
  <r>
    <s v="CUST_ID_146"/>
    <s v="Mia Turner"/>
    <s v="Turner"/>
    <x v="9"/>
    <n v="100"/>
    <n v="29"/>
    <x v="1"/>
    <x v="2"/>
  </r>
  <r>
    <s v="CUST_ID_134"/>
    <s v="Mia Hill"/>
    <s v="Hill"/>
    <x v="5"/>
    <n v="100"/>
    <n v="46"/>
    <x v="0"/>
    <x v="3"/>
  </r>
  <r>
    <s v="CUST_ID_107"/>
    <s v="Aiden Hill"/>
    <s v="Hill"/>
    <x v="3"/>
    <n v="100"/>
    <n v="15"/>
    <x v="3"/>
    <x v="5"/>
  </r>
  <r>
    <s v="CUST_ID_090"/>
    <s v="Harper Martin"/>
    <s v="Martin"/>
    <x v="7"/>
    <n v="100"/>
    <n v="25"/>
    <x v="1"/>
    <x v="2"/>
  </r>
  <r>
    <s v="CUST_ID_043"/>
    <s v="Sebastian Phillips"/>
    <s v="Phillips"/>
    <x v="6"/>
    <n v="100"/>
    <n v="74"/>
    <x v="1"/>
    <x v="5"/>
  </r>
  <r>
    <s v="CUST_ID_037"/>
    <s v="Henry Martinez"/>
    <s v="Martinez"/>
    <x v="5"/>
    <n v="100"/>
    <n v="77"/>
    <x v="2"/>
    <x v="1"/>
  </r>
  <r>
    <s v="CUST_ID_043"/>
    <s v="Sebastian Phillips"/>
    <s v="Phillips"/>
    <x v="2"/>
    <n v="100"/>
    <n v="43"/>
    <x v="0"/>
    <x v="5"/>
  </r>
  <r>
    <s v="CUST_ID_043"/>
    <s v="Sebastian Phillips"/>
    <s v="Phillips"/>
    <x v="5"/>
    <n v="100"/>
    <n v="16"/>
    <x v="6"/>
    <x v="5"/>
  </r>
  <r>
    <s v="CUST_ID_131"/>
    <s v="Aiden Hill"/>
    <s v="Hill"/>
    <x v="3"/>
    <n v="100"/>
    <n v="46"/>
    <x v="6"/>
    <x v="5"/>
  </r>
  <r>
    <s v="CUST_ID_040"/>
    <s v="Abigail Lewis"/>
    <s v="Lewis"/>
    <x v="4"/>
    <n v="100"/>
    <n v="78"/>
    <x v="2"/>
    <x v="6"/>
  </r>
  <r>
    <s v="CUST_ID_005"/>
    <s v="Liam Jones"/>
    <s v="Jones"/>
    <x v="3"/>
    <n v="100"/>
    <n v="50"/>
    <x v="4"/>
    <x v="1"/>
  </r>
  <r>
    <s v="CUST_ID_052"/>
    <s v="Charlotte Martin"/>
    <s v="Martin"/>
    <x v="3"/>
    <n v="100"/>
    <n v="29"/>
    <x v="2"/>
    <x v="0"/>
  </r>
  <r>
    <s v="CUST_ID_004"/>
    <s v="Olivia Brown"/>
    <s v="Brown"/>
    <x v="0"/>
    <n v="100"/>
    <n v="52"/>
    <x v="3"/>
    <x v="0"/>
  </r>
  <r>
    <s v="CUST_ID_027"/>
    <s v="Michael Hill"/>
    <s v="Hill"/>
    <x v="5"/>
    <n v="100"/>
    <n v="24"/>
    <x v="4"/>
    <x v="5"/>
  </r>
  <r>
    <s v="CUST_ID_030"/>
    <s v="Sophia Turner"/>
    <s v="Turner"/>
    <x v="8"/>
    <n v="100"/>
    <n v="28"/>
    <x v="4"/>
    <x v="3"/>
  </r>
  <r>
    <s v="CUST_ID_041"/>
    <s v="Aiden Clark"/>
    <s v="Clark"/>
    <x v="9"/>
    <n v="100"/>
    <n v="12"/>
    <x v="1"/>
    <x v="7"/>
  </r>
  <r>
    <s v="CUST_ID_086"/>
    <s v="Mia Hill"/>
    <s v="Hill"/>
    <x v="5"/>
    <n v="100"/>
    <n v="41"/>
    <x v="0"/>
    <x v="3"/>
  </r>
  <r>
    <s v="CUST_ID_034"/>
    <s v="Charlotte Davis"/>
    <s v="Davis"/>
    <x v="7"/>
    <n v="100"/>
    <n v="69"/>
    <x v="5"/>
    <x v="2"/>
  </r>
  <r>
    <s v="CUST_ID_075"/>
    <s v="Logan Martin"/>
    <s v="Martin"/>
    <x v="4"/>
    <n v="100"/>
    <n v="14"/>
    <x v="4"/>
    <x v="5"/>
  </r>
  <r>
    <s v="CUST_ID_063"/>
    <s v="Logan Clark"/>
    <s v="Clark"/>
    <x v="8"/>
    <n v="100"/>
    <n v="68"/>
    <x v="4"/>
    <x v="4"/>
  </r>
  <r>
    <s v="CUST_ID_075"/>
    <s v="Logan Martin"/>
    <s v="Martin"/>
    <x v="5"/>
    <n v="100"/>
    <n v="15"/>
    <x v="3"/>
    <x v="5"/>
  </r>
  <r>
    <s v="CUST_ID_128"/>
    <s v="Amelia Hill"/>
    <s v="Hill"/>
    <x v="2"/>
    <n v="100"/>
    <n v="73"/>
    <x v="6"/>
    <x v="6"/>
  </r>
  <r>
    <s v="CUST_ID_148"/>
    <s v="Charlotte Garcia"/>
    <s v="Garcia"/>
    <x v="6"/>
    <n v="100"/>
    <n v="53"/>
    <x v="1"/>
    <x v="0"/>
  </r>
  <r>
    <s v="CUST_ID_083"/>
    <s v="Aiden Anderson"/>
    <s v="Anderson"/>
    <x v="6"/>
    <n v="100"/>
    <n v="39"/>
    <x v="4"/>
    <x v="5"/>
  </r>
  <r>
    <s v="CUST_ID_018"/>
    <s v="Amelia Garcia"/>
    <s v="Garcia"/>
    <x v="2"/>
    <n v="100"/>
    <n v="76"/>
    <x v="6"/>
    <x v="2"/>
  </r>
  <r>
    <s v="CUST_ID_065"/>
    <s v="Samuel Wilson"/>
    <s v="Wilson"/>
    <x v="5"/>
    <n v="100"/>
    <n v="72"/>
    <x v="5"/>
    <x v="7"/>
  </r>
  <r>
    <s v="CUST_ID_085"/>
    <s v="Benjamin Garcia"/>
    <s v="Garcia"/>
    <x v="3"/>
    <n v="100"/>
    <n v="53"/>
    <x v="3"/>
    <x v="1"/>
  </r>
  <r>
    <s v="CUST_ID_058"/>
    <s v="Abigail Phillips"/>
    <s v="Phillips"/>
    <x v="9"/>
    <n v="100"/>
    <n v="73"/>
    <x v="5"/>
    <x v="2"/>
  </r>
  <r>
    <s v="CUST_ID_058"/>
    <s v="Abigail Phillips"/>
    <s v="Phillips"/>
    <x v="8"/>
    <n v="100"/>
    <n v="18"/>
    <x v="4"/>
    <x v="2"/>
  </r>
  <r>
    <s v="CUST_ID_050"/>
    <s v="Mia Hill"/>
    <s v="Hill"/>
    <x v="6"/>
    <n v="100"/>
    <n v="29"/>
    <x v="0"/>
    <x v="2"/>
  </r>
  <r>
    <s v="CUST_ID_072"/>
    <s v="Emily Hill"/>
    <s v="Hill"/>
    <x v="1"/>
    <n v="100"/>
    <n v="79"/>
    <x v="4"/>
    <x v="6"/>
  </r>
  <r>
    <s v="CUST_ID_006"/>
    <s v="Ava Davis"/>
    <s v="Davis"/>
    <x v="8"/>
    <n v="100"/>
    <n v="60"/>
    <x v="5"/>
    <x v="3"/>
  </r>
  <r>
    <s v="CUST_ID_040"/>
    <s v="Abigail Lewis"/>
    <s v="Lewis"/>
    <x v="3"/>
    <n v="100"/>
    <n v="25"/>
    <x v="6"/>
    <x v="6"/>
  </r>
  <r>
    <s v="CUST_ID_040"/>
    <s v="Abigail Lewis"/>
    <s v="Lewis"/>
    <x v="4"/>
    <n v="100"/>
    <n v="62"/>
    <x v="6"/>
    <x v="6"/>
  </r>
  <r>
    <s v="CUST_ID_006"/>
    <s v="Ava Davis"/>
    <s v="Davis"/>
    <x v="6"/>
    <n v="100"/>
    <n v="55"/>
    <x v="5"/>
    <x v="3"/>
  </r>
  <r>
    <s v="CUST_ID_023"/>
    <s v="Sebastian Lee"/>
    <s v="Lee"/>
    <x v="3"/>
    <n v="100"/>
    <n v="79"/>
    <x v="0"/>
    <x v="4"/>
  </r>
  <r>
    <s v="CUST_ID_038"/>
    <s v="Amelia Wilson"/>
    <s v="Wilson"/>
    <x v="0"/>
    <n v="100"/>
    <n v="64"/>
    <x v="4"/>
    <x v="3"/>
  </r>
  <r>
    <s v="CUST_ID_005"/>
    <s v="Liam Jones"/>
    <s v="Jones"/>
    <x v="9"/>
    <n v="100"/>
    <n v="13"/>
    <x v="3"/>
    <x v="1"/>
  </r>
  <r>
    <s v="CUST_ID_052"/>
    <s v="Charlotte Martin"/>
    <s v="Martin"/>
    <x v="3"/>
    <n v="100"/>
    <n v="20"/>
    <x v="5"/>
    <x v="0"/>
  </r>
  <r>
    <s v="CUST_ID_124"/>
    <s v="Charlotte Garcia"/>
    <s v="Garcia"/>
    <x v="0"/>
    <n v="100"/>
    <n v="44"/>
    <x v="0"/>
    <x v="0"/>
  </r>
  <r>
    <s v="CUST_ID_150"/>
    <s v="Harper Phillips"/>
    <s v="Phillips"/>
    <x v="3"/>
    <n v="100"/>
    <n v="40"/>
    <x v="1"/>
    <x v="3"/>
  </r>
  <r>
    <s v="CUST_ID_053"/>
    <s v="Samuel Hill"/>
    <s v="Hill"/>
    <x v="2"/>
    <n v="100"/>
    <n v="55"/>
    <x v="4"/>
    <x v="1"/>
  </r>
  <r>
    <s v="CUST_ID_132"/>
    <s v="Emily Martin"/>
    <s v="Martin"/>
    <x v="9"/>
    <n v="100"/>
    <n v="22"/>
    <x v="0"/>
    <x v="0"/>
  </r>
  <r>
    <s v="CUST_ID_055"/>
    <s v="Henry Turner"/>
    <s v="Turner"/>
    <x v="7"/>
    <n v="100"/>
    <n v="65"/>
    <x v="4"/>
    <x v="4"/>
  </r>
  <r>
    <s v="CUST_ID_039"/>
    <s v="Jackson Turner"/>
    <s v="Turner"/>
    <x v="8"/>
    <n v="100"/>
    <n v="67"/>
    <x v="5"/>
    <x v="4"/>
  </r>
  <r>
    <s v="CUST_ID_039"/>
    <s v="Jackson Turner"/>
    <s v="Turner"/>
    <x v="9"/>
    <n v="100"/>
    <n v="27"/>
    <x v="1"/>
    <x v="4"/>
  </r>
  <r>
    <s v="CUST_ID_130"/>
    <s v="Abigail Phillips"/>
    <s v="Phillips"/>
    <x v="8"/>
    <n v="100"/>
    <n v="33"/>
    <x v="2"/>
    <x v="2"/>
  </r>
  <r>
    <s v="CUST_ID_008"/>
    <s v="Isabella Wilson"/>
    <s v="Wilson"/>
    <x v="8"/>
    <n v="100"/>
    <n v="56"/>
    <x v="5"/>
    <x v="6"/>
  </r>
  <r>
    <s v="CUST_ID_149"/>
    <s v="Samuel Hill"/>
    <s v="Hill"/>
    <x v="6"/>
    <n v="100"/>
    <n v="54"/>
    <x v="3"/>
    <x v="1"/>
  </r>
  <r>
    <s v="CUST_ID_127"/>
    <s v="Henry Martin"/>
    <s v="Martin"/>
    <x v="7"/>
    <n v="100"/>
    <n v="19"/>
    <x v="3"/>
    <x v="4"/>
  </r>
  <r>
    <s v="CUST_ID_049"/>
    <s v="Elijah Perez"/>
    <s v="Perez"/>
    <x v="1"/>
    <n v="100"/>
    <n v="11"/>
    <x v="0"/>
    <x v="7"/>
  </r>
  <r>
    <s v="CUST_ID_004"/>
    <s v="Olivia Brown"/>
    <s v="Brown"/>
    <x v="4"/>
    <n v="100"/>
    <n v="68"/>
    <x v="3"/>
    <x v="0"/>
  </r>
  <r>
    <s v="CUST_ID_147"/>
    <s v="Logan Martin"/>
    <s v="Martin"/>
    <x v="7"/>
    <n v="100"/>
    <n v="70"/>
    <x v="6"/>
    <x v="5"/>
  </r>
  <r>
    <s v="CUST_ID_009"/>
    <s v="Mason Taylor"/>
    <s v="Taylor"/>
    <x v="0"/>
    <n v="100"/>
    <n v="74"/>
    <x v="5"/>
    <x v="7"/>
  </r>
  <r>
    <s v="CUST_ID_010"/>
    <s v="Sophia Anderson"/>
    <s v="Anderson"/>
    <x v="1"/>
    <n v="100"/>
    <n v="55"/>
    <x v="6"/>
    <x v="2"/>
  </r>
  <r>
    <s v="CUST_ID_011"/>
    <s v="Benjamin Martinez"/>
    <s v="Martinez"/>
    <x v="6"/>
    <n v="100"/>
    <n v="63"/>
    <x v="2"/>
    <x v="5"/>
  </r>
  <r>
    <s v="CUST_ID_012"/>
    <s v="Mia Thomas"/>
    <s v="Thomas"/>
    <x v="2"/>
    <n v="100"/>
    <n v="19"/>
    <x v="6"/>
    <x v="0"/>
  </r>
  <r>
    <s v="CUST_ID_013"/>
    <s v="Logan Jackson"/>
    <s v="Jackson"/>
    <x v="7"/>
    <n v="100"/>
    <n v="54"/>
    <x v="0"/>
    <x v="1"/>
  </r>
  <r>
    <s v="CUST_ID_014"/>
    <s v="Charlotte White"/>
    <s v="White"/>
    <x v="0"/>
    <n v="100"/>
    <n v="16"/>
    <x v="1"/>
    <x v="3"/>
  </r>
  <r>
    <s v="CUST_ID_015"/>
    <s v="Samuel Taylor"/>
    <s v="Taylor"/>
    <x v="1"/>
    <n v="100"/>
    <n v="48"/>
    <x v="0"/>
    <x v="4"/>
  </r>
  <r>
    <s v="CUST_ID_016"/>
    <s v="Harper Davis"/>
    <s v="Davis"/>
    <x v="1"/>
    <n v="100"/>
    <n v="55"/>
    <x v="0"/>
    <x v="6"/>
  </r>
  <r>
    <s v="CUST_ID_017"/>
    <s v="Henry Anderson"/>
    <s v="Anderson"/>
    <x v="5"/>
    <n v="100"/>
    <n v="60"/>
    <x v="2"/>
    <x v="7"/>
  </r>
  <r>
    <s v="CUST_ID_018"/>
    <s v="Amelia Garcia"/>
    <s v="Garcia"/>
    <x v="6"/>
    <n v="100"/>
    <n v="19"/>
    <x v="4"/>
    <x v="2"/>
  </r>
  <r>
    <s v="CUST_ID_019"/>
    <s v="Jackson Martinez"/>
    <s v="Martinez"/>
    <x v="7"/>
    <n v="100"/>
    <n v="62"/>
    <x v="0"/>
    <x v="5"/>
  </r>
  <r>
    <s v="CUST_ID_020"/>
    <s v="Abigail Robinson"/>
    <s v="Robinson"/>
    <x v="5"/>
    <n v="100"/>
    <n v="40"/>
    <x v="1"/>
    <x v="0"/>
  </r>
  <r>
    <s v="CUST_ID_021"/>
    <s v="Aiden Lewis"/>
    <s v="Lewis"/>
    <x v="3"/>
    <n v="100"/>
    <n v="61"/>
    <x v="6"/>
    <x v="1"/>
  </r>
  <r>
    <s v="CUST_ID_022"/>
    <s v="Emily Clark"/>
    <s v="Clark"/>
    <x v="7"/>
    <n v="100"/>
    <n v="50"/>
    <x v="5"/>
    <x v="3"/>
  </r>
  <r>
    <s v="CUST_ID_023"/>
    <s v="Sebastian Lee"/>
    <s v="Lee"/>
    <x v="9"/>
    <n v="100"/>
    <n v="11"/>
    <x v="0"/>
    <x v="4"/>
  </r>
  <r>
    <s v="CUST_ID_024"/>
    <s v="Elizabeth Green"/>
    <s v="Green"/>
    <x v="4"/>
    <n v="100"/>
    <n v="28"/>
    <x v="1"/>
    <x v="6"/>
  </r>
  <r>
    <s v="CUST_ID_025"/>
    <s v="Alexander Perez"/>
    <s v="Perez"/>
    <x v="9"/>
    <n v="100"/>
    <n v="80"/>
    <x v="5"/>
    <x v="7"/>
  </r>
  <r>
    <s v="CUST_ID_026"/>
    <s v="Avery Turner"/>
    <s v="Turner"/>
    <x v="5"/>
    <n v="100"/>
    <n v="19"/>
    <x v="0"/>
    <x v="2"/>
  </r>
  <r>
    <s v="CUST_ID_027"/>
    <s v="Michael Hill"/>
    <s v="Hill"/>
    <x v="3"/>
    <n v="100"/>
    <n v="20"/>
    <x v="6"/>
    <x v="5"/>
  </r>
  <r>
    <s v="CUST_ID_028"/>
    <s v="Sofia Phillips"/>
    <s v="Phillips"/>
    <x v="2"/>
    <n v="100"/>
    <n v="78"/>
    <x v="3"/>
    <x v="0"/>
  </r>
  <r>
    <s v="CUST_ID_029"/>
    <s v="Elijah Martin"/>
    <s v="Martin"/>
    <x v="3"/>
    <n v="100"/>
    <n v="73"/>
    <x v="5"/>
    <x v="1"/>
  </r>
  <r>
    <s v="CUST_ID_030"/>
    <s v="Sophia Turner"/>
    <s v="Turner"/>
    <x v="2"/>
    <n v="100"/>
    <n v="20"/>
    <x v="5"/>
    <x v="3"/>
  </r>
  <r>
    <s v="CUST_ID_031"/>
    <s v="Benjamin Lee"/>
    <s v="Lee"/>
    <x v="8"/>
    <n v="100"/>
    <n v="61"/>
    <x v="0"/>
    <x v="4"/>
  </r>
  <r>
    <s v="CUST_ID_032"/>
    <s v="Mia White"/>
    <s v="White"/>
    <x v="6"/>
    <n v="100"/>
    <n v="79"/>
    <x v="5"/>
    <x v="6"/>
  </r>
  <r>
    <s v="CUST_ID_033"/>
    <s v="Logan Garcia"/>
    <s v="Garcia"/>
    <x v="5"/>
    <n v="100"/>
    <n v="61"/>
    <x v="1"/>
    <x v="7"/>
  </r>
  <r>
    <s v="CUST_ID_034"/>
    <s v="Charlotte Davis"/>
    <s v="Davis"/>
    <x v="6"/>
    <n v="100"/>
    <n v="68"/>
    <x v="6"/>
    <x v="2"/>
  </r>
  <r>
    <s v="CUST_ID_035"/>
    <s v="Samuel Johnson"/>
    <s v="Johnson"/>
    <x v="8"/>
    <n v="100"/>
    <n v="38"/>
    <x v="6"/>
    <x v="5"/>
  </r>
  <r>
    <s v="CUST_ID_036"/>
    <s v="Harper Anderson"/>
    <s v="Anderson"/>
    <x v="3"/>
    <n v="100"/>
    <n v="49"/>
    <x v="6"/>
    <x v="0"/>
  </r>
  <r>
    <s v="CUST_ID_037"/>
    <s v="Henry Martinez"/>
    <s v="Martinez"/>
    <x v="3"/>
    <n v="100"/>
    <n v="80"/>
    <x v="1"/>
    <x v="1"/>
  </r>
  <r>
    <s v="CUST_ID_038"/>
    <s v="Amelia Wilson"/>
    <s v="Wilson"/>
    <x v="2"/>
    <n v="100"/>
    <n v="49"/>
    <x v="3"/>
    <x v="3"/>
  </r>
  <r>
    <s v="CUST_ID_039"/>
    <s v="Jackson Turner"/>
    <s v="Turner"/>
    <x v="4"/>
    <n v="100"/>
    <n v="47"/>
    <x v="4"/>
    <x v="4"/>
  </r>
  <r>
    <s v="CUST_ID_040"/>
    <s v="Abigail Lewis"/>
    <s v="Lewis"/>
    <x v="1"/>
    <n v="100"/>
    <n v="48"/>
    <x v="2"/>
    <x v="6"/>
  </r>
  <r>
    <s v="CUST_ID_002"/>
    <s v="Emma Johnson"/>
    <s v="Johnson"/>
    <x v="6"/>
    <n v="100"/>
    <n v="44"/>
    <x v="2"/>
    <x v="2"/>
  </r>
  <r>
    <s v="CUST_ID_041"/>
    <s v="Aiden Clark"/>
    <s v="Clark"/>
    <x v="2"/>
    <n v="100"/>
    <n v="41"/>
    <x v="2"/>
    <x v="7"/>
  </r>
  <r>
    <s v="CUST_ID_042"/>
    <s v="Emily Garcia"/>
    <s v="Garcia"/>
    <x v="4"/>
    <n v="100"/>
    <n v="23"/>
    <x v="5"/>
    <x v="2"/>
  </r>
  <r>
    <s v="CUST_ID_043"/>
    <s v="Sebastian Phillips"/>
    <s v="Phillips"/>
    <x v="8"/>
    <n v="100"/>
    <n v="58"/>
    <x v="0"/>
    <x v="5"/>
  </r>
  <r>
    <s v="CUST_ID_026"/>
    <s v="Avery Turner"/>
    <s v="Turner"/>
    <x v="1"/>
    <n v="100"/>
    <n v="31"/>
    <x v="5"/>
    <x v="2"/>
  </r>
  <r>
    <s v="CUST_ID_044"/>
    <s v="Elizabeth Martin"/>
    <s v="Martin"/>
    <x v="5"/>
    <n v="100"/>
    <n v="15"/>
    <x v="0"/>
    <x v="0"/>
  </r>
  <r>
    <s v="CUST_ID_016"/>
    <s v="Harper Davis"/>
    <s v="Davis"/>
    <x v="7"/>
    <n v="100"/>
    <n v="22"/>
    <x v="1"/>
    <x v="6"/>
  </r>
  <r>
    <s v="CUST_ID_033"/>
    <s v="Logan Garcia"/>
    <s v="Garcia"/>
    <x v="9"/>
    <n v="100"/>
    <n v="11"/>
    <x v="6"/>
    <x v="7"/>
  </r>
  <r>
    <s v="CUST_ID_045"/>
    <s v="Alexander Hill"/>
    <s v="Hill"/>
    <x v="0"/>
    <n v="100"/>
    <n v="80"/>
    <x v="4"/>
    <x v="1"/>
  </r>
  <r>
    <s v="CUST_ID_046"/>
    <s v="Avery Anderson"/>
    <s v="Anderson"/>
    <x v="0"/>
    <n v="100"/>
    <n v="10"/>
    <x v="2"/>
    <x v="3"/>
  </r>
  <r>
    <s v="CUST_ID_047"/>
    <s v="Michael Wilson"/>
    <s v="Wilson"/>
    <x v="7"/>
    <n v="100"/>
    <n v="38"/>
    <x v="2"/>
    <x v="4"/>
  </r>
  <r>
    <s v="CUST_ID_052"/>
    <s v="Charlotte Martin"/>
    <s v="Martin"/>
    <x v="1"/>
    <n v="100"/>
    <n v="20"/>
    <x v="4"/>
    <x v="0"/>
  </r>
  <r>
    <s v="CUST_ID_002"/>
    <s v="Emma Johnson"/>
    <s v="Johnson"/>
    <x v="5"/>
    <n v="100"/>
    <n v="49"/>
    <x v="2"/>
    <x v="2"/>
  </r>
  <r>
    <s v="CUST_ID_052"/>
    <s v="Charlotte Martin"/>
    <s v="Martin"/>
    <x v="7"/>
    <n v="100"/>
    <n v="36"/>
    <x v="4"/>
    <x v="0"/>
  </r>
  <r>
    <s v="CUST_ID_054"/>
    <s v="Harper Wilson"/>
    <s v="Wilson"/>
    <x v="9"/>
    <n v="100"/>
    <n v="48"/>
    <x v="6"/>
    <x v="3"/>
  </r>
  <r>
    <s v="CUST_ID_055"/>
    <s v="Henry Turner"/>
    <s v="Turner"/>
    <x v="3"/>
    <n v="100"/>
    <n v="43"/>
    <x v="1"/>
    <x v="4"/>
  </r>
  <r>
    <s v="CUST_ID_084"/>
    <s v="Emily Martin"/>
    <s v="Martin"/>
    <x v="7"/>
    <n v="100"/>
    <n v="26"/>
    <x v="0"/>
    <x v="0"/>
  </r>
  <r>
    <s v="CUST_ID_066"/>
    <s v="Harper Turner"/>
    <s v="Turner"/>
    <x v="6"/>
    <n v="100"/>
    <n v="72"/>
    <x v="3"/>
    <x v="2"/>
  </r>
  <r>
    <s v="CUST_ID_057"/>
    <s v="Jackson Hill"/>
    <s v="Hill"/>
    <x v="0"/>
    <n v="100"/>
    <n v="60"/>
    <x v="3"/>
    <x v="7"/>
  </r>
  <r>
    <s v="CUST_ID_036"/>
    <s v="Harper Anderson"/>
    <s v="Anderson"/>
    <x v="7"/>
    <n v="100"/>
    <n v="21"/>
    <x v="2"/>
    <x v="0"/>
  </r>
  <r>
    <s v="CUST_ID_088"/>
    <s v="Charlotte Hill"/>
    <s v="Hill"/>
    <x v="5"/>
    <n v="100"/>
    <n v="36"/>
    <x v="5"/>
    <x v="6"/>
  </r>
  <r>
    <s v="CUST_ID_066"/>
    <s v="Harper Turner"/>
    <s v="Turner"/>
    <x v="7"/>
    <n v="100"/>
    <n v="43"/>
    <x v="5"/>
    <x v="2"/>
  </r>
  <r>
    <s v="CUST_ID_021"/>
    <s v="Aiden Lewis"/>
    <s v="Lewis"/>
    <x v="5"/>
    <n v="100"/>
    <n v="40"/>
    <x v="0"/>
    <x v="1"/>
  </r>
  <r>
    <s v="CUST_ID_112"/>
    <s v="Charlotte Hill"/>
    <s v="Hill"/>
    <x v="5"/>
    <n v="100"/>
    <n v="42"/>
    <x v="3"/>
    <x v="6"/>
  </r>
  <r>
    <s v="CUST_ID_012"/>
    <s v="Mia Thomas"/>
    <s v="Thomas"/>
    <x v="0"/>
    <n v="100"/>
    <n v="49"/>
    <x v="2"/>
    <x v="0"/>
  </r>
  <r>
    <s v="CUST_ID_059"/>
    <s v="Aiden Martin"/>
    <s v="Martin"/>
    <x v="4"/>
    <n v="100"/>
    <n v="37"/>
    <x v="1"/>
    <x v="5"/>
  </r>
  <r>
    <s v="CUST_ID_043"/>
    <s v="Sebastian Phillips"/>
    <s v="Phillips"/>
    <x v="5"/>
    <n v="100"/>
    <n v="37"/>
    <x v="6"/>
    <x v="5"/>
  </r>
  <r>
    <s v="CUST_ID_026"/>
    <s v="Avery Turner"/>
    <s v="Turner"/>
    <x v="0"/>
    <n v="100"/>
    <n v="40"/>
    <x v="2"/>
    <x v="2"/>
  </r>
  <r>
    <s v="CUST_ID_027"/>
    <s v="Michael Hill"/>
    <s v="Hill"/>
    <x v="2"/>
    <n v="100"/>
    <n v="50"/>
    <x v="5"/>
    <x v="5"/>
  </r>
  <r>
    <s v="CUST_ID_115"/>
    <s v="Henry Garcia"/>
    <s v="Garcia"/>
    <x v="4"/>
    <n v="100"/>
    <n v="14"/>
    <x v="5"/>
    <x v="5"/>
  </r>
  <r>
    <s v="CUST_ID_051"/>
    <s v="Logan Phillips"/>
    <s v="Phillips"/>
    <x v="0"/>
    <n v="100"/>
    <n v="57"/>
    <x v="3"/>
    <x v="5"/>
  </r>
  <r>
    <s v="CUST_ID_024"/>
    <s v="Elizabeth Green"/>
    <s v="Green"/>
    <x v="1"/>
    <n v="100"/>
    <n v="12"/>
    <x v="2"/>
    <x v="6"/>
  </r>
  <r>
    <s v="CUST_ID_038"/>
    <s v="Amelia Wilson"/>
    <s v="Wilson"/>
    <x v="8"/>
    <n v="100"/>
    <n v="51"/>
    <x v="2"/>
    <x v="3"/>
  </r>
  <r>
    <s v="CUST_ID_116"/>
    <s v="Amelia Phillips"/>
    <s v="Phillips"/>
    <x v="5"/>
    <n v="100"/>
    <n v="79"/>
    <x v="3"/>
    <x v="0"/>
  </r>
  <r>
    <s v="CUST_ID_052"/>
    <s v="Charlotte Martin"/>
    <s v="Martin"/>
    <x v="1"/>
    <n v="100"/>
    <n v="18"/>
    <x v="0"/>
    <x v="0"/>
  </r>
  <r>
    <s v="CUST_ID_054"/>
    <s v="Harper Wilson"/>
    <s v="Wilson"/>
    <x v="1"/>
    <n v="100"/>
    <n v="46"/>
    <x v="2"/>
    <x v="3"/>
  </r>
  <r>
    <s v="CUST_ID_031"/>
    <s v="Benjamin Lee"/>
    <s v="Lee"/>
    <x v="7"/>
    <n v="100"/>
    <n v="30"/>
    <x v="0"/>
    <x v="4"/>
  </r>
  <r>
    <s v="CUST_ID_007"/>
    <s v="Ethan Miller"/>
    <s v="Miller"/>
    <x v="0"/>
    <n v="100"/>
    <n v="57"/>
    <x v="5"/>
    <x v="4"/>
  </r>
  <r>
    <s v="CUST_ID_056"/>
    <s v="Amelia Perez"/>
    <s v="Perez"/>
    <x v="7"/>
    <n v="100"/>
    <n v="28"/>
    <x v="1"/>
    <x v="6"/>
  </r>
  <r>
    <s v="CUST_ID_055"/>
    <s v="Henry Turner"/>
    <s v="Turner"/>
    <x v="4"/>
    <n v="100"/>
    <n v="77"/>
    <x v="0"/>
    <x v="4"/>
  </r>
  <r>
    <s v="CUST_ID_117"/>
    <s v="Jackson Hill"/>
    <s v="Hill"/>
    <x v="9"/>
    <n v="100"/>
    <n v="11"/>
    <x v="4"/>
    <x v="1"/>
  </r>
  <r>
    <s v="CUST_ID_118"/>
    <s v="Abigail Martin"/>
    <s v="Martin"/>
    <x v="6"/>
    <n v="100"/>
    <n v="21"/>
    <x v="3"/>
    <x v="3"/>
  </r>
  <r>
    <s v="CUST_ID_032"/>
    <s v="Mia White"/>
    <s v="White"/>
    <x v="9"/>
    <n v="100"/>
    <n v="45"/>
    <x v="1"/>
    <x v="6"/>
  </r>
  <r>
    <s v="CUST_ID_034"/>
    <s v="Charlotte Davis"/>
    <s v="Davis"/>
    <x v="8"/>
    <n v="100"/>
    <n v="55"/>
    <x v="3"/>
    <x v="2"/>
  </r>
  <r>
    <s v="CUST_ID_118"/>
    <s v="Abigail Martin"/>
    <s v="Martin"/>
    <x v="1"/>
    <n v="100"/>
    <n v="61"/>
    <x v="4"/>
    <x v="3"/>
  </r>
  <r>
    <s v="CUST_ID_094"/>
    <s v="Abigail Martin"/>
    <s v="Martin"/>
    <x v="1"/>
    <n v="100"/>
    <n v="16"/>
    <x v="2"/>
    <x v="3"/>
  </r>
  <r>
    <s v="CUST_ID_036"/>
    <s v="Harper Anderson"/>
    <s v="Anderson"/>
    <x v="3"/>
    <n v="100"/>
    <n v="36"/>
    <x v="4"/>
    <x v="0"/>
  </r>
  <r>
    <s v="CUST_ID_042"/>
    <s v="Emily Garcia"/>
    <s v="Garcia"/>
    <x v="3"/>
    <n v="100"/>
    <n v="39"/>
    <x v="2"/>
    <x v="2"/>
  </r>
  <r>
    <s v="CUST_ID_119"/>
    <s v="Aiden Garcia"/>
    <s v="Garcia"/>
    <x v="5"/>
    <n v="100"/>
    <n v="32"/>
    <x v="2"/>
    <x v="4"/>
  </r>
  <r>
    <s v="CUST_ID_099"/>
    <s v="Logan Martin"/>
    <s v="Martin"/>
    <x v="5"/>
    <n v="100"/>
    <n v="55"/>
    <x v="3"/>
    <x v="5"/>
  </r>
  <r>
    <s v="CUST_ID_120"/>
    <s v="Emily Hill"/>
    <s v="Hill"/>
    <x v="8"/>
    <n v="100"/>
    <n v="52"/>
    <x v="0"/>
    <x v="6"/>
  </r>
  <r>
    <s v="CUST_ID_006"/>
    <s v="Ava Davis"/>
    <s v="Davis"/>
    <x v="3"/>
    <n v="100"/>
    <n v="19"/>
    <x v="0"/>
    <x v="3"/>
  </r>
  <r>
    <s v="CUST_ID_121"/>
    <s v="Benjamin Phillips"/>
    <s v="Phillips"/>
    <x v="3"/>
    <n v="100"/>
    <n v="67"/>
    <x v="4"/>
    <x v="7"/>
  </r>
  <r>
    <s v="CUST_ID_069"/>
    <s v="Jackson Hill"/>
    <s v="Hill"/>
    <x v="1"/>
    <n v="100"/>
    <n v="31"/>
    <x v="3"/>
    <x v="1"/>
  </r>
  <r>
    <s v="CUST_ID_005"/>
    <s v="Liam Jones"/>
    <s v="Jones"/>
    <x v="3"/>
    <n v="100"/>
    <n v="58"/>
    <x v="3"/>
    <x v="1"/>
  </r>
  <r>
    <s v="CUST_ID_024"/>
    <s v="Elizabeth Green"/>
    <s v="Green"/>
    <x v="1"/>
    <n v="100"/>
    <n v="19"/>
    <x v="4"/>
    <x v="6"/>
  </r>
  <r>
    <s v="CUST_ID_060"/>
    <s v="Emily Garcia"/>
    <s v="Garcia"/>
    <x v="5"/>
    <n v="100"/>
    <n v="25"/>
    <x v="4"/>
    <x v="0"/>
  </r>
  <r>
    <s v="CUST_ID_070"/>
    <s v="Abigail Garcia"/>
    <s v="Garcia"/>
    <x v="1"/>
    <n v="100"/>
    <n v="44"/>
    <x v="3"/>
    <x v="3"/>
  </r>
  <r>
    <s v="CUST_ID_004"/>
    <s v="Olivia Brown"/>
    <s v="Brown"/>
    <x v="3"/>
    <n v="100"/>
    <n v="78"/>
    <x v="6"/>
    <x v="0"/>
  </r>
  <r>
    <s v="CUST_ID_122"/>
    <s v="Mia Turner"/>
    <s v="Turner"/>
    <x v="4"/>
    <n v="100"/>
    <n v="29"/>
    <x v="6"/>
    <x v="2"/>
  </r>
  <r>
    <s v="CUST_ID_025"/>
    <s v="Alexander Perez"/>
    <s v="Perez"/>
    <x v="8"/>
    <n v="100"/>
    <n v="21"/>
    <x v="1"/>
    <x v="7"/>
  </r>
  <r>
    <s v="CUST_ID_071"/>
    <s v="Aiden Perez"/>
    <s v="Perez"/>
    <x v="0"/>
    <n v="100"/>
    <n v="25"/>
    <x v="0"/>
    <x v="4"/>
  </r>
  <r>
    <s v="CUST_ID_041"/>
    <s v="Aiden Clark"/>
    <s v="Clark"/>
    <x v="7"/>
    <n v="100"/>
    <n v="17"/>
    <x v="2"/>
    <x v="7"/>
  </r>
  <r>
    <s v="CUST_ID_028"/>
    <s v="Sofia Phillips"/>
    <s v="Phillips"/>
    <x v="4"/>
    <n v="100"/>
    <n v="79"/>
    <x v="5"/>
    <x v="0"/>
  </r>
  <r>
    <s v="CUST_ID_123"/>
    <s v="Logan Martin"/>
    <s v="Martin"/>
    <x v="1"/>
    <n v="100"/>
    <n v="45"/>
    <x v="4"/>
    <x v="5"/>
  </r>
  <r>
    <s v="CUST_ID_124"/>
    <s v="Charlotte Garcia"/>
    <s v="Garcia"/>
    <x v="2"/>
    <n v="100"/>
    <n v="45"/>
    <x v="6"/>
    <x v="0"/>
  </r>
  <r>
    <s v="CUST_ID_125"/>
    <s v="Samuel Hill"/>
    <s v="Hill"/>
    <x v="3"/>
    <n v="100"/>
    <n v="68"/>
    <x v="0"/>
    <x v="1"/>
  </r>
  <r>
    <s v="CUST_ID_056"/>
    <s v="Amelia Perez"/>
    <s v="Perez"/>
    <x v="7"/>
    <n v="100"/>
    <n v="25"/>
    <x v="3"/>
    <x v="6"/>
  </r>
  <r>
    <s v="CUST_ID_105"/>
    <s v="Jackson Turner"/>
    <s v="Turner"/>
    <x v="8"/>
    <n v="100"/>
    <n v="32"/>
    <x v="1"/>
    <x v="7"/>
  </r>
  <r>
    <s v="CUST_ID_126"/>
    <s v="Harper Phillips"/>
    <s v="Phillips"/>
    <x v="6"/>
    <n v="100"/>
    <n v="56"/>
    <x v="4"/>
    <x v="3"/>
  </r>
  <r>
    <s v="CUST_ID_127"/>
    <s v="Henry Martin"/>
    <s v="Martin"/>
    <x v="6"/>
    <n v="100"/>
    <n v="69"/>
    <x v="1"/>
    <x v="4"/>
  </r>
  <r>
    <s v="CUST_ID_073"/>
    <s v="Benjamin Phillips"/>
    <s v="Phillips"/>
    <x v="0"/>
    <n v="100"/>
    <n v="63"/>
    <x v="0"/>
    <x v="7"/>
  </r>
  <r>
    <s v="CUST_ID_064"/>
    <s v="Charlotte Anderson"/>
    <s v="Anderson"/>
    <x v="2"/>
    <n v="100"/>
    <n v="16"/>
    <x v="6"/>
    <x v="6"/>
  </r>
  <r>
    <s v="CUST_ID_065"/>
    <s v="Samuel Wilson"/>
    <s v="Wilson"/>
    <x v="2"/>
    <n v="100"/>
    <n v="13"/>
    <x v="2"/>
    <x v="7"/>
  </r>
  <r>
    <s v="CUST_ID_128"/>
    <s v="Amelia Hill"/>
    <s v="Hill"/>
    <x v="7"/>
    <n v="100"/>
    <n v="55"/>
    <x v="1"/>
    <x v="6"/>
  </r>
  <r>
    <s v="CUST_ID_085"/>
    <s v="Benjamin Garcia"/>
    <s v="Garcia"/>
    <x v="2"/>
    <n v="100"/>
    <n v="16"/>
    <x v="3"/>
    <x v="1"/>
  </r>
  <r>
    <s v="CUST_ID_048"/>
    <s v="Sofia Turner"/>
    <s v="Turner"/>
    <x v="4"/>
    <n v="100"/>
    <n v="32"/>
    <x v="1"/>
    <x v="6"/>
  </r>
  <r>
    <s v="CUST_ID_020"/>
    <s v="Abigail Robinson"/>
    <s v="Robinson"/>
    <x v="7"/>
    <n v="100"/>
    <n v="18"/>
    <x v="3"/>
    <x v="0"/>
  </r>
  <r>
    <s v="CUST_ID_084"/>
    <s v="Emily Martin"/>
    <s v="Martin"/>
    <x v="2"/>
    <n v="100"/>
    <n v="44"/>
    <x v="3"/>
    <x v="0"/>
  </r>
  <r>
    <s v="CUST_ID_037"/>
    <s v="Henry Martinez"/>
    <s v="Martinez"/>
    <x v="7"/>
    <n v="100"/>
    <n v="18"/>
    <x v="6"/>
    <x v="1"/>
  </r>
  <r>
    <s v="CUST_ID_129"/>
    <s v="Jackson Turner"/>
    <s v="Turner"/>
    <x v="6"/>
    <n v="100"/>
    <n v="14"/>
    <x v="3"/>
    <x v="7"/>
  </r>
  <r>
    <s v="CUST_ID_059"/>
    <s v="Aiden Martin"/>
    <s v="Martin"/>
    <x v="1"/>
    <n v="100"/>
    <n v="16"/>
    <x v="5"/>
    <x v="5"/>
  </r>
  <r>
    <s v="CUST_ID_079"/>
    <s v="Henry Turner"/>
    <s v="Turner"/>
    <x v="5"/>
    <n v="100"/>
    <n v="65"/>
    <x v="6"/>
    <x v="4"/>
  </r>
  <r>
    <s v="CUST_ID_068"/>
    <s v="Amelia Martin"/>
    <s v="Martin"/>
    <x v="1"/>
    <n v="100"/>
    <n v="33"/>
    <x v="2"/>
    <x v="0"/>
  </r>
  <r>
    <s v="CUST_ID_121"/>
    <s v="Benjamin Phillips"/>
    <s v="Phillips"/>
    <x v="9"/>
    <n v="100"/>
    <n v="79"/>
    <x v="6"/>
    <x v="7"/>
  </r>
  <r>
    <s v="CUST_ID_122"/>
    <s v="Mia Turner"/>
    <s v="Turner"/>
    <x v="3"/>
    <n v="100"/>
    <n v="25"/>
    <x v="2"/>
    <x v="2"/>
  </r>
  <r>
    <s v="CUST_ID_025"/>
    <s v="Alexander Perez"/>
    <s v="Perez"/>
    <x v="9"/>
    <n v="100"/>
    <n v="52"/>
    <x v="2"/>
    <x v="7"/>
  </r>
  <r>
    <s v="CUST_ID_069"/>
    <s v="Jackson Hill"/>
    <s v="Hill"/>
    <x v="6"/>
    <n v="100"/>
    <n v="25"/>
    <x v="1"/>
    <x v="1"/>
  </r>
  <r>
    <s v="CUST_ID_023"/>
    <s v="Sebastian Lee"/>
    <s v="Lee"/>
    <x v="6"/>
    <n v="100"/>
    <n v="35"/>
    <x v="0"/>
    <x v="4"/>
  </r>
  <r>
    <s v="CUST_ID_005"/>
    <s v="Liam Jones"/>
    <s v="Jones"/>
    <x v="6"/>
    <n v="100"/>
    <n v="50"/>
    <x v="5"/>
    <x v="1"/>
  </r>
  <r>
    <s v="CUST_ID_122"/>
    <s v="Mia Turner"/>
    <s v="Turner"/>
    <x v="6"/>
    <n v="100"/>
    <n v="45"/>
    <x v="2"/>
    <x v="2"/>
  </r>
  <r>
    <s v="CUST_ID_051"/>
    <s v="Logan Phillips"/>
    <s v="Phillips"/>
    <x v="7"/>
    <n v="100"/>
    <n v="59"/>
    <x v="6"/>
    <x v="5"/>
  </r>
  <r>
    <s v="CUST_ID_023"/>
    <s v="Sebastian Lee"/>
    <s v="Lee"/>
    <x v="8"/>
    <n v="100"/>
    <n v="46"/>
    <x v="3"/>
    <x v="4"/>
  </r>
  <r>
    <s v="CUST_ID_007"/>
    <s v="Ethan Miller"/>
    <s v="Miller"/>
    <x v="9"/>
    <n v="100"/>
    <n v="24"/>
    <x v="0"/>
    <x v="4"/>
  </r>
  <r>
    <s v="CUST_ID_075"/>
    <s v="Logan Martin"/>
    <s v="Martin"/>
    <x v="3"/>
    <n v="100"/>
    <n v="22"/>
    <x v="5"/>
    <x v="5"/>
  </r>
  <r>
    <s v="CUST_ID_089"/>
    <s v="Samuel Turner"/>
    <s v="Turner"/>
    <x v="5"/>
    <n v="100"/>
    <n v="64"/>
    <x v="1"/>
    <x v="7"/>
  </r>
  <r>
    <s v="CUST_ID_130"/>
    <s v="Abigail Phillips"/>
    <s v="Phillips"/>
    <x v="1"/>
    <n v="100"/>
    <n v="58"/>
    <x v="3"/>
    <x v="2"/>
  </r>
  <r>
    <s v="CUST_ID_063"/>
    <s v="Logan Clark"/>
    <s v="Clark"/>
    <x v="8"/>
    <n v="100"/>
    <n v="13"/>
    <x v="1"/>
    <x v="4"/>
  </r>
  <r>
    <s v="CUST_ID_034"/>
    <s v="Charlotte Davis"/>
    <s v="Davis"/>
    <x v="0"/>
    <n v="100"/>
    <n v="41"/>
    <x v="5"/>
    <x v="2"/>
  </r>
  <r>
    <s v="CUST_ID_042"/>
    <s v="Emily Garcia"/>
    <s v="Garcia"/>
    <x v="0"/>
    <n v="100"/>
    <n v="19"/>
    <x v="0"/>
    <x v="2"/>
  </r>
  <r>
    <s v="CUST_ID_016"/>
    <s v="Harper Davis"/>
    <s v="Davis"/>
    <x v="3"/>
    <n v="100"/>
    <n v="75"/>
    <x v="0"/>
    <x v="6"/>
  </r>
  <r>
    <s v="CUST_ID_067"/>
    <s v="Henry Phillips"/>
    <s v="Phillips"/>
    <x v="1"/>
    <n v="100"/>
    <n v="71"/>
    <x v="4"/>
    <x v="5"/>
  </r>
  <r>
    <s v="CUST_ID_112"/>
    <s v="Charlotte Hill"/>
    <s v="Hill"/>
    <x v="8"/>
    <n v="100"/>
    <n v="65"/>
    <x v="3"/>
    <x v="6"/>
  </r>
  <r>
    <s v="CUST_ID_044"/>
    <s v="Elizabeth Martin"/>
    <s v="Martin"/>
    <x v="5"/>
    <n v="100"/>
    <n v="73"/>
    <x v="2"/>
    <x v="0"/>
  </r>
  <r>
    <s v="CUST_ID_020"/>
    <s v="Abigail Robinson"/>
    <s v="Robinson"/>
    <x v="9"/>
    <n v="100"/>
    <n v="18"/>
    <x v="6"/>
    <x v="0"/>
  </r>
  <r>
    <s v="CUST_ID_057"/>
    <s v="Jackson Hill"/>
    <s v="Hill"/>
    <x v="0"/>
    <n v="100"/>
    <n v="79"/>
    <x v="2"/>
    <x v="7"/>
  </r>
  <r>
    <s v="CUST_ID_131"/>
    <s v="Aiden Hill"/>
    <s v="Hill"/>
    <x v="3"/>
    <n v="100"/>
    <n v="66"/>
    <x v="6"/>
    <x v="5"/>
  </r>
  <r>
    <s v="CUST_ID_080"/>
    <s v="Amelia Martin"/>
    <s v="Martin"/>
    <x v="3"/>
    <n v="100"/>
    <n v="47"/>
    <x v="5"/>
    <x v="6"/>
  </r>
  <r>
    <s v="CUST_ID_080"/>
    <s v="Amelia Martin"/>
    <s v="Martin"/>
    <x v="2"/>
    <n v="100"/>
    <n v="70"/>
    <x v="6"/>
    <x v="6"/>
  </r>
  <r>
    <s v="CUST_ID_022"/>
    <s v="Emily Clark"/>
    <s v="Clark"/>
    <x v="8"/>
    <n v="100"/>
    <n v="78"/>
    <x v="1"/>
    <x v="3"/>
  </r>
  <r>
    <s v="CUST_ID_004"/>
    <s v="Olivia Brown"/>
    <s v="Brown"/>
    <x v="7"/>
    <n v="100"/>
    <n v="41"/>
    <x v="3"/>
    <x v="0"/>
  </r>
  <r>
    <s v="CUST_ID_023"/>
    <s v="Sebastian Lee"/>
    <s v="Lee"/>
    <x v="8"/>
    <n v="100"/>
    <n v="62"/>
    <x v="3"/>
    <x v="4"/>
  </r>
  <r>
    <s v="CUST_ID_069"/>
    <s v="Jackson Hill"/>
    <s v="Hill"/>
    <x v="0"/>
    <n v="100"/>
    <n v="18"/>
    <x v="1"/>
    <x v="1"/>
  </r>
  <r>
    <s v="CUST_ID_116"/>
    <s v="Amelia Phillips"/>
    <s v="Phillips"/>
    <x v="8"/>
    <n v="100"/>
    <n v="10"/>
    <x v="5"/>
    <x v="0"/>
  </r>
  <r>
    <s v="CUST_ID_027"/>
    <s v="Michael Hill"/>
    <s v="Hill"/>
    <x v="6"/>
    <n v="100"/>
    <n v="58"/>
    <x v="2"/>
    <x v="5"/>
  </r>
  <r>
    <s v="CUST_ID_051"/>
    <s v="Logan Phillips"/>
    <s v="Phillips"/>
    <x v="0"/>
    <n v="100"/>
    <n v="78"/>
    <x v="1"/>
    <x v="5"/>
  </r>
  <r>
    <s v="CUST_ID_006"/>
    <s v="Ava Davis"/>
    <s v="Davis"/>
    <x v="3"/>
    <n v="100"/>
    <n v="67"/>
    <x v="6"/>
    <x v="3"/>
  </r>
  <r>
    <s v="CUST_ID_004"/>
    <s v="Olivia Brown"/>
    <s v="Brown"/>
    <x v="2"/>
    <n v="100"/>
    <n v="77"/>
    <x v="6"/>
    <x v="0"/>
  </r>
  <r>
    <s v="CUST_ID_027"/>
    <s v="Michael Hill"/>
    <s v="Hill"/>
    <x v="3"/>
    <n v="100"/>
    <n v="51"/>
    <x v="1"/>
    <x v="5"/>
  </r>
  <r>
    <s v="CUST_ID_027"/>
    <s v="Michael Hill"/>
    <s v="Hill"/>
    <x v="7"/>
    <n v="100"/>
    <n v="47"/>
    <x v="2"/>
    <x v="5"/>
  </r>
  <r>
    <s v="CUST_ID_024"/>
    <s v="Elizabeth Green"/>
    <s v="Green"/>
    <x v="2"/>
    <n v="100"/>
    <n v="33"/>
    <x v="6"/>
    <x v="6"/>
  </r>
  <r>
    <s v="CUST_ID_132"/>
    <s v="Emily Martin"/>
    <s v="Martin"/>
    <x v="5"/>
    <n v="100"/>
    <n v="21"/>
    <x v="5"/>
    <x v="0"/>
  </r>
  <r>
    <s v="CUST_ID_054"/>
    <s v="Harper Wilson"/>
    <s v="Wilson"/>
    <x v="4"/>
    <n v="100"/>
    <n v="66"/>
    <x v="5"/>
    <x v="3"/>
  </r>
  <r>
    <s v="CUST_ID_081"/>
    <s v="Jackson Lewis"/>
    <s v="Lewis"/>
    <x v="1"/>
    <n v="100"/>
    <n v="60"/>
    <x v="3"/>
    <x v="7"/>
  </r>
  <r>
    <s v="CUST_ID_008"/>
    <s v="Isabella Wilson"/>
    <s v="Wilson"/>
    <x v="9"/>
    <n v="100"/>
    <n v="70"/>
    <x v="0"/>
    <x v="6"/>
  </r>
  <r>
    <s v="CUST_ID_093"/>
    <s v="Jackson Hill"/>
    <s v="Hill"/>
    <x v="0"/>
    <n v="100"/>
    <n v="36"/>
    <x v="3"/>
    <x v="1"/>
  </r>
  <r>
    <s v="CUST_ID_092"/>
    <s v="Amelia Phillips"/>
    <s v="Phillips"/>
    <x v="1"/>
    <n v="100"/>
    <n v="23"/>
    <x v="0"/>
    <x v="0"/>
  </r>
  <r>
    <s v="CUST_ID_035"/>
    <s v="Samuel Johnson"/>
    <s v="Johnson"/>
    <x v="3"/>
    <n v="100"/>
    <n v="52"/>
    <x v="3"/>
    <x v="5"/>
  </r>
  <r>
    <s v="CUST_ID_037"/>
    <s v="Henry Martinez"/>
    <s v="Martinez"/>
    <x v="6"/>
    <n v="100"/>
    <n v="72"/>
    <x v="3"/>
    <x v="1"/>
  </r>
  <r>
    <s v="CUST_ID_004"/>
    <s v="Olivia Brown"/>
    <s v="Brown"/>
    <x v="6"/>
    <n v="100"/>
    <n v="25"/>
    <x v="1"/>
    <x v="0"/>
  </r>
  <r>
    <s v="CUST_ID_035"/>
    <s v="Samuel Johnson"/>
    <s v="Johnson"/>
    <x v="9"/>
    <n v="100"/>
    <n v="52"/>
    <x v="2"/>
    <x v="5"/>
  </r>
  <r>
    <s v="CUST_ID_048"/>
    <s v="Sofia Turner"/>
    <s v="Turner"/>
    <x v="9"/>
    <n v="100"/>
    <n v="34"/>
    <x v="5"/>
    <x v="6"/>
  </r>
  <r>
    <s v="CUST_ID_049"/>
    <s v="Elijah Perez"/>
    <s v="Perez"/>
    <x v="9"/>
    <n v="100"/>
    <n v="34"/>
    <x v="3"/>
    <x v="7"/>
  </r>
  <r>
    <s v="CUST_ID_050"/>
    <s v="Mia Hill"/>
    <s v="Hill"/>
    <x v="7"/>
    <n v="100"/>
    <n v="37"/>
    <x v="1"/>
    <x v="2"/>
  </r>
  <r>
    <s v="CUST_ID_004"/>
    <s v="Olivia Brown"/>
    <s v="Brown"/>
    <x v="5"/>
    <n v="100"/>
    <n v="35"/>
    <x v="6"/>
    <x v="0"/>
  </r>
  <r>
    <s v="CUST_ID_004"/>
    <s v="Olivia Brown"/>
    <s v="Brown"/>
    <x v="2"/>
    <n v="100"/>
    <n v="16"/>
    <x v="0"/>
    <x v="0"/>
  </r>
  <r>
    <s v="CUST_ID_051"/>
    <s v="Logan Phillips"/>
    <s v="Phillips"/>
    <x v="9"/>
    <n v="100"/>
    <n v="39"/>
    <x v="5"/>
    <x v="5"/>
  </r>
  <r>
    <s v="CUST_ID_004"/>
    <s v="Olivia Brown"/>
    <s v="Brown"/>
    <x v="1"/>
    <n v="100"/>
    <n v="76"/>
    <x v="6"/>
    <x v="0"/>
  </r>
  <r>
    <s v="CUST_ID_052"/>
    <s v="Charlotte Martin"/>
    <s v="Martin"/>
    <x v="1"/>
    <n v="100"/>
    <n v="32"/>
    <x v="0"/>
    <x v="0"/>
  </r>
  <r>
    <s v="CUST_ID_038"/>
    <s v="Amelia Wilson"/>
    <s v="Wilson"/>
    <x v="7"/>
    <n v="100"/>
    <n v="78"/>
    <x v="3"/>
    <x v="3"/>
  </r>
  <r>
    <s v="CUST_ID_053"/>
    <s v="Samuel Hill"/>
    <s v="Hill"/>
    <x v="0"/>
    <n v="100"/>
    <n v="70"/>
    <x v="3"/>
    <x v="1"/>
  </r>
  <r>
    <s v="CUST_ID_054"/>
    <s v="Harper Wilson"/>
    <s v="Wilson"/>
    <x v="9"/>
    <n v="100"/>
    <n v="76"/>
    <x v="0"/>
    <x v="3"/>
  </r>
  <r>
    <s v="CUST_ID_055"/>
    <s v="Henry Turner"/>
    <s v="Turner"/>
    <x v="3"/>
    <n v="100"/>
    <n v="14"/>
    <x v="1"/>
    <x v="4"/>
  </r>
  <r>
    <s v="CUST_ID_033"/>
    <s v="Logan Garcia"/>
    <s v="Garcia"/>
    <x v="6"/>
    <n v="100"/>
    <n v="14"/>
    <x v="3"/>
    <x v="7"/>
  </r>
  <r>
    <s v="CUST_ID_056"/>
    <s v="Amelia Perez"/>
    <s v="Perez"/>
    <x v="3"/>
    <n v="100"/>
    <n v="26"/>
    <x v="2"/>
    <x v="6"/>
  </r>
  <r>
    <s v="CUST_ID_047"/>
    <s v="Michael Wilson"/>
    <s v="Wilson"/>
    <x v="6"/>
    <n v="100"/>
    <n v="79"/>
    <x v="0"/>
    <x v="4"/>
  </r>
  <r>
    <s v="CUST_ID_036"/>
    <s v="Harper Anderson"/>
    <s v="Anderson"/>
    <x v="6"/>
    <n v="100"/>
    <n v="51"/>
    <x v="6"/>
    <x v="0"/>
  </r>
  <r>
    <s v="CUST_ID_057"/>
    <s v="Jackson Hill"/>
    <s v="Hill"/>
    <x v="8"/>
    <n v="100"/>
    <n v="75"/>
    <x v="2"/>
    <x v="7"/>
  </r>
  <r>
    <s v="CUST_ID_058"/>
    <s v="Abigail Phillips"/>
    <s v="Phillips"/>
    <x v="3"/>
    <n v="100"/>
    <n v="62"/>
    <x v="4"/>
    <x v="2"/>
  </r>
  <r>
    <s v="CUST_ID_059"/>
    <s v="Aiden Martin"/>
    <s v="Martin"/>
    <x v="0"/>
    <n v="100"/>
    <n v="51"/>
    <x v="6"/>
    <x v="5"/>
  </r>
  <r>
    <s v="CUST_ID_060"/>
    <s v="Emily Garcia"/>
    <s v="Garcia"/>
    <x v="8"/>
    <n v="100"/>
    <n v="74"/>
    <x v="4"/>
    <x v="0"/>
  </r>
  <r>
    <s v="CUST_ID_027"/>
    <s v="Michael Hill"/>
    <s v="Hill"/>
    <x v="0"/>
    <n v="100"/>
    <n v="32"/>
    <x v="6"/>
    <x v="5"/>
  </r>
  <r>
    <s v="CUST_ID_061"/>
    <s v="Benjamin Martin"/>
    <s v="Martin"/>
    <x v="4"/>
    <n v="100"/>
    <n v="17"/>
    <x v="4"/>
    <x v="1"/>
  </r>
  <r>
    <s v="CUST_ID_054"/>
    <s v="Harper Wilson"/>
    <s v="Wilson"/>
    <x v="0"/>
    <n v="100"/>
    <n v="76"/>
    <x v="1"/>
    <x v="3"/>
  </r>
  <r>
    <s v="CUST_ID_062"/>
    <s v="Mia Lewis"/>
    <s v="Lewis"/>
    <x v="5"/>
    <n v="100"/>
    <n v="61"/>
    <x v="5"/>
    <x v="3"/>
  </r>
  <r>
    <s v="CUST_ID_034"/>
    <s v="Charlotte Davis"/>
    <s v="Davis"/>
    <x v="9"/>
    <n v="100"/>
    <n v="76"/>
    <x v="2"/>
    <x v="2"/>
  </r>
  <r>
    <s v="CUST_ID_063"/>
    <s v="Logan Clark"/>
    <s v="Clark"/>
    <x v="5"/>
    <n v="100"/>
    <n v="49"/>
    <x v="5"/>
    <x v="4"/>
  </r>
  <r>
    <s v="CUST_ID_064"/>
    <s v="Charlotte Anderson"/>
    <s v="Anderson"/>
    <x v="0"/>
    <n v="100"/>
    <n v="76"/>
    <x v="3"/>
    <x v="6"/>
  </r>
  <r>
    <s v="CUST_ID_065"/>
    <s v="Samuel Wilson"/>
    <s v="Wilson"/>
    <x v="0"/>
    <n v="100"/>
    <n v="30"/>
    <x v="1"/>
    <x v="7"/>
  </r>
  <r>
    <s v="CUST_ID_065"/>
    <s v="Samuel Wilson"/>
    <s v="Wilson"/>
    <x v="5"/>
    <n v="100"/>
    <n v="16"/>
    <x v="5"/>
    <x v="7"/>
  </r>
  <r>
    <s v="CUST_ID_059"/>
    <s v="Aiden Martin"/>
    <s v="Martin"/>
    <x v="6"/>
    <n v="100"/>
    <n v="13"/>
    <x v="2"/>
    <x v="5"/>
  </r>
  <r>
    <s v="CUST_ID_052"/>
    <s v="Charlotte Martin"/>
    <s v="Martin"/>
    <x v="5"/>
    <n v="100"/>
    <n v="57"/>
    <x v="2"/>
    <x v="0"/>
  </r>
  <r>
    <s v="CUST_ID_066"/>
    <s v="Harper Turner"/>
    <s v="Turner"/>
    <x v="5"/>
    <n v="100"/>
    <n v="27"/>
    <x v="0"/>
    <x v="2"/>
  </r>
  <r>
    <s v="CUST_ID_052"/>
    <s v="Charlotte Martin"/>
    <s v="Martin"/>
    <x v="5"/>
    <n v="100"/>
    <n v="36"/>
    <x v="2"/>
    <x v="0"/>
  </r>
  <r>
    <s v="CUST_ID_067"/>
    <s v="Henry Phillips"/>
    <s v="Phillips"/>
    <x v="8"/>
    <n v="100"/>
    <n v="26"/>
    <x v="2"/>
    <x v="5"/>
  </r>
  <r>
    <s v="CUST_ID_068"/>
    <s v="Amelia Martin"/>
    <s v="Martin"/>
    <x v="9"/>
    <n v="100"/>
    <n v="35"/>
    <x v="0"/>
    <x v="0"/>
  </r>
  <r>
    <s v="CUST_ID_026"/>
    <s v="Avery Turner"/>
    <s v="Turner"/>
    <x v="9"/>
    <n v="100"/>
    <n v="44"/>
    <x v="5"/>
    <x v="2"/>
  </r>
  <r>
    <s v="CUST_ID_069"/>
    <s v="Jackson Hill"/>
    <s v="Hill"/>
    <x v="2"/>
    <n v="100"/>
    <n v="65"/>
    <x v="4"/>
    <x v="1"/>
  </r>
  <r>
    <s v="CUST_ID_070"/>
    <s v="Abigail Garcia"/>
    <s v="Garcia"/>
    <x v="9"/>
    <n v="100"/>
    <n v="78"/>
    <x v="4"/>
    <x v="3"/>
  </r>
  <r>
    <s v="CUST_ID_071"/>
    <s v="Aiden Perez"/>
    <s v="Perez"/>
    <x v="1"/>
    <n v="100"/>
    <n v="44"/>
    <x v="3"/>
    <x v="4"/>
  </r>
  <r>
    <s v="CUST_ID_072"/>
    <s v="Emily Hill"/>
    <s v="Hill"/>
    <x v="1"/>
    <n v="100"/>
    <n v="77"/>
    <x v="6"/>
    <x v="6"/>
  </r>
  <r>
    <s v="CUST_ID_041"/>
    <s v="Aiden Clark"/>
    <s v="Clark"/>
    <x v="4"/>
    <n v="100"/>
    <n v="73"/>
    <x v="6"/>
    <x v="7"/>
  </r>
  <r>
    <s v="CUST_ID_028"/>
    <s v="Sofia Phillips"/>
    <s v="Phillips"/>
    <x v="5"/>
    <n v="100"/>
    <n v="48"/>
    <x v="2"/>
    <x v="0"/>
  </r>
  <r>
    <s v="CUST_ID_073"/>
    <s v="Benjamin Phillips"/>
    <s v="Phillips"/>
    <x v="4"/>
    <n v="100"/>
    <n v="38"/>
    <x v="1"/>
    <x v="7"/>
  </r>
  <r>
    <s v="CUST_ID_074"/>
    <s v="Mia Turner"/>
    <s v="Turner"/>
    <x v="1"/>
    <n v="100"/>
    <n v="31"/>
    <x v="6"/>
    <x v="2"/>
  </r>
  <r>
    <s v="CUST_ID_072"/>
    <s v="Emily Hill"/>
    <s v="Hill"/>
    <x v="6"/>
    <n v="100"/>
    <n v="64"/>
    <x v="0"/>
    <x v="6"/>
  </r>
  <r>
    <s v="CUST_ID_072"/>
    <s v="Emily Hill"/>
    <s v="Hill"/>
    <x v="7"/>
    <n v="100"/>
    <n v="65"/>
    <x v="6"/>
    <x v="6"/>
  </r>
  <r>
    <s v="CUST_ID_040"/>
    <s v="Abigail Lewis"/>
    <s v="Lewis"/>
    <x v="2"/>
    <n v="100"/>
    <n v="22"/>
    <x v="1"/>
    <x v="6"/>
  </r>
  <r>
    <s v="CUST_ID_061"/>
    <s v="Benjamin Martin"/>
    <s v="Martin"/>
    <x v="2"/>
    <n v="100"/>
    <n v="20"/>
    <x v="3"/>
    <x v="1"/>
  </r>
  <r>
    <s v="CUST_ID_075"/>
    <s v="Logan Martin"/>
    <s v="Martin"/>
    <x v="1"/>
    <n v="100"/>
    <n v="30"/>
    <x v="3"/>
    <x v="5"/>
  </r>
  <r>
    <s v="CUST_ID_076"/>
    <s v="Charlotte Garcia"/>
    <s v="Garcia"/>
    <x v="3"/>
    <n v="100"/>
    <n v="23"/>
    <x v="4"/>
    <x v="0"/>
  </r>
  <r>
    <s v="CUST_ID_077"/>
    <s v="Samuel Phillips"/>
    <s v="Phillips"/>
    <x v="6"/>
    <n v="100"/>
    <n v="72"/>
    <x v="5"/>
    <x v="1"/>
  </r>
  <r>
    <s v="CUST_ID_078"/>
    <s v="Harper Hill"/>
    <s v="Hill"/>
    <x v="5"/>
    <n v="100"/>
    <n v="62"/>
    <x v="2"/>
    <x v="3"/>
  </r>
  <r>
    <s v="CUST_ID_079"/>
    <s v="Henry Turner"/>
    <s v="Turner"/>
    <x v="5"/>
    <n v="100"/>
    <n v="53"/>
    <x v="1"/>
    <x v="4"/>
  </r>
  <r>
    <s v="CUST_ID_043"/>
    <s v="Sebastian Phillips"/>
    <s v="Phillips"/>
    <x v="5"/>
    <n v="100"/>
    <n v="38"/>
    <x v="2"/>
    <x v="5"/>
  </r>
  <r>
    <s v="CUST_ID_080"/>
    <s v="Amelia Martin"/>
    <s v="Martin"/>
    <x v="1"/>
    <n v="100"/>
    <n v="47"/>
    <x v="6"/>
    <x v="6"/>
  </r>
  <r>
    <s v="CUST_ID_071"/>
    <s v="Aiden Perez"/>
    <s v="Perez"/>
    <x v="7"/>
    <n v="100"/>
    <n v="65"/>
    <x v="6"/>
    <x v="4"/>
  </r>
  <r>
    <s v="CUST_ID_014"/>
    <s v="Charlotte White"/>
    <s v="White"/>
    <x v="4"/>
    <n v="100"/>
    <n v="43"/>
    <x v="2"/>
    <x v="3"/>
  </r>
  <r>
    <s v="CUST_ID_081"/>
    <s v="Jackson Lewis"/>
    <s v="Lewis"/>
    <x v="9"/>
    <n v="100"/>
    <n v="15"/>
    <x v="2"/>
    <x v="7"/>
  </r>
  <r>
    <s v="CUST_ID_082"/>
    <s v="Abigail Clark"/>
    <s v="Clark"/>
    <x v="0"/>
    <n v="100"/>
    <n v="39"/>
    <x v="1"/>
    <x v="2"/>
  </r>
  <r>
    <s v="CUST_ID_008"/>
    <s v="Isabella Wilson"/>
    <s v="Wilson"/>
    <x v="6"/>
    <n v="100"/>
    <n v="29"/>
    <x v="6"/>
    <x v="6"/>
  </r>
  <r>
    <s v="CUST_ID_083"/>
    <s v="Aiden Anderson"/>
    <s v="Anderson"/>
    <x v="1"/>
    <n v="100"/>
    <n v="54"/>
    <x v="6"/>
    <x v="5"/>
  </r>
  <r>
    <s v="CUST_ID_072"/>
    <s v="Emily Hill"/>
    <s v="Hill"/>
    <x v="5"/>
    <n v="100"/>
    <n v="72"/>
    <x v="2"/>
    <x v="6"/>
  </r>
  <r>
    <s v="CUST_ID_040"/>
    <s v="Abigail Lewis"/>
    <s v="Lewis"/>
    <x v="6"/>
    <n v="100"/>
    <n v="49"/>
    <x v="0"/>
    <x v="6"/>
  </r>
  <r>
    <s v="CUST_ID_060"/>
    <s v="Emily Garcia"/>
    <s v="Garcia"/>
    <x v="6"/>
    <n v="100"/>
    <n v="50"/>
    <x v="3"/>
    <x v="0"/>
  </r>
  <r>
    <s v="CUST_ID_133"/>
    <s v="Benjamin Garcia"/>
    <s v="Garcia"/>
    <x v="1"/>
    <n v="100"/>
    <n v="30"/>
    <x v="3"/>
    <x v="1"/>
  </r>
  <r>
    <s v="CUST_ID_034"/>
    <s v="Charlotte Davis"/>
    <s v="Davis"/>
    <x v="1"/>
    <n v="100"/>
    <n v="59"/>
    <x v="0"/>
    <x v="2"/>
  </r>
  <r>
    <s v="CUST_ID_093"/>
    <s v="Jackson Hill"/>
    <s v="Hill"/>
    <x v="3"/>
    <n v="100"/>
    <n v="59"/>
    <x v="4"/>
    <x v="1"/>
  </r>
  <r>
    <s v="CUST_ID_076"/>
    <s v="Charlotte Garcia"/>
    <s v="Garcia"/>
    <x v="0"/>
    <n v="100"/>
    <n v="34"/>
    <x v="4"/>
    <x v="0"/>
  </r>
  <r>
    <s v="CUST_ID_088"/>
    <s v="Charlotte Hill"/>
    <s v="Hill"/>
    <x v="2"/>
    <n v="100"/>
    <n v="43"/>
    <x v="6"/>
    <x v="6"/>
  </r>
  <r>
    <s v="CUST_ID_010"/>
    <s v="Sophia Anderson"/>
    <s v="Anderson"/>
    <x v="5"/>
    <n v="100"/>
    <n v="63"/>
    <x v="3"/>
    <x v="2"/>
  </r>
  <r>
    <s v="CUST_ID_021"/>
    <s v="Aiden Lewis"/>
    <s v="Lewis"/>
    <x v="7"/>
    <n v="100"/>
    <n v="25"/>
    <x v="3"/>
    <x v="1"/>
  </r>
  <r>
    <s v="CUST_ID_134"/>
    <s v="Mia Hill"/>
    <s v="Hill"/>
    <x v="8"/>
    <n v="100"/>
    <n v="26"/>
    <x v="2"/>
    <x v="3"/>
  </r>
  <r>
    <s v="CUST_ID_108"/>
    <s v="Emily Martin"/>
    <s v="Martin"/>
    <x v="8"/>
    <n v="100"/>
    <n v="39"/>
    <x v="0"/>
    <x v="0"/>
  </r>
  <r>
    <s v="CUST_ID_057"/>
    <s v="Jackson Hill"/>
    <s v="Hill"/>
    <x v="0"/>
    <n v="100"/>
    <n v="29"/>
    <x v="3"/>
    <x v="7"/>
  </r>
  <r>
    <s v="CUST_ID_021"/>
    <s v="Aiden Lewis"/>
    <s v="Lewis"/>
    <x v="3"/>
    <n v="100"/>
    <n v="31"/>
    <x v="4"/>
    <x v="1"/>
  </r>
  <r>
    <s v="CUST_ID_059"/>
    <s v="Aiden Martin"/>
    <s v="Martin"/>
    <x v="0"/>
    <n v="100"/>
    <n v="45"/>
    <x v="1"/>
    <x v="5"/>
  </r>
  <r>
    <s v="CUST_ID_013"/>
    <s v="Logan Jackson"/>
    <s v="Jackson"/>
    <x v="2"/>
    <n v="100"/>
    <n v="66"/>
    <x v="2"/>
    <x v="1"/>
  </r>
  <r>
    <s v="CUST_ID_111"/>
    <s v="Logan Phillips"/>
    <s v="Phillips"/>
    <x v="7"/>
    <n v="100"/>
    <n v="47"/>
    <x v="3"/>
    <x v="4"/>
  </r>
  <r>
    <s v="CUST_ID_052"/>
    <s v="Charlotte Martin"/>
    <s v="Martin"/>
    <x v="2"/>
    <n v="100"/>
    <n v="19"/>
    <x v="4"/>
    <x v="0"/>
  </r>
  <r>
    <s v="CUST_ID_115"/>
    <s v="Henry Garcia"/>
    <s v="Garcia"/>
    <x v="0"/>
    <n v="100"/>
    <n v="17"/>
    <x v="5"/>
    <x v="5"/>
  </r>
  <r>
    <s v="CUST_ID_051"/>
    <s v="Logan Phillips"/>
    <s v="Phillips"/>
    <x v="1"/>
    <n v="100"/>
    <n v="25"/>
    <x v="3"/>
    <x v="5"/>
  </r>
  <r>
    <s v="CUST_ID_003"/>
    <s v="Noah Williams"/>
    <s v="Williams"/>
    <x v="2"/>
    <n v="100"/>
    <n v="43"/>
    <x v="2"/>
    <x v="5"/>
  </r>
  <r>
    <s v="CUST_ID_027"/>
    <s v="Michael Hill"/>
    <s v="Hill"/>
    <x v="4"/>
    <n v="100"/>
    <n v="37"/>
    <x v="4"/>
    <x v="5"/>
  </r>
  <r>
    <s v="CUST_ID_116"/>
    <s v="Amelia Phillips"/>
    <s v="Phillips"/>
    <x v="2"/>
    <n v="100"/>
    <n v="15"/>
    <x v="0"/>
    <x v="0"/>
  </r>
  <r>
    <s v="CUST_ID_027"/>
    <s v="Michael Hill"/>
    <s v="Hill"/>
    <x v="8"/>
    <n v="100"/>
    <n v="45"/>
    <x v="4"/>
    <x v="5"/>
  </r>
  <r>
    <s v="CUST_ID_002"/>
    <s v="Emma Johnson"/>
    <s v="Johnson"/>
    <x v="6"/>
    <n v="100"/>
    <n v="37"/>
    <x v="6"/>
    <x v="2"/>
  </r>
  <r>
    <s v="CUST_ID_115"/>
    <s v="Henry Garcia"/>
    <s v="Garcia"/>
    <x v="3"/>
    <n v="100"/>
    <n v="10"/>
    <x v="3"/>
    <x v="5"/>
  </r>
  <r>
    <s v="CUST_ID_027"/>
    <s v="Michael Hill"/>
    <s v="Hill"/>
    <x v="0"/>
    <n v="100"/>
    <n v="79"/>
    <x v="4"/>
    <x v="5"/>
  </r>
  <r>
    <s v="CUST_ID_135"/>
    <s v="Logan Phillips"/>
    <s v="Phillips"/>
    <x v="4"/>
    <n v="100"/>
    <n v="65"/>
    <x v="6"/>
    <x v="4"/>
  </r>
  <r>
    <s v="CUST_ID_091"/>
    <s v="Henry Garcia"/>
    <s v="Garcia"/>
    <x v="3"/>
    <n v="100"/>
    <n v="60"/>
    <x v="0"/>
    <x v="5"/>
  </r>
  <r>
    <s v="CUST_ID_029"/>
    <s v="Elijah Martin"/>
    <s v="Martin"/>
    <x v="7"/>
    <n v="100"/>
    <n v="50"/>
    <x v="5"/>
    <x v="1"/>
  </r>
  <r>
    <s v="CUST_ID_041"/>
    <s v="Aiden Clark"/>
    <s v="Clark"/>
    <x v="4"/>
    <n v="100"/>
    <n v="74"/>
    <x v="1"/>
    <x v="7"/>
  </r>
  <r>
    <s v="CUST_ID_041"/>
    <s v="Aiden Clark"/>
    <s v="Clark"/>
    <x v="7"/>
    <n v="100"/>
    <n v="68"/>
    <x v="3"/>
    <x v="7"/>
  </r>
  <r>
    <s v="CUST_ID_054"/>
    <s v="Harper Wilson"/>
    <s v="Wilson"/>
    <x v="5"/>
    <n v="100"/>
    <n v="78"/>
    <x v="5"/>
    <x v="3"/>
  </r>
  <r>
    <s v="CUST_ID_015"/>
    <s v="Samuel Taylor"/>
    <s v="Taylor"/>
    <x v="3"/>
    <n v="100"/>
    <n v="34"/>
    <x v="5"/>
    <x v="4"/>
  </r>
  <r>
    <s v="CUST_ID_102"/>
    <s v="Harper Phillips"/>
    <s v="Phillips"/>
    <x v="5"/>
    <n v="100"/>
    <n v="69"/>
    <x v="6"/>
    <x v="3"/>
  </r>
  <r>
    <s v="CUST_ID_033"/>
    <s v="Logan Garcia"/>
    <s v="Garcia"/>
    <x v="2"/>
    <n v="100"/>
    <n v="21"/>
    <x v="5"/>
    <x v="7"/>
  </r>
  <r>
    <s v="CUST_ID_033"/>
    <s v="Logan Garcia"/>
    <s v="Garcia"/>
    <x v="6"/>
    <n v="100"/>
    <n v="78"/>
    <x v="4"/>
    <x v="7"/>
  </r>
  <r>
    <s v="CUST_ID_008"/>
    <s v="Isabella Wilson"/>
    <s v="Wilson"/>
    <x v="8"/>
    <n v="100"/>
    <n v="61"/>
    <x v="4"/>
    <x v="6"/>
  </r>
  <r>
    <s v="CUST_ID_035"/>
    <s v="Samuel Johnson"/>
    <s v="Johnson"/>
    <x v="8"/>
    <n v="100"/>
    <n v="74"/>
    <x v="5"/>
    <x v="5"/>
  </r>
  <r>
    <s v="CUST_ID_047"/>
    <s v="Michael Wilson"/>
    <s v="Wilson"/>
    <x v="6"/>
    <n v="100"/>
    <n v="52"/>
    <x v="0"/>
    <x v="4"/>
  </r>
  <r>
    <s v="CUST_ID_126"/>
    <s v="Harper Phillips"/>
    <s v="Phillips"/>
    <x v="9"/>
    <n v="100"/>
    <n v="76"/>
    <x v="1"/>
    <x v="3"/>
  </r>
  <r>
    <s v="CUST_ID_002"/>
    <s v="Emma Johnson"/>
    <s v="Johnson"/>
    <x v="8"/>
    <n v="100"/>
    <n v="31"/>
    <x v="2"/>
    <x v="2"/>
  </r>
  <r>
    <s v="CUST_ID_057"/>
    <s v="Jackson Hill"/>
    <s v="Hill"/>
    <x v="9"/>
    <n v="100"/>
    <n v="55"/>
    <x v="6"/>
    <x v="7"/>
  </r>
  <r>
    <s v="CUST_ID_090"/>
    <s v="Harper Martin"/>
    <s v="Martin"/>
    <x v="1"/>
    <n v="100"/>
    <n v="20"/>
    <x v="6"/>
    <x v="2"/>
  </r>
  <r>
    <s v="CUST_ID_077"/>
    <s v="Samuel Phillips"/>
    <s v="Phillips"/>
    <x v="0"/>
    <n v="100"/>
    <n v="39"/>
    <x v="5"/>
    <x v="1"/>
  </r>
  <r>
    <s v="CUST_ID_136"/>
    <s v="Charlotte Hill"/>
    <s v="Hill"/>
    <x v="2"/>
    <n v="100"/>
    <n v="65"/>
    <x v="2"/>
    <x v="6"/>
  </r>
  <r>
    <s v="CUST_ID_049"/>
    <s v="Elijah Perez"/>
    <s v="Perez"/>
    <x v="8"/>
    <n v="100"/>
    <n v="22"/>
    <x v="1"/>
    <x v="7"/>
  </r>
  <r>
    <s v="CUST_ID_037"/>
    <s v="Henry Martinez"/>
    <s v="Martinez"/>
    <x v="7"/>
    <n v="100"/>
    <n v="15"/>
    <x v="1"/>
    <x v="1"/>
  </r>
  <r>
    <s v="CUST_ID_119"/>
    <s v="Aiden Garcia"/>
    <s v="Garcia"/>
    <x v="6"/>
    <n v="100"/>
    <n v="65"/>
    <x v="5"/>
    <x v="4"/>
  </r>
  <r>
    <s v="CUST_ID_052"/>
    <s v="Charlotte Martin"/>
    <s v="Martin"/>
    <x v="0"/>
    <n v="100"/>
    <n v="66"/>
    <x v="3"/>
    <x v="0"/>
  </r>
  <r>
    <s v="CUST_ID_007"/>
    <s v="Ethan Miller"/>
    <s v="Miller"/>
    <x v="0"/>
    <n v="100"/>
    <n v="43"/>
    <x v="2"/>
    <x v="4"/>
  </r>
  <r>
    <s v="CUST_ID_015"/>
    <s v="Samuel Taylor"/>
    <s v="Taylor"/>
    <x v="1"/>
    <n v="100"/>
    <n v="66"/>
    <x v="2"/>
    <x v="4"/>
  </r>
  <r>
    <s v="CUST_ID_096"/>
    <s v="Emily Phillips"/>
    <s v="Phillips"/>
    <x v="1"/>
    <n v="100"/>
    <n v="41"/>
    <x v="1"/>
    <x v="6"/>
  </r>
  <r>
    <s v="CUST_ID_054"/>
    <s v="Harper Wilson"/>
    <s v="Wilson"/>
    <x v="9"/>
    <n v="100"/>
    <n v="48"/>
    <x v="4"/>
    <x v="3"/>
  </r>
  <r>
    <s v="CUST_ID_031"/>
    <s v="Benjamin Lee"/>
    <s v="Lee"/>
    <x v="5"/>
    <n v="100"/>
    <n v="70"/>
    <x v="0"/>
    <x v="4"/>
  </r>
  <r>
    <s v="CUST_ID_137"/>
    <s v="Samuel Turner"/>
    <s v="Turner"/>
    <x v="9"/>
    <n v="100"/>
    <n v="19"/>
    <x v="6"/>
    <x v="7"/>
  </r>
  <r>
    <s v="CUST_ID_034"/>
    <s v="Charlotte Davis"/>
    <s v="Davis"/>
    <x v="6"/>
    <n v="100"/>
    <n v="35"/>
    <x v="1"/>
    <x v="2"/>
  </r>
  <r>
    <s v="CUST_ID_138"/>
    <s v="Harper Martin"/>
    <s v="Martin"/>
    <x v="9"/>
    <n v="100"/>
    <n v="53"/>
    <x v="6"/>
    <x v="2"/>
  </r>
  <r>
    <s v="CUST_ID_093"/>
    <s v="Jackson Hill"/>
    <s v="Hill"/>
    <x v="8"/>
    <n v="100"/>
    <n v="63"/>
    <x v="5"/>
    <x v="1"/>
  </r>
  <r>
    <s v="CUST_ID_026"/>
    <s v="Avery Turner"/>
    <s v="Turner"/>
    <x v="9"/>
    <n v="100"/>
    <n v="66"/>
    <x v="1"/>
    <x v="2"/>
  </r>
  <r>
    <s v="CUST_ID_038"/>
    <s v="Amelia Wilson"/>
    <s v="Wilson"/>
    <x v="6"/>
    <n v="100"/>
    <n v="61"/>
    <x v="6"/>
    <x v="3"/>
  </r>
  <r>
    <s v="CUST_ID_026"/>
    <s v="Avery Turner"/>
    <s v="Turner"/>
    <x v="8"/>
    <n v="100"/>
    <n v="73"/>
    <x v="3"/>
    <x v="2"/>
  </r>
  <r>
    <s v="CUST_ID_028"/>
    <s v="Sofia Phillips"/>
    <s v="Phillips"/>
    <x v="0"/>
    <n v="100"/>
    <n v="26"/>
    <x v="1"/>
    <x v="0"/>
  </r>
  <r>
    <s v="CUST_ID_031"/>
    <s v="Benjamin Lee"/>
    <s v="Lee"/>
    <x v="3"/>
    <n v="100"/>
    <n v="48"/>
    <x v="6"/>
    <x v="4"/>
  </r>
  <r>
    <s v="CUST_ID_139"/>
    <s v="Henry Garcia"/>
    <s v="Garcia"/>
    <x v="8"/>
    <n v="100"/>
    <n v="56"/>
    <x v="0"/>
    <x v="5"/>
  </r>
  <r>
    <s v="CUST_ID_077"/>
    <s v="Samuel Phillips"/>
    <s v="Phillips"/>
    <x v="7"/>
    <n v="100"/>
    <n v="14"/>
    <x v="2"/>
    <x v="1"/>
  </r>
  <r>
    <s v="CUST_ID_036"/>
    <s v="Harper Anderson"/>
    <s v="Anderson"/>
    <x v="4"/>
    <n v="100"/>
    <n v="21"/>
    <x v="1"/>
    <x v="0"/>
  </r>
  <r>
    <s v="CUST_ID_120"/>
    <s v="Emily Hill"/>
    <s v="Hill"/>
    <x v="2"/>
    <n v="100"/>
    <n v="58"/>
    <x v="3"/>
    <x v="6"/>
  </r>
  <r>
    <s v="CUST_ID_129"/>
    <s v="Jackson Turner"/>
    <s v="Turner"/>
    <x v="5"/>
    <n v="100"/>
    <n v="67"/>
    <x v="6"/>
    <x v="7"/>
  </r>
  <r>
    <s v="CUST_ID_140"/>
    <s v="Amelia Phillips"/>
    <s v="Phillips"/>
    <x v="1"/>
    <n v="100"/>
    <n v="75"/>
    <x v="5"/>
    <x v="0"/>
  </r>
  <r>
    <s v="CUST_ID_016"/>
    <s v="Harper Davis"/>
    <s v="Davis"/>
    <x v="2"/>
    <n v="100"/>
    <n v="38"/>
    <x v="2"/>
    <x v="6"/>
  </r>
  <r>
    <s v="CUST_ID_041"/>
    <s v="Aiden Clark"/>
    <s v="Clark"/>
    <x v="3"/>
    <n v="100"/>
    <n v="79"/>
    <x v="4"/>
    <x v="7"/>
  </r>
  <r>
    <s v="CUST_ID_016"/>
    <s v="Harper Davis"/>
    <s v="Davis"/>
    <x v="7"/>
    <n v="100"/>
    <n v="80"/>
    <x v="4"/>
    <x v="6"/>
  </r>
  <r>
    <s v="CUST_ID_081"/>
    <s v="Jackson Lewis"/>
    <s v="Lewis"/>
    <x v="4"/>
    <n v="100"/>
    <n v="72"/>
    <x v="2"/>
    <x v="7"/>
  </r>
  <r>
    <s v="CUST_ID_055"/>
    <s v="Henry Turner"/>
    <s v="Turner"/>
    <x v="2"/>
    <n v="100"/>
    <n v="61"/>
    <x v="4"/>
    <x v="4"/>
  </r>
  <r>
    <s v="CUST_ID_047"/>
    <s v="Michael Wilson"/>
    <s v="Wilson"/>
    <x v="8"/>
    <n v="100"/>
    <n v="72"/>
    <x v="0"/>
    <x v="4"/>
  </r>
  <r>
    <s v="CUST_ID_057"/>
    <s v="Jackson Hill"/>
    <s v="Hill"/>
    <x v="8"/>
    <n v="100"/>
    <n v="75"/>
    <x v="3"/>
    <x v="7"/>
  </r>
  <r>
    <s v="CUST_ID_141"/>
    <s v="Jackson Hill"/>
    <s v="Hill"/>
    <x v="0"/>
    <n v="100"/>
    <n v="15"/>
    <x v="2"/>
    <x v="1"/>
  </r>
  <r>
    <s v="CUST_ID_141"/>
    <s v="Jackson Hill"/>
    <s v="Hill"/>
    <x v="0"/>
    <n v="100"/>
    <n v="30"/>
    <x v="3"/>
    <x v="1"/>
  </r>
  <r>
    <s v="CUST_ID_059"/>
    <s v="Aiden Martin"/>
    <s v="Martin"/>
    <x v="8"/>
    <n v="100"/>
    <n v="64"/>
    <x v="1"/>
    <x v="5"/>
  </r>
  <r>
    <s v="CUST_ID_078"/>
    <s v="Harper Hill"/>
    <s v="Hill"/>
    <x v="8"/>
    <n v="100"/>
    <n v="74"/>
    <x v="2"/>
    <x v="3"/>
  </r>
  <r>
    <s v="CUST_ID_070"/>
    <s v="Abigail Garcia"/>
    <s v="Garcia"/>
    <x v="3"/>
    <n v="100"/>
    <n v="46"/>
    <x v="1"/>
    <x v="3"/>
  </r>
  <r>
    <s v="CUST_ID_121"/>
    <s v="Benjamin Phillips"/>
    <s v="Phillips"/>
    <x v="7"/>
    <n v="100"/>
    <n v="29"/>
    <x v="1"/>
    <x v="7"/>
  </r>
  <r>
    <s v="CUST_ID_023"/>
    <s v="Sebastian Lee"/>
    <s v="Lee"/>
    <x v="3"/>
    <n v="100"/>
    <n v="74"/>
    <x v="3"/>
    <x v="4"/>
  </r>
  <r>
    <s v="CUST_ID_002"/>
    <s v="Emma Johnson"/>
    <s v="Johnson"/>
    <x v="0"/>
    <n v="100"/>
    <n v="46"/>
    <x v="4"/>
    <x v="2"/>
  </r>
  <r>
    <s v="CUST_ID_052"/>
    <s v="Charlotte Martin"/>
    <s v="Martin"/>
    <x v="6"/>
    <n v="100"/>
    <n v="65"/>
    <x v="6"/>
    <x v="0"/>
  </r>
  <r>
    <s v="CUST_ID_061"/>
    <s v="Benjamin Martin"/>
    <s v="Martin"/>
    <x v="5"/>
    <n v="100"/>
    <n v="43"/>
    <x v="3"/>
    <x v="1"/>
  </r>
  <r>
    <s v="CUST_ID_031"/>
    <s v="Benjamin Lee"/>
    <s v="Lee"/>
    <x v="6"/>
    <n v="100"/>
    <n v="11"/>
    <x v="3"/>
    <x v="4"/>
  </r>
  <r>
    <s v="CUST_ID_029"/>
    <s v="Elijah Martin"/>
    <s v="Martin"/>
    <x v="5"/>
    <n v="100"/>
    <n v="35"/>
    <x v="1"/>
    <x v="1"/>
  </r>
  <r>
    <s v="CUST_ID_054"/>
    <s v="Harper Wilson"/>
    <s v="Wilson"/>
    <x v="4"/>
    <n v="100"/>
    <n v="58"/>
    <x v="3"/>
    <x v="3"/>
  </r>
  <r>
    <s v="CUST_ID_086"/>
    <s v="Mia Hill"/>
    <s v="Hill"/>
    <x v="4"/>
    <n v="100"/>
    <n v="74"/>
    <x v="5"/>
    <x v="3"/>
  </r>
  <r>
    <s v="CUST_ID_142"/>
    <s v="Abigail Martin"/>
    <s v="Martin"/>
    <x v="9"/>
    <n v="100"/>
    <n v="48"/>
    <x v="6"/>
    <x v="3"/>
  </r>
  <r>
    <s v="CUST_ID_062"/>
    <s v="Mia Lewis"/>
    <s v="Lewis"/>
    <x v="2"/>
    <n v="100"/>
    <n v="59"/>
    <x v="5"/>
    <x v="3"/>
  </r>
  <r>
    <s v="CUST_ID_017"/>
    <s v="Henry Anderson"/>
    <s v="Anderson"/>
    <x v="5"/>
    <n v="100"/>
    <n v="55"/>
    <x v="2"/>
    <x v="7"/>
  </r>
  <r>
    <s v="CUST_ID_143"/>
    <s v="Aiden Garcia"/>
    <s v="Garcia"/>
    <x v="3"/>
    <n v="100"/>
    <n v="35"/>
    <x v="2"/>
    <x v="4"/>
  </r>
  <r>
    <s v="CUST_ID_065"/>
    <s v="Samuel Wilson"/>
    <s v="Wilson"/>
    <x v="0"/>
    <n v="100"/>
    <n v="66"/>
    <x v="6"/>
    <x v="7"/>
  </r>
  <r>
    <s v="CUST_ID_047"/>
    <s v="Michael Wilson"/>
    <s v="Wilson"/>
    <x v="8"/>
    <n v="100"/>
    <n v="11"/>
    <x v="6"/>
    <x v="4"/>
  </r>
  <r>
    <s v="CUST_ID_144"/>
    <s v="Emily Hill"/>
    <s v="Hill"/>
    <x v="4"/>
    <n v="100"/>
    <n v="15"/>
    <x v="4"/>
    <x v="6"/>
  </r>
  <r>
    <s v="CUST_ID_043"/>
    <s v="Sebastian Phillips"/>
    <s v="Phillips"/>
    <x v="9"/>
    <n v="100"/>
    <n v="54"/>
    <x v="0"/>
    <x v="5"/>
  </r>
  <r>
    <s v="CUST_ID_099"/>
    <s v="Logan Martin"/>
    <s v="Martin"/>
    <x v="3"/>
    <n v="100"/>
    <n v="54"/>
    <x v="6"/>
    <x v="5"/>
  </r>
  <r>
    <s v="CUST_ID_004"/>
    <s v="Olivia Brown"/>
    <s v="Brown"/>
    <x v="9"/>
    <n v="100"/>
    <n v="18"/>
    <x v="5"/>
    <x v="0"/>
  </r>
  <r>
    <s v="CUST_ID_064"/>
    <s v="Charlotte Anderson"/>
    <s v="Anderson"/>
    <x v="1"/>
    <n v="100"/>
    <n v="36"/>
    <x v="3"/>
    <x v="6"/>
  </r>
  <r>
    <s v="CUST_ID_100"/>
    <s v="Charlotte Garcia"/>
    <s v="Garcia"/>
    <x v="5"/>
    <n v="100"/>
    <n v="62"/>
    <x v="0"/>
    <x v="0"/>
  </r>
  <r>
    <s v="CUST_ID_106"/>
    <s v="Abigail Phillips"/>
    <s v="Phillips"/>
    <x v="0"/>
    <n v="100"/>
    <n v="75"/>
    <x v="2"/>
    <x v="2"/>
  </r>
  <r>
    <s v="CUST_ID_066"/>
    <s v="Harper Turner"/>
    <s v="Turner"/>
    <x v="5"/>
    <n v="100"/>
    <n v="33"/>
    <x v="1"/>
    <x v="2"/>
  </r>
  <r>
    <s v="CUST_ID_145"/>
    <s v="Benjamin Phillips"/>
    <s v="Phillips"/>
    <x v="6"/>
    <n v="100"/>
    <n v="52"/>
    <x v="6"/>
    <x v="7"/>
  </r>
  <r>
    <s v="CUST_ID_043"/>
    <s v="Sebastian Phillips"/>
    <s v="Phillips"/>
    <x v="8"/>
    <n v="100"/>
    <n v="43"/>
    <x v="1"/>
    <x v="5"/>
  </r>
  <r>
    <s v="CUST_ID_037"/>
    <s v="Henry Martinez"/>
    <s v="Martinez"/>
    <x v="9"/>
    <n v="100"/>
    <n v="65"/>
    <x v="3"/>
    <x v="1"/>
  </r>
  <r>
    <s v="CUST_ID_078"/>
    <s v="Harper Hill"/>
    <s v="Hill"/>
    <x v="0"/>
    <n v="100"/>
    <n v="63"/>
    <x v="2"/>
    <x v="3"/>
  </r>
  <r>
    <s v="CUST_ID_109"/>
    <s v="Benjamin Garcia"/>
    <s v="Garcia"/>
    <x v="2"/>
    <n v="100"/>
    <n v="78"/>
    <x v="4"/>
    <x v="1"/>
  </r>
  <r>
    <s v="CUST_ID_024"/>
    <s v="Elizabeth Green"/>
    <s v="Green"/>
    <x v="6"/>
    <n v="100"/>
    <n v="43"/>
    <x v="2"/>
    <x v="6"/>
  </r>
  <r>
    <s v="CUST_ID_072"/>
    <s v="Emily Hill"/>
    <s v="Hill"/>
    <x v="9"/>
    <n v="100"/>
    <n v="67"/>
    <x v="4"/>
    <x v="6"/>
  </r>
  <r>
    <s v="CUST_ID_072"/>
    <s v="Emily Hill"/>
    <s v="Hill"/>
    <x v="7"/>
    <n v="100"/>
    <n v="39"/>
    <x v="0"/>
    <x v="6"/>
  </r>
  <r>
    <s v="CUST_ID_072"/>
    <s v="Emily Hill"/>
    <s v="Hill"/>
    <x v="2"/>
    <n v="100"/>
    <n v="47"/>
    <x v="4"/>
    <x v="6"/>
  </r>
  <r>
    <s v="CUST_ID_003"/>
    <s v="Noah Williams"/>
    <s v="Williams"/>
    <x v="5"/>
    <n v="100"/>
    <n v="47"/>
    <x v="0"/>
    <x v="5"/>
  </r>
  <r>
    <s v="CUST_ID_027"/>
    <s v="Michael Hill"/>
    <s v="Hill"/>
    <x v="1"/>
    <n v="100"/>
    <n v="37"/>
    <x v="6"/>
    <x v="5"/>
  </r>
  <r>
    <s v="CUST_ID_072"/>
    <s v="Emily Hill"/>
    <s v="Hill"/>
    <x v="4"/>
    <n v="100"/>
    <n v="73"/>
    <x v="3"/>
    <x v="6"/>
  </r>
  <r>
    <s v="CUST_ID_072"/>
    <s v="Emily Hill"/>
    <s v="Hill"/>
    <x v="0"/>
    <n v="100"/>
    <n v="33"/>
    <x v="1"/>
    <x v="6"/>
  </r>
  <r>
    <s v="CUST_ID_040"/>
    <s v="Abigail Lewis"/>
    <s v="Lewis"/>
    <x v="3"/>
    <n v="100"/>
    <n v="75"/>
    <x v="6"/>
    <x v="6"/>
  </r>
  <r>
    <s v="CUST_ID_040"/>
    <s v="Abigail Lewis"/>
    <s v="Lewis"/>
    <x v="8"/>
    <n v="100"/>
    <n v="34"/>
    <x v="5"/>
    <x v="6"/>
  </r>
  <r>
    <s v="CUST_ID_133"/>
    <s v="Benjamin Garcia"/>
    <s v="Garcia"/>
    <x v="3"/>
    <n v="100"/>
    <n v="77"/>
    <x v="4"/>
    <x v="1"/>
  </r>
  <r>
    <s v="CUST_ID_041"/>
    <s v="Aiden Clark"/>
    <s v="Clark"/>
    <x v="9"/>
    <n v="100"/>
    <n v="63"/>
    <x v="3"/>
    <x v="7"/>
  </r>
  <r>
    <s v="CUST_ID_028"/>
    <s v="Sofia Phillips"/>
    <s v="Phillips"/>
    <x v="4"/>
    <n v="100"/>
    <n v="53"/>
    <x v="4"/>
    <x v="0"/>
  </r>
  <r>
    <s v="CUST_ID_097"/>
    <s v="Benjamin Hill"/>
    <s v="Hill"/>
    <x v="7"/>
    <n v="100"/>
    <n v="72"/>
    <x v="1"/>
    <x v="7"/>
  </r>
  <r>
    <s v="CUST_ID_008"/>
    <s v="Isabella Wilson"/>
    <s v="Wilson"/>
    <x v="6"/>
    <n v="100"/>
    <n v="13"/>
    <x v="2"/>
    <x v="6"/>
  </r>
  <r>
    <s v="CUST_ID_056"/>
    <s v="Amelia Perez"/>
    <s v="Perez"/>
    <x v="9"/>
    <n v="100"/>
    <n v="14"/>
    <x v="6"/>
    <x v="6"/>
  </r>
  <r>
    <s v="CUST_ID_008"/>
    <s v="Isabella Wilson"/>
    <s v="Wilson"/>
    <x v="8"/>
    <n v="100"/>
    <n v="63"/>
    <x v="0"/>
    <x v="6"/>
  </r>
  <r>
    <s v="CUST_ID_056"/>
    <s v="Amelia Perez"/>
    <s v="Perez"/>
    <x v="7"/>
    <n v="100"/>
    <n v="19"/>
    <x v="5"/>
    <x v="6"/>
  </r>
  <r>
    <s v="CUST_ID_063"/>
    <s v="Logan Clark"/>
    <s v="Clark"/>
    <x v="5"/>
    <n v="100"/>
    <n v="21"/>
    <x v="3"/>
    <x v="4"/>
  </r>
  <r>
    <s v="CUST_ID_047"/>
    <s v="Michael Wilson"/>
    <s v="Wilson"/>
    <x v="9"/>
    <n v="100"/>
    <n v="16"/>
    <x v="5"/>
    <x v="4"/>
  </r>
  <r>
    <s v="CUST_ID_064"/>
    <s v="Charlotte Anderson"/>
    <s v="Anderson"/>
    <x v="7"/>
    <n v="100"/>
    <n v="53"/>
    <x v="1"/>
    <x v="6"/>
  </r>
  <r>
    <s v="CUST_ID_035"/>
    <s v="Samuel Johnson"/>
    <s v="Johnson"/>
    <x v="4"/>
    <n v="100"/>
    <n v="71"/>
    <x v="4"/>
    <x v="5"/>
  </r>
  <r>
    <s v="CUST_ID_127"/>
    <s v="Henry Martin"/>
    <s v="Martin"/>
    <x v="4"/>
    <n v="100"/>
    <n v="51"/>
    <x v="0"/>
    <x v="4"/>
  </r>
  <r>
    <s v="CUST_ID_035"/>
    <s v="Samuel Johnson"/>
    <s v="Johnson"/>
    <x v="4"/>
    <n v="100"/>
    <n v="80"/>
    <x v="4"/>
    <x v="5"/>
  </r>
  <r>
    <s v="CUST_ID_082"/>
    <s v="Abigail Clark"/>
    <s v="Clark"/>
    <x v="8"/>
    <n v="100"/>
    <n v="65"/>
    <x v="3"/>
    <x v="2"/>
  </r>
  <r>
    <s v="CUST_ID_127"/>
    <s v="Henry Martin"/>
    <s v="Martin"/>
    <x v="9"/>
    <n v="100"/>
    <n v="40"/>
    <x v="0"/>
    <x v="4"/>
  </r>
  <r>
    <s v="CUST_ID_033"/>
    <s v="Logan Garcia"/>
    <s v="Garcia"/>
    <x v="1"/>
    <n v="100"/>
    <n v="28"/>
    <x v="1"/>
    <x v="7"/>
  </r>
  <r>
    <s v="CUST_ID_146"/>
    <s v="Mia Turner"/>
    <s v="Turner"/>
    <x v="5"/>
    <n v="100"/>
    <n v="57"/>
    <x v="2"/>
    <x v="2"/>
  </r>
  <r>
    <s v="CUST_ID_074"/>
    <s v="Mia Turner"/>
    <s v="Turner"/>
    <x v="5"/>
    <n v="100"/>
    <n v="43"/>
    <x v="3"/>
    <x v="2"/>
  </r>
  <r>
    <s v="CUST_ID_059"/>
    <s v="Aiden Martin"/>
    <s v="Martin"/>
    <x v="2"/>
    <n v="100"/>
    <n v="11"/>
    <x v="0"/>
    <x v="5"/>
  </r>
  <r>
    <s v="CUST_ID_110"/>
    <s v="Mia Hill"/>
    <s v="Hill"/>
    <x v="5"/>
    <n v="100"/>
    <n v="26"/>
    <x v="5"/>
    <x v="3"/>
  </r>
  <r>
    <s v="CUST_ID_013"/>
    <s v="Logan Jackson"/>
    <s v="Jackson"/>
    <x v="9"/>
    <n v="100"/>
    <n v="58"/>
    <x v="4"/>
    <x v="1"/>
  </r>
  <r>
    <s v="CUST_ID_003"/>
    <s v="Noah Williams"/>
    <s v="Williams"/>
    <x v="5"/>
    <n v="100"/>
    <n v="61"/>
    <x v="2"/>
    <x v="5"/>
  </r>
  <r>
    <s v="CUST_ID_040"/>
    <s v="Abigail Lewis"/>
    <s v="Lewis"/>
    <x v="5"/>
    <n v="100"/>
    <n v="70"/>
    <x v="2"/>
    <x v="6"/>
  </r>
  <r>
    <s v="CUST_ID_026"/>
    <s v="Avery Turner"/>
    <s v="Turner"/>
    <x v="8"/>
    <n v="100"/>
    <n v="50"/>
    <x v="3"/>
    <x v="2"/>
  </r>
  <r>
    <s v="CUST_ID_070"/>
    <s v="Abigail Garcia"/>
    <s v="Garcia"/>
    <x v="0"/>
    <n v="100"/>
    <n v="16"/>
    <x v="3"/>
    <x v="3"/>
  </r>
  <r>
    <s v="CUST_ID_002"/>
    <s v="Emma Johnson"/>
    <s v="Johnson"/>
    <x v="6"/>
    <n v="100"/>
    <n v="45"/>
    <x v="5"/>
    <x v="2"/>
  </r>
  <r>
    <s v="CUST_ID_121"/>
    <s v="Benjamin Phillips"/>
    <s v="Phillips"/>
    <x v="7"/>
    <n v="100"/>
    <n v="62"/>
    <x v="4"/>
    <x v="7"/>
  </r>
  <r>
    <s v="CUST_ID_115"/>
    <s v="Henry Garcia"/>
    <s v="Garcia"/>
    <x v="9"/>
    <n v="100"/>
    <n v="33"/>
    <x v="6"/>
    <x v="5"/>
  </r>
  <r>
    <s v="CUST_ID_091"/>
    <s v="Henry Garcia"/>
    <s v="Garcia"/>
    <x v="8"/>
    <n v="100"/>
    <n v="10"/>
    <x v="0"/>
    <x v="5"/>
  </r>
  <r>
    <s v="CUST_ID_101"/>
    <s v="Samuel Hill"/>
    <s v="Hill"/>
    <x v="6"/>
    <n v="100"/>
    <n v="23"/>
    <x v="2"/>
    <x v="1"/>
  </r>
  <r>
    <s v="CUST_ID_028"/>
    <s v="Sofia Phillips"/>
    <s v="Phillips"/>
    <x v="9"/>
    <n v="100"/>
    <n v="17"/>
    <x v="5"/>
    <x v="0"/>
  </r>
  <r>
    <s v="CUST_ID_007"/>
    <s v="Ethan Miller"/>
    <s v="Miller"/>
    <x v="1"/>
    <n v="100"/>
    <n v="44"/>
    <x v="3"/>
    <x v="4"/>
  </r>
  <r>
    <s v="CUST_ID_030"/>
    <s v="Sophia Turner"/>
    <s v="Turner"/>
    <x v="6"/>
    <n v="100"/>
    <n v="43"/>
    <x v="4"/>
    <x v="3"/>
  </r>
  <r>
    <s v="CUST_ID_016"/>
    <s v="Harper Davis"/>
    <s v="Davis"/>
    <x v="3"/>
    <n v="100"/>
    <n v="17"/>
    <x v="4"/>
    <x v="6"/>
  </r>
  <r>
    <s v="CUST_ID_147"/>
    <s v="Logan Martin"/>
    <s v="Martin"/>
    <x v="4"/>
    <n v="100"/>
    <n v="38"/>
    <x v="5"/>
    <x v="5"/>
  </r>
  <r>
    <s v="CUST_ID_032"/>
    <s v="Mia White"/>
    <s v="White"/>
    <x v="6"/>
    <n v="100"/>
    <n v="46"/>
    <x v="6"/>
    <x v="6"/>
  </r>
  <r>
    <s v="CUST_ID_033"/>
    <s v="Logan Garcia"/>
    <s v="Garcia"/>
    <x v="8"/>
    <n v="100"/>
    <n v="44"/>
    <x v="2"/>
    <x v="7"/>
  </r>
  <r>
    <s v="CUST_ID_067"/>
    <s v="Henry Phillips"/>
    <s v="Phillips"/>
    <x v="2"/>
    <n v="100"/>
    <n v="16"/>
    <x v="3"/>
    <x v="5"/>
  </r>
  <r>
    <s v="CUST_ID_075"/>
    <s v="Logan Martin"/>
    <s v="Martin"/>
    <x v="2"/>
    <n v="100"/>
    <n v="31"/>
    <x v="5"/>
    <x v="5"/>
  </r>
  <r>
    <s v="CUST_ID_087"/>
    <s v="Logan Phillips"/>
    <s v="Phillips"/>
    <x v="6"/>
    <n v="100"/>
    <n v="35"/>
    <x v="4"/>
    <x v="4"/>
  </r>
  <r>
    <s v="CUST_ID_125"/>
    <s v="Samuel Hill"/>
    <s v="Hill"/>
    <x v="4"/>
    <n v="100"/>
    <n v="40"/>
    <x v="5"/>
    <x v="1"/>
  </r>
  <r>
    <s v="CUST_ID_064"/>
    <s v="Charlotte Anderson"/>
    <s v="Anderson"/>
    <x v="2"/>
    <n v="100"/>
    <n v="54"/>
    <x v="4"/>
    <x v="6"/>
  </r>
  <r>
    <s v="CUST_ID_047"/>
    <s v="Michael Wilson"/>
    <s v="Wilson"/>
    <x v="8"/>
    <n v="100"/>
    <n v="40"/>
    <x v="3"/>
    <x v="4"/>
  </r>
  <r>
    <s v="CUST_ID_093"/>
    <s v="Jackson Hill"/>
    <s v="Hill"/>
    <x v="9"/>
    <n v="100"/>
    <n v="43"/>
    <x v="3"/>
    <x v="1"/>
  </r>
  <r>
    <s v="CUST_ID_048"/>
    <s v="Sofia Turner"/>
    <s v="Turner"/>
    <x v="1"/>
    <n v="100"/>
    <n v="26"/>
    <x v="5"/>
    <x v="6"/>
  </r>
  <r>
    <s v="CUST_ID_042"/>
    <s v="Emily Garcia"/>
    <s v="Garcia"/>
    <x v="1"/>
    <n v="100"/>
    <n v="61"/>
    <x v="1"/>
    <x v="2"/>
  </r>
  <r>
    <s v="CUST_ID_010"/>
    <s v="Sophia Anderson"/>
    <s v="Anderson"/>
    <x v="0"/>
    <n v="100"/>
    <n v="16"/>
    <x v="0"/>
    <x v="2"/>
  </r>
  <r>
    <s v="CUST_ID_066"/>
    <s v="Harper Turner"/>
    <s v="Turner"/>
    <x v="4"/>
    <n v="100"/>
    <n v="12"/>
    <x v="1"/>
    <x v="2"/>
  </r>
  <r>
    <s v="CUST_ID_027"/>
    <s v="Michael Hill"/>
    <s v="Hill"/>
    <x v="5"/>
    <n v="100"/>
    <n v="65"/>
    <x v="5"/>
    <x v="5"/>
  </r>
  <r>
    <s v="CUST_ID_040"/>
    <s v="Abigail Lewis"/>
    <s v="Lewis"/>
    <x v="9"/>
    <n v="100"/>
    <n v="79"/>
    <x v="1"/>
    <x v="6"/>
  </r>
  <r>
    <s v="CUST_ID_072"/>
    <s v="Emily Hill"/>
    <s v="Hill"/>
    <x v="7"/>
    <n v="100"/>
    <n v="27"/>
    <x v="3"/>
    <x v="6"/>
  </r>
  <r>
    <s v="CUST_ID_123"/>
    <s v="Logan Martin"/>
    <s v="Martin"/>
    <x v="8"/>
    <n v="100"/>
    <n v="46"/>
    <x v="6"/>
    <x v="5"/>
  </r>
  <r>
    <s v="CUST_ID_091"/>
    <s v="Henry Garcia"/>
    <s v="Garcia"/>
    <x v="4"/>
    <n v="100"/>
    <n v="22"/>
    <x v="3"/>
    <x v="5"/>
  </r>
  <r>
    <s v="CUST_ID_056"/>
    <s v="Amelia Perez"/>
    <s v="Perez"/>
    <x v="3"/>
    <n v="100"/>
    <n v="34"/>
    <x v="1"/>
    <x v="6"/>
  </r>
  <r>
    <s v="CUST_ID_034"/>
    <s v="Charlotte Davis"/>
    <s v="Davis"/>
    <x v="4"/>
    <n v="100"/>
    <n v="62"/>
    <x v="5"/>
    <x v="2"/>
  </r>
  <r>
    <s v="CUST_ID_093"/>
    <s v="Jackson Hill"/>
    <s v="Hill"/>
    <x v="0"/>
    <n v="100"/>
    <n v="68"/>
    <x v="3"/>
    <x v="1"/>
  </r>
  <r>
    <s v="CUST_ID_103"/>
    <s v="Henry Martin"/>
    <s v="Martin"/>
    <x v="3"/>
    <n v="100"/>
    <n v="10"/>
    <x v="1"/>
    <x v="4"/>
  </r>
  <r>
    <s v="CUST_ID_001"/>
    <s v="James Smith"/>
    <s v="Smith"/>
    <x v="2"/>
    <n v="100"/>
    <n v="39"/>
    <x v="4"/>
    <x v="7"/>
  </r>
  <r>
    <s v="CUST_ID_002"/>
    <s v="Emma Johnson"/>
    <s v="Johnson"/>
    <x v="0"/>
    <n v="100"/>
    <n v="61"/>
    <x v="4"/>
    <x v="2"/>
  </r>
  <r>
    <s v="CUST_ID_003"/>
    <s v="Noah Williams"/>
    <s v="Williams"/>
    <x v="4"/>
    <n v="100"/>
    <n v="14"/>
    <x v="0"/>
    <x v="5"/>
  </r>
  <r>
    <s v="CUST_ID_004"/>
    <s v="Olivia Brown"/>
    <s v="Brown"/>
    <x v="6"/>
    <n v="100"/>
    <n v="35"/>
    <x v="4"/>
    <x v="0"/>
  </r>
  <r>
    <s v="CUST_ID_005"/>
    <s v="Liam Jones"/>
    <s v="Jones"/>
    <x v="0"/>
    <n v="100"/>
    <n v="57"/>
    <x v="4"/>
    <x v="1"/>
  </r>
  <r>
    <s v="CUST_ID_006"/>
    <s v="Ava Davis"/>
    <s v="Davis"/>
    <x v="5"/>
    <n v="100"/>
    <n v="39"/>
    <x v="5"/>
    <x v="3"/>
  </r>
  <r>
    <s v="CUST_ID_007"/>
    <s v="Ethan Miller"/>
    <s v="Miller"/>
    <x v="1"/>
    <n v="100"/>
    <n v="18"/>
    <x v="5"/>
    <x v="4"/>
  </r>
  <r>
    <s v="CUST_ID_008"/>
    <s v="Isabella Wilson"/>
    <s v="Wilson"/>
    <x v="6"/>
    <n v="100"/>
    <n v="11"/>
    <x v="0"/>
    <x v="6"/>
  </r>
  <r>
    <s v="CUST_ID_042"/>
    <s v="Emily Garcia"/>
    <s v="Garcia"/>
    <x v="6"/>
    <n v="100"/>
    <n v="49"/>
    <x v="3"/>
    <x v="2"/>
  </r>
  <r>
    <s v="CUST_ID_048"/>
    <s v="Sofia Turner"/>
    <s v="Turner"/>
    <x v="2"/>
    <n v="100"/>
    <n v="29"/>
    <x v="3"/>
    <x v="6"/>
  </r>
  <r>
    <s v="CUST_ID_106"/>
    <s v="Abigail Phillips"/>
    <s v="Phillips"/>
    <x v="6"/>
    <n v="100"/>
    <n v="45"/>
    <x v="0"/>
    <x v="2"/>
  </r>
  <r>
    <s v="CUST_ID_107"/>
    <s v="Aiden Hill"/>
    <s v="Hill"/>
    <x v="9"/>
    <n v="100"/>
    <n v="26"/>
    <x v="1"/>
    <x v="5"/>
  </r>
  <r>
    <s v="CUST_ID_108"/>
    <s v="Emily Martin"/>
    <s v="Martin"/>
    <x v="1"/>
    <n v="100"/>
    <n v="62"/>
    <x v="2"/>
    <x v="0"/>
  </r>
  <r>
    <s v="CUST_ID_048"/>
    <s v="Sofia Turner"/>
    <s v="Turner"/>
    <x v="5"/>
    <n v="100"/>
    <n v="27"/>
    <x v="0"/>
    <x v="6"/>
  </r>
  <r>
    <s v="CUST_ID_109"/>
    <s v="Benjamin Garcia"/>
    <s v="Garcia"/>
    <x v="5"/>
    <n v="100"/>
    <n v="47"/>
    <x v="5"/>
    <x v="1"/>
  </r>
  <r>
    <s v="CUST_ID_110"/>
    <s v="Mia Hill"/>
    <s v="Hill"/>
    <x v="8"/>
    <n v="100"/>
    <n v="39"/>
    <x v="3"/>
    <x v="3"/>
  </r>
  <r>
    <s v="CUST_ID_059"/>
    <s v="Aiden Martin"/>
    <s v="Martin"/>
    <x v="1"/>
    <n v="100"/>
    <n v="18"/>
    <x v="3"/>
    <x v="5"/>
  </r>
  <r>
    <s v="CUST_ID_111"/>
    <s v="Logan Phillips"/>
    <s v="Phillips"/>
    <x v="7"/>
    <n v="100"/>
    <n v="24"/>
    <x v="0"/>
    <x v="4"/>
  </r>
  <r>
    <s v="CUST_ID_112"/>
    <s v="Charlotte Hill"/>
    <s v="Hill"/>
    <x v="2"/>
    <n v="100"/>
    <n v="80"/>
    <x v="6"/>
    <x v="6"/>
  </r>
  <r>
    <s v="CUST_ID_001"/>
    <s v="James Smith"/>
    <s v="Smith"/>
    <x v="7"/>
    <n v="100"/>
    <n v="45"/>
    <x v="0"/>
    <x v="7"/>
  </r>
  <r>
    <s v="CUST_ID_050"/>
    <s v="Mia Hill"/>
    <s v="Hill"/>
    <x v="1"/>
    <n v="100"/>
    <n v="60"/>
    <x v="2"/>
    <x v="2"/>
  </r>
  <r>
    <s v="CUST_ID_037"/>
    <s v="Henry Martinez"/>
    <s v="Martinez"/>
    <x v="1"/>
    <n v="100"/>
    <n v="41"/>
    <x v="3"/>
    <x v="1"/>
  </r>
  <r>
    <s v="CUST_ID_113"/>
    <s v="Samuel Turner"/>
    <s v="Turner"/>
    <x v="2"/>
    <n v="100"/>
    <n v="73"/>
    <x v="4"/>
    <x v="7"/>
  </r>
  <r>
    <s v="CUST_ID_004"/>
    <s v="Olivia Brown"/>
    <s v="Brown"/>
    <x v="9"/>
    <n v="100"/>
    <n v="11"/>
    <x v="4"/>
    <x v="0"/>
  </r>
  <r>
    <s v="CUST_ID_044"/>
    <s v="Elizabeth Martin"/>
    <s v="Martin"/>
    <x v="8"/>
    <n v="100"/>
    <n v="43"/>
    <x v="1"/>
    <x v="0"/>
  </r>
  <r>
    <s v="CUST_ID_060"/>
    <s v="Emily Garcia"/>
    <s v="Garcia"/>
    <x v="8"/>
    <n v="100"/>
    <n v="14"/>
    <x v="5"/>
    <x v="0"/>
  </r>
  <r>
    <s v="CUST_ID_072"/>
    <s v="Emily Hill"/>
    <s v="Hill"/>
    <x v="4"/>
    <n v="100"/>
    <n v="37"/>
    <x v="2"/>
    <x v="6"/>
  </r>
  <r>
    <s v="CUST_ID_014"/>
    <s v="Charlotte White"/>
    <s v="White"/>
    <x v="2"/>
    <n v="100"/>
    <n v="28"/>
    <x v="1"/>
    <x v="3"/>
  </r>
  <r>
    <s v="CUST_ID_040"/>
    <s v="Abigail Lewis"/>
    <s v="Lewis"/>
    <x v="2"/>
    <n v="100"/>
    <n v="30"/>
    <x v="5"/>
    <x v="6"/>
  </r>
  <r>
    <s v="CUST_ID_044"/>
    <s v="Elizabeth Martin"/>
    <s v="Martin"/>
    <x v="8"/>
    <n v="100"/>
    <n v="48"/>
    <x v="0"/>
    <x v="0"/>
  </r>
  <r>
    <s v="CUST_ID_027"/>
    <s v="Michael Hill"/>
    <s v="Hill"/>
    <x v="3"/>
    <n v="100"/>
    <n v="42"/>
    <x v="2"/>
    <x v="5"/>
  </r>
  <r>
    <s v="CUST_ID_004"/>
    <s v="Olivia Brown"/>
    <s v="Brown"/>
    <x v="0"/>
    <n v="100"/>
    <n v="14"/>
    <x v="6"/>
    <x v="0"/>
  </r>
  <r>
    <s v="CUST_ID_072"/>
    <s v="Emily Hill"/>
    <s v="Hill"/>
    <x v="4"/>
    <n v="100"/>
    <n v="79"/>
    <x v="0"/>
    <x v="6"/>
  </r>
  <r>
    <s v="CUST_ID_031"/>
    <s v="Benjamin Lee"/>
    <s v="Lee"/>
    <x v="0"/>
    <n v="100"/>
    <n v="54"/>
    <x v="0"/>
    <x v="4"/>
  </r>
  <r>
    <s v="CUST_ID_053"/>
    <s v="Samuel Hill"/>
    <s v="Hill"/>
    <x v="7"/>
    <n v="100"/>
    <n v="10"/>
    <x v="2"/>
    <x v="1"/>
  </r>
  <r>
    <s v="CUST_ID_114"/>
    <s v="Harper Martin"/>
    <s v="Martin"/>
    <x v="3"/>
    <n v="100"/>
    <n v="15"/>
    <x v="0"/>
    <x v="2"/>
  </r>
  <r>
    <s v="CUST_ID_028"/>
    <s v="Sofia Phillips"/>
    <s v="Phillips"/>
    <x v="2"/>
    <n v="100"/>
    <n v="54"/>
    <x v="3"/>
    <x v="0"/>
  </r>
  <r>
    <s v="CUST_ID_114"/>
    <s v="Harper Martin"/>
    <s v="Martin"/>
    <x v="9"/>
    <n v="100"/>
    <n v="32"/>
    <x v="1"/>
    <x v="2"/>
  </r>
  <r>
    <s v="CUST_ID_015"/>
    <s v="Samuel Taylor"/>
    <s v="Taylor"/>
    <x v="8"/>
    <n v="100"/>
    <n v="62"/>
    <x v="5"/>
    <x v="4"/>
  </r>
  <r>
    <s v="CUST_ID_063"/>
    <s v="Logan Clark"/>
    <s v="Clark"/>
    <x v="7"/>
    <n v="100"/>
    <n v="11"/>
    <x v="0"/>
    <x v="4"/>
  </r>
  <r>
    <s v="CUST_ID_067"/>
    <s v="Henry Phillips"/>
    <s v="Phillips"/>
    <x v="3"/>
    <n v="100"/>
    <n v="59"/>
    <x v="4"/>
    <x v="5"/>
  </r>
  <r>
    <s v="CUST_ID_087"/>
    <s v="Logan Phillips"/>
    <s v="Phillips"/>
    <x v="8"/>
    <n v="100"/>
    <n v="57"/>
    <x v="1"/>
    <x v="4"/>
  </r>
  <r>
    <s v="CUST_ID_039"/>
    <s v="Jackson Turner"/>
    <s v="Turner"/>
    <x v="0"/>
    <n v="100"/>
    <n v="16"/>
    <x v="0"/>
    <x v="4"/>
  </r>
  <r>
    <s v="CUST_ID_062"/>
    <s v="Mia Lewis"/>
    <s v="Lewis"/>
    <x v="9"/>
    <n v="100"/>
    <n v="58"/>
    <x v="3"/>
    <x v="3"/>
  </r>
  <r>
    <s v="CUST_ID_055"/>
    <s v="Henry Turner"/>
    <s v="Turner"/>
    <x v="4"/>
    <n v="100"/>
    <n v="66"/>
    <x v="5"/>
    <x v="4"/>
  </r>
  <r>
    <s v="CUST_ID_065"/>
    <s v="Samuel Wilson"/>
    <s v="Wilson"/>
    <x v="9"/>
    <n v="100"/>
    <n v="34"/>
    <x v="2"/>
    <x v="7"/>
  </r>
  <r>
    <s v="CUST_ID_018"/>
    <s v="Amelia Garcia"/>
    <s v="Garcia"/>
    <x v="0"/>
    <n v="100"/>
    <n v="77"/>
    <x v="0"/>
    <x v="2"/>
  </r>
  <r>
    <s v="CUST_ID_073"/>
    <s v="Benjamin Phillips"/>
    <s v="Phillips"/>
    <x v="3"/>
    <n v="100"/>
    <n v="40"/>
    <x v="5"/>
    <x v="7"/>
  </r>
  <r>
    <s v="CUST_ID_065"/>
    <s v="Samuel Wilson"/>
    <s v="Wilson"/>
    <x v="6"/>
    <n v="100"/>
    <n v="35"/>
    <x v="6"/>
    <x v="7"/>
  </r>
  <r>
    <s v="CUST_ID_035"/>
    <s v="Samuel Johnson"/>
    <s v="Johnson"/>
    <x v="4"/>
    <n v="100"/>
    <n v="38"/>
    <x v="1"/>
    <x v="5"/>
  </r>
  <r>
    <s v="CUST_ID_018"/>
    <s v="Amelia Garcia"/>
    <s v="Garcia"/>
    <x v="3"/>
    <n v="100"/>
    <n v="40"/>
    <x v="0"/>
    <x v="2"/>
  </r>
  <r>
    <s v="CUST_ID_064"/>
    <s v="Charlotte Anderson"/>
    <s v="Anderson"/>
    <x v="9"/>
    <n v="100"/>
    <n v="14"/>
    <x v="3"/>
    <x v="6"/>
  </r>
  <r>
    <s v="CUST_ID_046"/>
    <s v="Avery Anderson"/>
    <s v="Anderson"/>
    <x v="0"/>
    <n v="100"/>
    <n v="76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J12" firstHeaderRow="1" firstDataRow="2" firstDataCol="1" rowPageCount="1" colPageCount="1"/>
  <pivotFields count="8">
    <pivotField showAll="0"/>
    <pivotField showAll="0"/>
    <pivotField showAll="0"/>
    <pivotField axis="axisPage" showAll="0">
      <items count="11">
        <item x="3"/>
        <item x="2"/>
        <item x="6"/>
        <item x="4"/>
        <item x="5"/>
        <item x="0"/>
        <item x="7"/>
        <item x="8"/>
        <item x="1"/>
        <item x="9"/>
        <item t="default"/>
      </items>
    </pivotField>
    <pivotField showAll="0"/>
    <pivotField dataField="1" showAll="0"/>
    <pivotField axis="axisRow" showAll="0">
      <items count="8">
        <item x="3"/>
        <item x="4"/>
        <item x="2"/>
        <item x="1"/>
        <item x="5"/>
        <item x="0"/>
        <item x="6"/>
        <item t="default"/>
      </items>
    </pivotField>
    <pivotField axis="axisCol" showAll="0">
      <items count="9">
        <item x="2"/>
        <item x="5"/>
        <item x="0"/>
        <item x="1"/>
        <item x="4"/>
        <item x="3"/>
        <item x="6"/>
        <item x="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" item="0" hier="-1"/>
  </pageFields>
  <dataFields count="1">
    <dataField name="Count of CLASSES DON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N1:N8" totalsRowShown="0" headerRowDxfId="3" dataDxfId="2" tableBorderDxfId="1">
  <autoFilter ref="N1:N8"/>
  <tableColumns count="1">
    <tableColumn id="1" name="REASON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L16" sqref="L16"/>
    </sheetView>
  </sheetViews>
  <sheetFormatPr defaultRowHeight="15"/>
  <cols>
    <col min="1" max="1" width="38.42578125" customWidth="1"/>
    <col min="2" max="2" width="16.28515625" customWidth="1"/>
    <col min="3" max="3" width="8" customWidth="1"/>
    <col min="4" max="4" width="6.85546875" customWidth="1"/>
    <col min="6" max="6" width="5.42578125" customWidth="1"/>
    <col min="7" max="7" width="4.85546875" customWidth="1"/>
    <col min="8" max="8" width="6" customWidth="1"/>
    <col min="9" max="9" width="4.7109375" customWidth="1"/>
    <col min="10" max="10" width="11.28515625" bestFit="1" customWidth="1"/>
  </cols>
  <sheetData>
    <row r="1" spans="1:10">
      <c r="A1" s="7" t="s">
        <v>2</v>
      </c>
      <c r="B1" s="8">
        <v>1</v>
      </c>
    </row>
    <row r="3" spans="1:10">
      <c r="A3" s="7" t="s">
        <v>269</v>
      </c>
      <c r="B3" s="7" t="s">
        <v>270</v>
      </c>
    </row>
    <row r="4" spans="1:10">
      <c r="A4" s="7" t="s">
        <v>267</v>
      </c>
      <c r="B4" t="s">
        <v>254</v>
      </c>
      <c r="C4" t="s">
        <v>258</v>
      </c>
      <c r="D4" t="s">
        <v>256</v>
      </c>
      <c r="E4" t="s">
        <v>255</v>
      </c>
      <c r="F4" t="s">
        <v>259</v>
      </c>
      <c r="G4" t="s">
        <v>257</v>
      </c>
      <c r="H4" t="s">
        <v>252</v>
      </c>
      <c r="I4" t="s">
        <v>253</v>
      </c>
      <c r="J4" t="s">
        <v>268</v>
      </c>
    </row>
    <row r="5" spans="1:10">
      <c r="A5" s="8" t="s">
        <v>262</v>
      </c>
      <c r="B5" s="6"/>
      <c r="C5" s="6">
        <v>3</v>
      </c>
      <c r="D5" s="6">
        <v>1</v>
      </c>
      <c r="E5" s="6">
        <v>2</v>
      </c>
      <c r="F5" s="6">
        <v>1</v>
      </c>
      <c r="G5" s="6">
        <v>1</v>
      </c>
      <c r="H5" s="6">
        <v>1</v>
      </c>
      <c r="I5" s="6"/>
      <c r="J5" s="6">
        <v>9</v>
      </c>
    </row>
    <row r="6" spans="1:10">
      <c r="A6" s="8" t="s">
        <v>261</v>
      </c>
      <c r="B6" s="6">
        <v>1</v>
      </c>
      <c r="C6" s="6">
        <v>1</v>
      </c>
      <c r="D6" s="6">
        <v>4</v>
      </c>
      <c r="E6" s="6">
        <v>6</v>
      </c>
      <c r="F6" s="6"/>
      <c r="G6" s="6"/>
      <c r="H6" s="6">
        <v>1</v>
      </c>
      <c r="I6" s="6">
        <v>2</v>
      </c>
      <c r="J6" s="6">
        <v>15</v>
      </c>
    </row>
    <row r="7" spans="1:10">
      <c r="A7" s="8" t="s">
        <v>260</v>
      </c>
      <c r="B7" s="6">
        <v>3</v>
      </c>
      <c r="C7" s="6">
        <v>1</v>
      </c>
      <c r="D7" s="6">
        <v>1</v>
      </c>
      <c r="E7" s="6"/>
      <c r="F7" s="6">
        <v>1</v>
      </c>
      <c r="G7" s="6"/>
      <c r="H7" s="6">
        <v>4</v>
      </c>
      <c r="I7" s="6">
        <v>1</v>
      </c>
      <c r="J7" s="6">
        <v>11</v>
      </c>
    </row>
    <row r="8" spans="1:10">
      <c r="A8" s="8" t="s">
        <v>263</v>
      </c>
      <c r="B8" s="6"/>
      <c r="C8" s="6">
        <v>2</v>
      </c>
      <c r="D8" s="6">
        <v>2</v>
      </c>
      <c r="E8" s="6">
        <v>1</v>
      </c>
      <c r="F8" s="6">
        <v>3</v>
      </c>
      <c r="G8" s="6">
        <v>2</v>
      </c>
      <c r="H8" s="6">
        <v>1</v>
      </c>
      <c r="I8" s="6"/>
      <c r="J8" s="6">
        <v>11</v>
      </c>
    </row>
    <row r="9" spans="1:10">
      <c r="A9" s="8" t="s">
        <v>266</v>
      </c>
      <c r="B9" s="6"/>
      <c r="C9" s="6">
        <v>1</v>
      </c>
      <c r="D9" s="6">
        <v>1</v>
      </c>
      <c r="E9" s="6">
        <v>1</v>
      </c>
      <c r="F9" s="6">
        <v>2</v>
      </c>
      <c r="G9" s="6"/>
      <c r="H9" s="6">
        <v>1</v>
      </c>
      <c r="I9" s="6">
        <v>1</v>
      </c>
      <c r="J9" s="6">
        <v>7</v>
      </c>
    </row>
    <row r="10" spans="1:10">
      <c r="A10" s="8" t="s">
        <v>265</v>
      </c>
      <c r="B10" s="6">
        <v>2</v>
      </c>
      <c r="C10" s="6">
        <v>1</v>
      </c>
      <c r="D10" s="6"/>
      <c r="E10" s="6">
        <v>1</v>
      </c>
      <c r="F10" s="6">
        <v>2</v>
      </c>
      <c r="G10" s="6">
        <v>2</v>
      </c>
      <c r="H10" s="6">
        <v>1</v>
      </c>
      <c r="I10" s="6"/>
      <c r="J10" s="6">
        <v>9</v>
      </c>
    </row>
    <row r="11" spans="1:10">
      <c r="A11" s="8" t="s">
        <v>264</v>
      </c>
      <c r="B11" s="6"/>
      <c r="C11" s="6">
        <v>4</v>
      </c>
      <c r="D11" s="6">
        <v>3</v>
      </c>
      <c r="E11" s="6">
        <v>2</v>
      </c>
      <c r="F11" s="6">
        <v>1</v>
      </c>
      <c r="G11" s="6">
        <v>3</v>
      </c>
      <c r="H11" s="6">
        <v>2</v>
      </c>
      <c r="I11" s="6"/>
      <c r="J11" s="6">
        <v>15</v>
      </c>
    </row>
    <row r="12" spans="1:10">
      <c r="A12" s="8" t="s">
        <v>268</v>
      </c>
      <c r="B12" s="6">
        <v>6</v>
      </c>
      <c r="C12" s="6">
        <v>13</v>
      </c>
      <c r="D12" s="6">
        <v>12</v>
      </c>
      <c r="E12" s="6">
        <v>13</v>
      </c>
      <c r="F12" s="6">
        <v>10</v>
      </c>
      <c r="G12" s="6">
        <v>8</v>
      </c>
      <c r="H12" s="6">
        <v>11</v>
      </c>
      <c r="I12" s="6">
        <v>4</v>
      </c>
      <c r="J12" s="6">
        <v>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01"/>
  <sheetViews>
    <sheetView tabSelected="1" workbookViewId="0">
      <selection activeCell="G7" sqref="G7"/>
    </sheetView>
  </sheetViews>
  <sheetFormatPr defaultRowHeight="15"/>
  <cols>
    <col min="1" max="1" width="12.28515625" bestFit="1" customWidth="1"/>
    <col min="2" max="2" width="18.5703125" bestFit="1" customWidth="1"/>
    <col min="3" max="3" width="14" bestFit="1" customWidth="1"/>
    <col min="4" max="4" width="9.28515625" bestFit="1" customWidth="1"/>
    <col min="5" max="5" width="15.7109375" bestFit="1" customWidth="1"/>
    <col min="6" max="6" width="14.7109375" bestFit="1" customWidth="1"/>
    <col min="7" max="7" width="16.28515625" bestFit="1" customWidth="1"/>
    <col min="8" max="8" width="38.42578125" bestFit="1" customWidth="1"/>
    <col min="9" max="9" width="9.42578125" bestFit="1" customWidth="1"/>
    <col min="10" max="10" width="9.42578125" customWidth="1"/>
    <col min="11" max="11" width="10.42578125" bestFit="1" customWidth="1"/>
    <col min="12" max="12" width="56" bestFit="1" customWidth="1"/>
    <col min="13" max="13" width="46.5703125" customWidth="1"/>
    <col min="14" max="14" width="38.42578125" bestFit="1" customWidth="1"/>
  </cols>
  <sheetData>
    <row r="1" spans="1:14">
      <c r="A1" s="2" t="s">
        <v>7</v>
      </c>
      <c r="B1" s="1" t="s">
        <v>0</v>
      </c>
      <c r="C1" s="1" t="s">
        <v>1</v>
      </c>
      <c r="D1" s="1" t="s">
        <v>2</v>
      </c>
      <c r="E1" s="1" t="s">
        <v>277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276</v>
      </c>
      <c r="N1" s="3" t="s">
        <v>5</v>
      </c>
    </row>
    <row r="2" spans="1:14">
      <c r="A2" t="s">
        <v>8</v>
      </c>
      <c r="B2" t="s">
        <v>158</v>
      </c>
      <c r="C2" t="str">
        <f>RIGHT(B2,LEN(B2)-FIND(" ",B2))</f>
        <v>Martin</v>
      </c>
      <c r="D2">
        <v>6</v>
      </c>
      <c r="E2" t="str">
        <f>IF(D2&gt;=7,"SENIOR CHAMPS",IF(D2&gt;=5,"JUNIOR CHAMPS",IF(D2&gt;=1,"LITTLE CHAMPS"," ")))</f>
        <v>JUNIOR CHAMPS</v>
      </c>
      <c r="F2">
        <v>100</v>
      </c>
      <c r="G2">
        <v>48</v>
      </c>
      <c r="H2" t="s">
        <v>265</v>
      </c>
      <c r="I2" t="s">
        <v>256</v>
      </c>
      <c r="J2">
        <f ca="1">RANDBETWEEN(2020,2024)</f>
        <v>2020</v>
      </c>
      <c r="K2" s="9" t="str">
        <f>IF(H2="TEACHER CANCEL CLASSES","WARNING ","")</f>
        <v xml:space="preserve">WARNING </v>
      </c>
      <c r="L2" t="s">
        <v>273</v>
      </c>
      <c r="N2" s="4" t="s">
        <v>260</v>
      </c>
    </row>
    <row r="3" spans="1:14">
      <c r="A3" t="s">
        <v>9</v>
      </c>
      <c r="B3" t="s">
        <v>159</v>
      </c>
      <c r="C3" t="str">
        <f t="shared" ref="C3:C66" si="0">RIGHT(B3,LEN(B3)-FIND(" ",B3))</f>
        <v>Jones</v>
      </c>
      <c r="D3">
        <v>9</v>
      </c>
      <c r="E3" t="str">
        <f t="shared" ref="E3:E66" si="1">IF(D3&gt;=7,"SENIOR CHAMPS",IF(D3&gt;=5,"JUNIOR CHAMPS",IF(D3&gt;=1,"LITTLE CHAMPS"," ")))</f>
        <v>SENIOR CHAMPS</v>
      </c>
      <c r="F3">
        <v>100</v>
      </c>
      <c r="G3">
        <v>46</v>
      </c>
      <c r="H3" t="s">
        <v>265</v>
      </c>
      <c r="I3" t="s">
        <v>255</v>
      </c>
      <c r="J3">
        <f t="shared" ref="J3:J66" ca="1" si="2">RANDBETWEEN(2020,2024)</f>
        <v>2023</v>
      </c>
      <c r="K3" s="9" t="str">
        <f t="shared" ref="K3:K66" si="3">IF(H3="TEACHER CANCEL CLASSES","WARNING ","")</f>
        <v xml:space="preserve">WARNING </v>
      </c>
      <c r="L3" t="s">
        <v>273</v>
      </c>
      <c r="N3" s="4" t="s">
        <v>261</v>
      </c>
    </row>
    <row r="4" spans="1:14">
      <c r="A4" t="s">
        <v>10</v>
      </c>
      <c r="B4" t="s">
        <v>160</v>
      </c>
      <c r="C4" t="str">
        <f t="shared" si="0"/>
        <v>Garcia</v>
      </c>
      <c r="D4">
        <v>6</v>
      </c>
      <c r="E4" t="str">
        <f t="shared" si="1"/>
        <v>JUNIOR CHAMPS</v>
      </c>
      <c r="F4">
        <v>100</v>
      </c>
      <c r="G4">
        <v>46</v>
      </c>
      <c r="H4" t="s">
        <v>263</v>
      </c>
      <c r="I4" t="s">
        <v>255</v>
      </c>
      <c r="J4">
        <f t="shared" ca="1" si="2"/>
        <v>2020</v>
      </c>
      <c r="K4" s="9" t="str">
        <f t="shared" si="3"/>
        <v/>
      </c>
      <c r="L4" t="s">
        <v>273</v>
      </c>
      <c r="N4" s="4" t="s">
        <v>262</v>
      </c>
    </row>
    <row r="5" spans="1:14">
      <c r="A5" t="s">
        <v>11</v>
      </c>
      <c r="B5" t="s">
        <v>161</v>
      </c>
      <c r="C5" t="str">
        <f>RIGHT(B5,LEN(B5)-FIND(" ",B5))</f>
        <v>Jackson</v>
      </c>
      <c r="D5">
        <v>2</v>
      </c>
      <c r="E5" t="str">
        <f t="shared" si="1"/>
        <v>LITTLE CHAMPS</v>
      </c>
      <c r="F5">
        <v>100</v>
      </c>
      <c r="G5">
        <v>60</v>
      </c>
      <c r="H5" t="s">
        <v>263</v>
      </c>
      <c r="I5" t="s">
        <v>255</v>
      </c>
      <c r="J5">
        <f t="shared" ca="1" si="2"/>
        <v>2022</v>
      </c>
      <c r="K5" s="9" t="str">
        <f t="shared" si="3"/>
        <v/>
      </c>
      <c r="L5" t="s">
        <v>273</v>
      </c>
      <c r="N5" s="4" t="s">
        <v>263</v>
      </c>
    </row>
    <row r="6" spans="1:14">
      <c r="A6" t="s">
        <v>12</v>
      </c>
      <c r="B6" t="s">
        <v>162</v>
      </c>
      <c r="C6" t="str">
        <f t="shared" si="0"/>
        <v>Johnson</v>
      </c>
      <c r="D6">
        <v>1</v>
      </c>
      <c r="E6" t="str">
        <f t="shared" si="1"/>
        <v>LITTLE CHAMPS</v>
      </c>
      <c r="F6">
        <v>100</v>
      </c>
      <c r="G6">
        <v>15</v>
      </c>
      <c r="H6" t="s">
        <v>260</v>
      </c>
      <c r="I6" t="s">
        <v>254</v>
      </c>
      <c r="J6">
        <f t="shared" ca="1" si="2"/>
        <v>2022</v>
      </c>
      <c r="L6" t="s">
        <v>273</v>
      </c>
      <c r="N6" s="4" t="s">
        <v>264</v>
      </c>
    </row>
    <row r="7" spans="1:14">
      <c r="A7" t="s">
        <v>13</v>
      </c>
      <c r="B7" t="s">
        <v>163</v>
      </c>
      <c r="C7" t="str">
        <f t="shared" si="0"/>
        <v>Hill</v>
      </c>
      <c r="D7">
        <v>4</v>
      </c>
      <c r="E7" t="str">
        <f t="shared" si="1"/>
        <v>LITTLE CHAMPS</v>
      </c>
      <c r="F7">
        <v>100</v>
      </c>
      <c r="G7">
        <v>22</v>
      </c>
      <c r="H7" t="s">
        <v>265</v>
      </c>
      <c r="I7" t="s">
        <v>257</v>
      </c>
      <c r="J7">
        <f t="shared" ca="1" si="2"/>
        <v>2021</v>
      </c>
      <c r="K7" s="9" t="str">
        <f t="shared" si="3"/>
        <v xml:space="preserve">WARNING </v>
      </c>
      <c r="L7" t="s">
        <v>273</v>
      </c>
      <c r="N7" s="4" t="s">
        <v>265</v>
      </c>
    </row>
    <row r="8" spans="1:14">
      <c r="A8" t="s">
        <v>14</v>
      </c>
      <c r="B8" t="s">
        <v>164</v>
      </c>
      <c r="C8" t="str">
        <f t="shared" si="0"/>
        <v>Miller</v>
      </c>
      <c r="D8">
        <v>1</v>
      </c>
      <c r="E8" t="str">
        <f t="shared" si="1"/>
        <v>LITTLE CHAMPS</v>
      </c>
      <c r="F8">
        <v>100</v>
      </c>
      <c r="G8">
        <v>25</v>
      </c>
      <c r="H8" t="s">
        <v>265</v>
      </c>
      <c r="I8" t="s">
        <v>259</v>
      </c>
      <c r="J8">
        <f t="shared" ca="1" si="2"/>
        <v>2020</v>
      </c>
      <c r="K8" s="9" t="str">
        <f t="shared" si="3"/>
        <v xml:space="preserve">WARNING </v>
      </c>
      <c r="L8" t="s">
        <v>273</v>
      </c>
      <c r="N8" s="5" t="s">
        <v>266</v>
      </c>
    </row>
    <row r="9" spans="1:14">
      <c r="A9" t="s">
        <v>15</v>
      </c>
      <c r="B9" t="s">
        <v>165</v>
      </c>
      <c r="C9" t="str">
        <f t="shared" si="0"/>
        <v>Martin</v>
      </c>
      <c r="D9">
        <v>5</v>
      </c>
      <c r="E9" t="str">
        <f t="shared" si="1"/>
        <v>JUNIOR CHAMPS</v>
      </c>
      <c r="F9">
        <v>100</v>
      </c>
      <c r="G9">
        <v>25</v>
      </c>
      <c r="H9" t="s">
        <v>262</v>
      </c>
      <c r="I9" t="s">
        <v>258</v>
      </c>
      <c r="J9">
        <f t="shared" ca="1" si="2"/>
        <v>2023</v>
      </c>
      <c r="K9" s="9" t="str">
        <f>IF(H9="TEACHER CANCEL CLASSES","WARNING ","")</f>
        <v/>
      </c>
      <c r="L9" t="s">
        <v>273</v>
      </c>
    </row>
    <row r="10" spans="1:14">
      <c r="A10" t="s">
        <v>16</v>
      </c>
      <c r="B10" t="s">
        <v>166</v>
      </c>
      <c r="C10" t="str">
        <f t="shared" si="0"/>
        <v>Phillips</v>
      </c>
      <c r="D10">
        <v>2</v>
      </c>
      <c r="E10" t="str">
        <f t="shared" si="1"/>
        <v>LITTLE CHAMPS</v>
      </c>
      <c r="F10">
        <v>100</v>
      </c>
      <c r="G10">
        <v>16</v>
      </c>
      <c r="H10" t="s">
        <v>261</v>
      </c>
      <c r="I10" t="s">
        <v>259</v>
      </c>
      <c r="J10">
        <f t="shared" ca="1" si="2"/>
        <v>2023</v>
      </c>
      <c r="K10" s="9" t="str">
        <f t="shared" si="3"/>
        <v/>
      </c>
      <c r="L10" t="s">
        <v>273</v>
      </c>
    </row>
    <row r="11" spans="1:14">
      <c r="A11" t="s">
        <v>17</v>
      </c>
      <c r="B11" t="s">
        <v>167</v>
      </c>
      <c r="C11" t="str">
        <f t="shared" si="0"/>
        <v>Perez</v>
      </c>
      <c r="D11">
        <v>3</v>
      </c>
      <c r="E11" t="str">
        <f t="shared" si="1"/>
        <v>LITTLE CHAMPS</v>
      </c>
      <c r="F11">
        <v>100</v>
      </c>
      <c r="G11">
        <v>68</v>
      </c>
      <c r="H11" t="s">
        <v>263</v>
      </c>
      <c r="I11" t="s">
        <v>252</v>
      </c>
      <c r="J11">
        <f t="shared" ca="1" si="2"/>
        <v>2020</v>
      </c>
      <c r="K11" s="9" t="str">
        <f t="shared" si="3"/>
        <v/>
      </c>
      <c r="L11" t="s">
        <v>273</v>
      </c>
    </row>
    <row r="12" spans="1:14">
      <c r="A12" t="s">
        <v>18</v>
      </c>
      <c r="B12" t="s">
        <v>168</v>
      </c>
      <c r="C12" t="str">
        <f t="shared" si="0"/>
        <v>Hill</v>
      </c>
      <c r="D12">
        <v>7</v>
      </c>
      <c r="E12" t="str">
        <f t="shared" si="1"/>
        <v>SENIOR CHAMPS</v>
      </c>
      <c r="F12">
        <v>100</v>
      </c>
      <c r="G12">
        <v>10</v>
      </c>
      <c r="H12" t="s">
        <v>266</v>
      </c>
      <c r="I12" t="s">
        <v>252</v>
      </c>
      <c r="J12">
        <f t="shared" ca="1" si="2"/>
        <v>2020</v>
      </c>
      <c r="K12" s="9" t="str">
        <f t="shared" si="3"/>
        <v/>
      </c>
      <c r="L12" t="s">
        <v>274</v>
      </c>
    </row>
    <row r="13" spans="1:14">
      <c r="A13" t="s">
        <v>19</v>
      </c>
      <c r="B13" t="s">
        <v>169</v>
      </c>
      <c r="C13" t="str">
        <f t="shared" si="0"/>
        <v>Perez</v>
      </c>
      <c r="D13">
        <v>4</v>
      </c>
      <c r="E13" t="str">
        <f t="shared" si="1"/>
        <v>LITTLE CHAMPS</v>
      </c>
      <c r="F13">
        <v>100</v>
      </c>
      <c r="G13">
        <v>61</v>
      </c>
      <c r="H13" t="s">
        <v>262</v>
      </c>
      <c r="I13" t="s">
        <v>253</v>
      </c>
      <c r="J13">
        <f t="shared" ca="1" si="2"/>
        <v>2024</v>
      </c>
      <c r="K13" s="9" t="str">
        <f t="shared" si="3"/>
        <v/>
      </c>
      <c r="L13" t="s">
        <v>271</v>
      </c>
    </row>
    <row r="14" spans="1:14">
      <c r="A14" t="s">
        <v>20</v>
      </c>
      <c r="B14" t="s">
        <v>170</v>
      </c>
      <c r="C14" t="str">
        <f t="shared" si="0"/>
        <v>Turner</v>
      </c>
      <c r="D14">
        <v>2</v>
      </c>
      <c r="E14" t="str">
        <f t="shared" si="1"/>
        <v>LITTLE CHAMPS</v>
      </c>
      <c r="F14">
        <v>100</v>
      </c>
      <c r="G14">
        <v>18</v>
      </c>
      <c r="H14" t="s">
        <v>266</v>
      </c>
      <c r="I14" t="s">
        <v>253</v>
      </c>
      <c r="J14">
        <f t="shared" ca="1" si="2"/>
        <v>2022</v>
      </c>
      <c r="K14" s="9" t="str">
        <f t="shared" si="3"/>
        <v/>
      </c>
      <c r="L14" t="s">
        <v>274</v>
      </c>
    </row>
    <row r="15" spans="1:14">
      <c r="A15" t="s">
        <v>21</v>
      </c>
      <c r="B15" t="s">
        <v>171</v>
      </c>
      <c r="C15" t="str">
        <f t="shared" si="0"/>
        <v>Martin</v>
      </c>
      <c r="D15">
        <v>8</v>
      </c>
      <c r="E15" t="str">
        <f t="shared" si="1"/>
        <v>SENIOR CHAMPS</v>
      </c>
      <c r="F15">
        <v>100</v>
      </c>
      <c r="G15">
        <v>53</v>
      </c>
      <c r="H15" t="s">
        <v>260</v>
      </c>
      <c r="I15" t="s">
        <v>254</v>
      </c>
      <c r="J15">
        <f t="shared" ca="1" si="2"/>
        <v>2024</v>
      </c>
      <c r="K15" s="9" t="str">
        <f t="shared" si="3"/>
        <v/>
      </c>
      <c r="L15" t="s">
        <v>273</v>
      </c>
    </row>
    <row r="16" spans="1:14">
      <c r="A16" t="s">
        <v>22</v>
      </c>
      <c r="B16" t="s">
        <v>172</v>
      </c>
      <c r="C16" t="str">
        <f t="shared" si="0"/>
        <v>Turner</v>
      </c>
      <c r="D16">
        <v>4</v>
      </c>
      <c r="E16" t="str">
        <f t="shared" si="1"/>
        <v>LITTLE CHAMPS</v>
      </c>
      <c r="F16">
        <v>100</v>
      </c>
      <c r="G16">
        <v>16</v>
      </c>
      <c r="H16" t="s">
        <v>263</v>
      </c>
      <c r="I16" t="s">
        <v>254</v>
      </c>
      <c r="J16">
        <f t="shared" ca="1" si="2"/>
        <v>2022</v>
      </c>
      <c r="K16" s="9" t="str">
        <f t="shared" si="3"/>
        <v/>
      </c>
      <c r="L16" t="s">
        <v>273</v>
      </c>
    </row>
    <row r="17" spans="1:12">
      <c r="A17" t="s">
        <v>23</v>
      </c>
      <c r="B17" t="s">
        <v>173</v>
      </c>
      <c r="C17" t="str">
        <f t="shared" si="0"/>
        <v>Martinez</v>
      </c>
      <c r="D17">
        <v>1</v>
      </c>
      <c r="E17" t="str">
        <f t="shared" si="1"/>
        <v>LITTLE CHAMPS</v>
      </c>
      <c r="F17">
        <v>100</v>
      </c>
      <c r="G17">
        <v>72</v>
      </c>
      <c r="H17" t="s">
        <v>264</v>
      </c>
      <c r="I17" t="s">
        <v>255</v>
      </c>
      <c r="J17">
        <f t="shared" ca="1" si="2"/>
        <v>2020</v>
      </c>
      <c r="K17" s="9" t="str">
        <f t="shared" si="3"/>
        <v/>
      </c>
      <c r="L17" t="s">
        <v>275</v>
      </c>
    </row>
    <row r="18" spans="1:12">
      <c r="A18" t="s">
        <v>24</v>
      </c>
      <c r="B18" t="s">
        <v>174</v>
      </c>
      <c r="C18" t="str">
        <f t="shared" si="0"/>
        <v>Hill</v>
      </c>
      <c r="D18">
        <v>10</v>
      </c>
      <c r="E18" t="str">
        <f t="shared" si="1"/>
        <v>SENIOR CHAMPS</v>
      </c>
      <c r="F18">
        <v>100</v>
      </c>
      <c r="G18">
        <v>16</v>
      </c>
      <c r="H18" t="s">
        <v>261</v>
      </c>
      <c r="I18" t="s">
        <v>252</v>
      </c>
      <c r="J18">
        <f t="shared" ca="1" si="2"/>
        <v>2023</v>
      </c>
      <c r="K18" s="9" t="str">
        <f t="shared" si="3"/>
        <v/>
      </c>
      <c r="L18" t="s">
        <v>272</v>
      </c>
    </row>
    <row r="19" spans="1:12">
      <c r="A19" t="s">
        <v>25</v>
      </c>
      <c r="B19" t="s">
        <v>175</v>
      </c>
      <c r="C19" t="str">
        <f t="shared" si="0"/>
        <v>Wilson</v>
      </c>
      <c r="D19">
        <v>9</v>
      </c>
      <c r="E19" t="str">
        <f t="shared" si="1"/>
        <v>SENIOR CHAMPS</v>
      </c>
      <c r="F19">
        <v>100</v>
      </c>
      <c r="G19">
        <v>73</v>
      </c>
      <c r="H19" t="s">
        <v>260</v>
      </c>
      <c r="I19" t="s">
        <v>257</v>
      </c>
      <c r="J19">
        <f t="shared" ca="1" si="2"/>
        <v>2022</v>
      </c>
      <c r="K19" s="9" t="str">
        <f t="shared" si="3"/>
        <v/>
      </c>
      <c r="L19" t="s">
        <v>273</v>
      </c>
    </row>
    <row r="20" spans="1:12">
      <c r="A20" t="s">
        <v>26</v>
      </c>
      <c r="B20" t="s">
        <v>176</v>
      </c>
      <c r="C20" t="str">
        <f t="shared" si="0"/>
        <v>Garcia</v>
      </c>
      <c r="D20">
        <v>1</v>
      </c>
      <c r="E20" t="str">
        <f t="shared" si="1"/>
        <v>LITTLE CHAMPS</v>
      </c>
      <c r="F20">
        <v>100</v>
      </c>
      <c r="G20">
        <v>27</v>
      </c>
      <c r="H20" t="s">
        <v>263</v>
      </c>
      <c r="I20" t="s">
        <v>258</v>
      </c>
      <c r="J20">
        <f t="shared" ca="1" si="2"/>
        <v>2020</v>
      </c>
      <c r="K20" s="9" t="str">
        <f t="shared" si="3"/>
        <v/>
      </c>
      <c r="L20" t="s">
        <v>273</v>
      </c>
    </row>
    <row r="21" spans="1:12">
      <c r="A21" t="s">
        <v>27</v>
      </c>
      <c r="B21" t="s">
        <v>177</v>
      </c>
      <c r="C21" t="str">
        <f t="shared" si="0"/>
        <v>Lee</v>
      </c>
      <c r="D21">
        <v>4</v>
      </c>
      <c r="E21" t="str">
        <f t="shared" si="1"/>
        <v>LITTLE CHAMPS</v>
      </c>
      <c r="F21">
        <v>100</v>
      </c>
      <c r="G21">
        <v>49</v>
      </c>
      <c r="H21" t="s">
        <v>261</v>
      </c>
      <c r="I21" t="s">
        <v>259</v>
      </c>
      <c r="J21">
        <f t="shared" ca="1" si="2"/>
        <v>2021</v>
      </c>
      <c r="K21" s="9" t="str">
        <f t="shared" si="3"/>
        <v/>
      </c>
      <c r="L21" t="s">
        <v>272</v>
      </c>
    </row>
    <row r="22" spans="1:12">
      <c r="A22" t="s">
        <v>28</v>
      </c>
      <c r="B22" t="s">
        <v>178</v>
      </c>
      <c r="C22" t="str">
        <f t="shared" si="0"/>
        <v>Turner</v>
      </c>
      <c r="D22">
        <v>5</v>
      </c>
      <c r="E22" t="str">
        <f t="shared" si="1"/>
        <v>JUNIOR CHAMPS</v>
      </c>
      <c r="F22">
        <v>100</v>
      </c>
      <c r="G22">
        <v>10</v>
      </c>
      <c r="H22" t="s">
        <v>261</v>
      </c>
      <c r="I22" t="s">
        <v>259</v>
      </c>
      <c r="J22">
        <f t="shared" ca="1" si="2"/>
        <v>2021</v>
      </c>
      <c r="K22" s="9" t="str">
        <f t="shared" si="3"/>
        <v/>
      </c>
      <c r="L22" t="s">
        <v>272</v>
      </c>
    </row>
    <row r="23" spans="1:12">
      <c r="A23" t="s">
        <v>29</v>
      </c>
      <c r="B23" t="s">
        <v>179</v>
      </c>
      <c r="C23" t="str">
        <f t="shared" si="0"/>
        <v>Phillips</v>
      </c>
      <c r="D23">
        <v>6</v>
      </c>
      <c r="E23" t="str">
        <f t="shared" si="1"/>
        <v>JUNIOR CHAMPS</v>
      </c>
      <c r="F23">
        <v>100</v>
      </c>
      <c r="G23">
        <v>29</v>
      </c>
      <c r="H23" t="s">
        <v>261</v>
      </c>
      <c r="I23" t="s">
        <v>256</v>
      </c>
      <c r="J23">
        <f t="shared" ca="1" si="2"/>
        <v>2020</v>
      </c>
      <c r="K23" s="9" t="str">
        <f t="shared" si="3"/>
        <v/>
      </c>
      <c r="L23" t="s">
        <v>272</v>
      </c>
    </row>
    <row r="24" spans="1:12">
      <c r="A24" t="s">
        <v>30</v>
      </c>
      <c r="B24" t="s">
        <v>180</v>
      </c>
      <c r="C24" t="str">
        <f t="shared" si="0"/>
        <v>Hill</v>
      </c>
      <c r="D24">
        <v>6</v>
      </c>
      <c r="E24" t="str">
        <f t="shared" si="1"/>
        <v>JUNIOR CHAMPS</v>
      </c>
      <c r="F24">
        <v>100</v>
      </c>
      <c r="G24">
        <v>51</v>
      </c>
      <c r="H24" t="s">
        <v>264</v>
      </c>
      <c r="I24" t="s">
        <v>255</v>
      </c>
      <c r="J24">
        <f t="shared" ca="1" si="2"/>
        <v>2024</v>
      </c>
      <c r="K24" s="9" t="str">
        <f t="shared" si="3"/>
        <v/>
      </c>
      <c r="L24" t="s">
        <v>275</v>
      </c>
    </row>
    <row r="25" spans="1:12">
      <c r="A25" t="s">
        <v>31</v>
      </c>
      <c r="B25" t="s">
        <v>181</v>
      </c>
      <c r="C25" t="str">
        <f t="shared" si="0"/>
        <v>Hill</v>
      </c>
      <c r="D25">
        <v>7</v>
      </c>
      <c r="E25" t="str">
        <f t="shared" si="1"/>
        <v>SENIOR CHAMPS</v>
      </c>
      <c r="F25">
        <v>100</v>
      </c>
      <c r="G25">
        <v>68</v>
      </c>
      <c r="H25" t="s">
        <v>265</v>
      </c>
      <c r="I25" t="s">
        <v>258</v>
      </c>
      <c r="J25">
        <f t="shared" ca="1" si="2"/>
        <v>2023</v>
      </c>
      <c r="K25" s="9" t="str">
        <f t="shared" si="3"/>
        <v xml:space="preserve">WARNING </v>
      </c>
      <c r="L25" t="s">
        <v>273</v>
      </c>
    </row>
    <row r="26" spans="1:12">
      <c r="A26" t="s">
        <v>32</v>
      </c>
      <c r="B26" t="s">
        <v>182</v>
      </c>
      <c r="C26" t="str">
        <f t="shared" si="0"/>
        <v>Martin</v>
      </c>
      <c r="D26">
        <v>6</v>
      </c>
      <c r="E26" t="str">
        <f t="shared" si="1"/>
        <v>JUNIOR CHAMPS</v>
      </c>
      <c r="F26">
        <v>100</v>
      </c>
      <c r="G26">
        <v>58</v>
      </c>
      <c r="H26" t="s">
        <v>266</v>
      </c>
      <c r="I26" t="s">
        <v>257</v>
      </c>
      <c r="J26">
        <f t="shared" ca="1" si="2"/>
        <v>2024</v>
      </c>
      <c r="K26" s="9" t="str">
        <f t="shared" si="3"/>
        <v/>
      </c>
      <c r="L26" t="s">
        <v>274</v>
      </c>
    </row>
    <row r="27" spans="1:12">
      <c r="A27" t="s">
        <v>33</v>
      </c>
      <c r="B27" t="s">
        <v>183</v>
      </c>
      <c r="C27" t="str">
        <f t="shared" si="0"/>
        <v>Perez</v>
      </c>
      <c r="D27">
        <v>8</v>
      </c>
      <c r="E27" t="str">
        <f t="shared" si="1"/>
        <v>SENIOR CHAMPS</v>
      </c>
      <c r="F27">
        <v>100</v>
      </c>
      <c r="G27">
        <v>79</v>
      </c>
      <c r="H27" t="s">
        <v>260</v>
      </c>
      <c r="I27" t="s">
        <v>253</v>
      </c>
      <c r="J27">
        <f t="shared" ca="1" si="2"/>
        <v>2020</v>
      </c>
      <c r="K27" s="9" t="str">
        <f t="shared" si="3"/>
        <v/>
      </c>
      <c r="L27" t="s">
        <v>273</v>
      </c>
    </row>
    <row r="28" spans="1:12">
      <c r="A28" t="s">
        <v>34</v>
      </c>
      <c r="B28" t="s">
        <v>184</v>
      </c>
      <c r="C28" t="str">
        <f t="shared" si="0"/>
        <v>Hill</v>
      </c>
      <c r="D28">
        <v>10</v>
      </c>
      <c r="E28" t="str">
        <f t="shared" si="1"/>
        <v>SENIOR CHAMPS</v>
      </c>
      <c r="F28">
        <v>100</v>
      </c>
      <c r="G28">
        <v>25</v>
      </c>
      <c r="H28" t="s">
        <v>263</v>
      </c>
      <c r="I28" t="s">
        <v>257</v>
      </c>
      <c r="J28">
        <f t="shared" ca="1" si="2"/>
        <v>2020</v>
      </c>
      <c r="K28" s="9" t="str">
        <f t="shared" si="3"/>
        <v/>
      </c>
      <c r="L28" t="s">
        <v>273</v>
      </c>
    </row>
    <row r="29" spans="1:12">
      <c r="A29" t="s">
        <v>35</v>
      </c>
      <c r="B29" t="s">
        <v>185</v>
      </c>
      <c r="C29" t="str">
        <f t="shared" si="0"/>
        <v>Lewis</v>
      </c>
      <c r="D29">
        <v>1</v>
      </c>
      <c r="E29" t="str">
        <f t="shared" si="1"/>
        <v>LITTLE CHAMPS</v>
      </c>
      <c r="F29">
        <v>100</v>
      </c>
      <c r="G29">
        <v>41</v>
      </c>
      <c r="H29" t="s">
        <v>260</v>
      </c>
      <c r="I29" t="s">
        <v>252</v>
      </c>
      <c r="J29">
        <f t="shared" ca="1" si="2"/>
        <v>2022</v>
      </c>
      <c r="K29" s="9" t="str">
        <f t="shared" si="3"/>
        <v/>
      </c>
      <c r="L29" t="s">
        <v>273</v>
      </c>
    </row>
    <row r="30" spans="1:12">
      <c r="A30" t="s">
        <v>36</v>
      </c>
      <c r="B30" t="s">
        <v>186</v>
      </c>
      <c r="C30" t="str">
        <f t="shared" si="0"/>
        <v>Martin</v>
      </c>
      <c r="D30">
        <v>1</v>
      </c>
      <c r="E30" t="str">
        <f t="shared" si="1"/>
        <v>LITTLE CHAMPS</v>
      </c>
      <c r="F30">
        <v>100</v>
      </c>
      <c r="G30">
        <v>55</v>
      </c>
      <c r="H30" t="s">
        <v>264</v>
      </c>
      <c r="I30" t="s">
        <v>256</v>
      </c>
      <c r="J30">
        <f t="shared" ca="1" si="2"/>
        <v>2022</v>
      </c>
      <c r="K30" s="9" t="str">
        <f t="shared" si="3"/>
        <v/>
      </c>
      <c r="L30" t="s">
        <v>275</v>
      </c>
    </row>
    <row r="31" spans="1:12">
      <c r="A31" t="s">
        <v>28</v>
      </c>
      <c r="B31" t="s">
        <v>178</v>
      </c>
      <c r="C31" t="str">
        <f t="shared" si="0"/>
        <v>Turner</v>
      </c>
      <c r="D31">
        <v>2</v>
      </c>
      <c r="E31" t="str">
        <f t="shared" si="1"/>
        <v>LITTLE CHAMPS</v>
      </c>
      <c r="F31">
        <v>100</v>
      </c>
      <c r="G31">
        <v>15</v>
      </c>
      <c r="H31" t="s">
        <v>264</v>
      </c>
      <c r="I31" t="s">
        <v>259</v>
      </c>
      <c r="J31">
        <f t="shared" ca="1" si="2"/>
        <v>2024</v>
      </c>
      <c r="K31" s="9" t="str">
        <f t="shared" si="3"/>
        <v/>
      </c>
      <c r="L31" t="s">
        <v>275</v>
      </c>
    </row>
    <row r="32" spans="1:12">
      <c r="A32" t="s">
        <v>37</v>
      </c>
      <c r="B32" t="s">
        <v>187</v>
      </c>
      <c r="C32" t="str">
        <f t="shared" si="0"/>
        <v>Anderson</v>
      </c>
      <c r="D32">
        <v>1</v>
      </c>
      <c r="E32" t="str">
        <f t="shared" si="1"/>
        <v>LITTLE CHAMPS</v>
      </c>
      <c r="F32">
        <v>100</v>
      </c>
      <c r="G32">
        <v>31</v>
      </c>
      <c r="H32" t="s">
        <v>264</v>
      </c>
      <c r="I32" t="s">
        <v>257</v>
      </c>
      <c r="J32">
        <f t="shared" ca="1" si="2"/>
        <v>2023</v>
      </c>
      <c r="K32" s="9" t="str">
        <f t="shared" si="3"/>
        <v/>
      </c>
      <c r="L32" t="s">
        <v>275</v>
      </c>
    </row>
    <row r="33" spans="1:12">
      <c r="A33" t="s">
        <v>38</v>
      </c>
      <c r="B33" t="s">
        <v>188</v>
      </c>
      <c r="C33" t="str">
        <f t="shared" si="0"/>
        <v>Garcia</v>
      </c>
      <c r="D33">
        <v>2</v>
      </c>
      <c r="E33" t="str">
        <f t="shared" si="1"/>
        <v>LITTLE CHAMPS</v>
      </c>
      <c r="F33">
        <v>100</v>
      </c>
      <c r="G33">
        <v>55</v>
      </c>
      <c r="H33" t="s">
        <v>266</v>
      </c>
      <c r="I33" t="s">
        <v>259</v>
      </c>
      <c r="J33">
        <f t="shared" ca="1" si="2"/>
        <v>2022</v>
      </c>
      <c r="K33" s="9" t="str">
        <f t="shared" si="3"/>
        <v/>
      </c>
      <c r="L33" t="s">
        <v>274</v>
      </c>
    </row>
    <row r="34" spans="1:12">
      <c r="A34" t="s">
        <v>39</v>
      </c>
      <c r="B34" t="s">
        <v>189</v>
      </c>
      <c r="C34" t="str">
        <f t="shared" si="0"/>
        <v>Turner</v>
      </c>
      <c r="D34">
        <v>9</v>
      </c>
      <c r="E34" t="str">
        <f t="shared" si="1"/>
        <v>SENIOR CHAMPS</v>
      </c>
      <c r="F34">
        <v>100</v>
      </c>
      <c r="G34">
        <v>68</v>
      </c>
      <c r="H34" t="s">
        <v>261</v>
      </c>
      <c r="I34" t="s">
        <v>252</v>
      </c>
      <c r="J34">
        <f t="shared" ca="1" si="2"/>
        <v>2020</v>
      </c>
      <c r="K34" s="9" t="str">
        <f t="shared" si="3"/>
        <v/>
      </c>
      <c r="L34" t="s">
        <v>272</v>
      </c>
    </row>
    <row r="35" spans="1:12">
      <c r="A35" t="s">
        <v>40</v>
      </c>
      <c r="B35" t="s">
        <v>190</v>
      </c>
      <c r="C35" t="str">
        <f t="shared" si="0"/>
        <v>Phillips</v>
      </c>
      <c r="D35">
        <v>3</v>
      </c>
      <c r="E35" t="str">
        <f t="shared" si="1"/>
        <v>LITTLE CHAMPS</v>
      </c>
      <c r="F35">
        <v>100</v>
      </c>
      <c r="G35">
        <v>31</v>
      </c>
      <c r="H35" t="s">
        <v>266</v>
      </c>
      <c r="I35" t="s">
        <v>252</v>
      </c>
      <c r="J35">
        <f t="shared" ca="1" si="2"/>
        <v>2022</v>
      </c>
      <c r="K35" s="9" t="str">
        <f t="shared" si="3"/>
        <v/>
      </c>
      <c r="L35" t="s">
        <v>274</v>
      </c>
    </row>
    <row r="36" spans="1:12">
      <c r="A36" t="s">
        <v>41</v>
      </c>
      <c r="B36" t="s">
        <v>191</v>
      </c>
      <c r="C36" t="str">
        <f t="shared" si="0"/>
        <v>Hill</v>
      </c>
      <c r="D36">
        <v>10</v>
      </c>
      <c r="E36" t="str">
        <f t="shared" si="1"/>
        <v>SENIOR CHAMPS</v>
      </c>
      <c r="F36">
        <v>100</v>
      </c>
      <c r="G36">
        <v>11</v>
      </c>
      <c r="H36" t="s">
        <v>265</v>
      </c>
      <c r="I36" t="s">
        <v>253</v>
      </c>
      <c r="J36">
        <f t="shared" ca="1" si="2"/>
        <v>2022</v>
      </c>
      <c r="K36" s="9" t="str">
        <f t="shared" si="3"/>
        <v xml:space="preserve">WARNING </v>
      </c>
      <c r="L36" t="s">
        <v>273</v>
      </c>
    </row>
    <row r="37" spans="1:12">
      <c r="A37" t="s">
        <v>42</v>
      </c>
      <c r="B37" t="s">
        <v>192</v>
      </c>
      <c r="C37" t="str">
        <f t="shared" si="0"/>
        <v>Turner</v>
      </c>
      <c r="D37">
        <v>6</v>
      </c>
      <c r="E37" t="str">
        <f t="shared" si="1"/>
        <v>JUNIOR CHAMPS</v>
      </c>
      <c r="F37">
        <v>100</v>
      </c>
      <c r="G37">
        <v>54</v>
      </c>
      <c r="H37" t="s">
        <v>263</v>
      </c>
      <c r="I37" t="s">
        <v>254</v>
      </c>
      <c r="J37">
        <f t="shared" ca="1" si="2"/>
        <v>2020</v>
      </c>
      <c r="K37" s="9" t="str">
        <f t="shared" si="3"/>
        <v/>
      </c>
      <c r="L37" t="s">
        <v>273</v>
      </c>
    </row>
    <row r="38" spans="1:12">
      <c r="A38" t="s">
        <v>43</v>
      </c>
      <c r="B38" t="s">
        <v>180</v>
      </c>
      <c r="C38" t="str">
        <f t="shared" si="0"/>
        <v>Hill</v>
      </c>
      <c r="D38">
        <v>1</v>
      </c>
      <c r="E38" t="str">
        <f t="shared" si="1"/>
        <v>LITTLE CHAMPS</v>
      </c>
      <c r="F38">
        <v>100</v>
      </c>
      <c r="G38">
        <v>68</v>
      </c>
      <c r="H38" t="s">
        <v>260</v>
      </c>
      <c r="I38" t="s">
        <v>253</v>
      </c>
      <c r="J38">
        <f t="shared" ca="1" si="2"/>
        <v>2023</v>
      </c>
      <c r="K38" s="9" t="str">
        <f t="shared" si="3"/>
        <v/>
      </c>
      <c r="L38" t="s">
        <v>273</v>
      </c>
    </row>
    <row r="39" spans="1:12">
      <c r="A39" t="s">
        <v>44</v>
      </c>
      <c r="B39" t="s">
        <v>165</v>
      </c>
      <c r="C39" t="str">
        <f t="shared" si="0"/>
        <v>Martin</v>
      </c>
      <c r="D39">
        <v>8</v>
      </c>
      <c r="E39" t="str">
        <f t="shared" si="1"/>
        <v>SENIOR CHAMPS</v>
      </c>
      <c r="F39">
        <v>100</v>
      </c>
      <c r="G39">
        <v>43</v>
      </c>
      <c r="H39" t="s">
        <v>265</v>
      </c>
      <c r="I39" t="s">
        <v>258</v>
      </c>
      <c r="J39">
        <f t="shared" ca="1" si="2"/>
        <v>2024</v>
      </c>
      <c r="K39" s="9" t="str">
        <f t="shared" si="3"/>
        <v xml:space="preserve">WARNING </v>
      </c>
      <c r="L39" t="s">
        <v>273</v>
      </c>
    </row>
    <row r="40" spans="1:12">
      <c r="A40" t="s">
        <v>45</v>
      </c>
      <c r="B40" t="s">
        <v>193</v>
      </c>
      <c r="C40" t="str">
        <f t="shared" si="0"/>
        <v>Garcia</v>
      </c>
      <c r="D40">
        <v>7</v>
      </c>
      <c r="E40" t="str">
        <f t="shared" si="1"/>
        <v>SENIOR CHAMPS</v>
      </c>
      <c r="F40">
        <v>100</v>
      </c>
      <c r="G40">
        <v>30</v>
      </c>
      <c r="H40" t="s">
        <v>265</v>
      </c>
      <c r="I40" t="s">
        <v>254</v>
      </c>
      <c r="J40">
        <f t="shared" ca="1" si="2"/>
        <v>2022</v>
      </c>
      <c r="K40" s="9" t="str">
        <f t="shared" si="3"/>
        <v xml:space="preserve">WARNING </v>
      </c>
      <c r="L40" t="s">
        <v>273</v>
      </c>
    </row>
    <row r="41" spans="1:12">
      <c r="A41" t="s">
        <v>10</v>
      </c>
      <c r="B41" t="s">
        <v>160</v>
      </c>
      <c r="C41" t="str">
        <f t="shared" si="0"/>
        <v>Garcia</v>
      </c>
      <c r="D41">
        <v>4</v>
      </c>
      <c r="E41" t="str">
        <f t="shared" si="1"/>
        <v>LITTLE CHAMPS</v>
      </c>
      <c r="F41">
        <v>100</v>
      </c>
      <c r="G41">
        <v>69</v>
      </c>
      <c r="H41" t="s">
        <v>260</v>
      </c>
      <c r="I41" t="s">
        <v>255</v>
      </c>
      <c r="J41">
        <f t="shared" ca="1" si="2"/>
        <v>2022</v>
      </c>
      <c r="K41" s="9" t="str">
        <f t="shared" si="3"/>
        <v/>
      </c>
      <c r="L41" t="s">
        <v>273</v>
      </c>
    </row>
    <row r="42" spans="1:12">
      <c r="A42" t="s">
        <v>46</v>
      </c>
      <c r="B42" t="s">
        <v>194</v>
      </c>
      <c r="C42" t="str">
        <f t="shared" si="0"/>
        <v>Garcia</v>
      </c>
      <c r="D42">
        <v>1</v>
      </c>
      <c r="E42" t="str">
        <f t="shared" si="1"/>
        <v>LITTLE CHAMPS</v>
      </c>
      <c r="F42">
        <v>100</v>
      </c>
      <c r="G42">
        <v>22</v>
      </c>
      <c r="H42" t="s">
        <v>263</v>
      </c>
      <c r="I42" t="s">
        <v>256</v>
      </c>
      <c r="J42">
        <f t="shared" ca="1" si="2"/>
        <v>2022</v>
      </c>
      <c r="K42" s="9" t="str">
        <f t="shared" si="3"/>
        <v/>
      </c>
      <c r="L42" t="s">
        <v>273</v>
      </c>
    </row>
    <row r="43" spans="1:12">
      <c r="A43" t="s">
        <v>33</v>
      </c>
      <c r="B43" t="s">
        <v>183</v>
      </c>
      <c r="C43" t="str">
        <f t="shared" si="0"/>
        <v>Perez</v>
      </c>
      <c r="D43">
        <v>3</v>
      </c>
      <c r="E43" t="str">
        <f t="shared" si="1"/>
        <v>LITTLE CHAMPS</v>
      </c>
      <c r="F43">
        <v>100</v>
      </c>
      <c r="G43">
        <v>63</v>
      </c>
      <c r="H43" t="s">
        <v>260</v>
      </c>
      <c r="I43" t="s">
        <v>253</v>
      </c>
      <c r="J43">
        <f t="shared" ca="1" si="2"/>
        <v>2021</v>
      </c>
      <c r="K43" s="9" t="str">
        <f t="shared" si="3"/>
        <v/>
      </c>
      <c r="L43" t="s">
        <v>273</v>
      </c>
    </row>
    <row r="44" spans="1:12">
      <c r="A44" t="s">
        <v>47</v>
      </c>
      <c r="B44" t="s">
        <v>195</v>
      </c>
      <c r="C44" t="str">
        <f t="shared" si="0"/>
        <v>Davis</v>
      </c>
      <c r="D44">
        <v>3</v>
      </c>
      <c r="E44" t="str">
        <f t="shared" si="1"/>
        <v>LITTLE CHAMPS</v>
      </c>
      <c r="F44">
        <v>100</v>
      </c>
      <c r="G44">
        <v>23</v>
      </c>
      <c r="H44" t="s">
        <v>265</v>
      </c>
      <c r="I44" t="s">
        <v>257</v>
      </c>
      <c r="J44">
        <f t="shared" ca="1" si="2"/>
        <v>2023</v>
      </c>
      <c r="K44" s="9" t="str">
        <f t="shared" si="3"/>
        <v xml:space="preserve">WARNING </v>
      </c>
      <c r="L44" t="s">
        <v>273</v>
      </c>
    </row>
    <row r="45" spans="1:12">
      <c r="A45" t="s">
        <v>47</v>
      </c>
      <c r="B45" t="s">
        <v>195</v>
      </c>
      <c r="C45" t="str">
        <f t="shared" si="0"/>
        <v>Davis</v>
      </c>
      <c r="D45">
        <v>4</v>
      </c>
      <c r="E45" t="str">
        <f t="shared" si="1"/>
        <v>LITTLE CHAMPS</v>
      </c>
      <c r="F45">
        <v>100</v>
      </c>
      <c r="G45">
        <v>76</v>
      </c>
      <c r="H45" t="s">
        <v>262</v>
      </c>
      <c r="I45" t="s">
        <v>257</v>
      </c>
      <c r="J45">
        <f t="shared" ca="1" si="2"/>
        <v>2022</v>
      </c>
      <c r="K45" s="9" t="str">
        <f t="shared" si="3"/>
        <v/>
      </c>
      <c r="L45" t="s">
        <v>271</v>
      </c>
    </row>
    <row r="46" spans="1:12">
      <c r="A46" t="s">
        <v>48</v>
      </c>
      <c r="B46" t="s">
        <v>196</v>
      </c>
      <c r="C46" t="str">
        <f t="shared" si="0"/>
        <v>Garcia</v>
      </c>
      <c r="D46">
        <v>6</v>
      </c>
      <c r="E46" t="str">
        <f t="shared" si="1"/>
        <v>JUNIOR CHAMPS</v>
      </c>
      <c r="F46">
        <v>100</v>
      </c>
      <c r="G46">
        <v>41</v>
      </c>
      <c r="H46" t="s">
        <v>266</v>
      </c>
      <c r="I46" t="s">
        <v>256</v>
      </c>
      <c r="J46">
        <f t="shared" ca="1" si="2"/>
        <v>2021</v>
      </c>
      <c r="K46" s="9" t="str">
        <f t="shared" si="3"/>
        <v/>
      </c>
      <c r="L46" t="s">
        <v>274</v>
      </c>
    </row>
    <row r="47" spans="1:12">
      <c r="A47" t="s">
        <v>49</v>
      </c>
      <c r="B47" t="s">
        <v>197</v>
      </c>
      <c r="C47" t="str">
        <f t="shared" si="0"/>
        <v>Martin</v>
      </c>
      <c r="D47">
        <v>2</v>
      </c>
      <c r="E47" t="str">
        <f t="shared" si="1"/>
        <v>LITTLE CHAMPS</v>
      </c>
      <c r="F47">
        <v>100</v>
      </c>
      <c r="G47">
        <v>49</v>
      </c>
      <c r="H47" t="s">
        <v>265</v>
      </c>
      <c r="I47" t="s">
        <v>256</v>
      </c>
      <c r="J47">
        <f t="shared" ca="1" si="2"/>
        <v>2021</v>
      </c>
      <c r="K47" s="9" t="str">
        <f t="shared" si="3"/>
        <v xml:space="preserve">WARNING </v>
      </c>
      <c r="L47" t="s">
        <v>273</v>
      </c>
    </row>
    <row r="48" spans="1:12">
      <c r="A48" t="s">
        <v>50</v>
      </c>
      <c r="B48" t="s">
        <v>198</v>
      </c>
      <c r="C48" t="str">
        <f t="shared" si="0"/>
        <v>Hill</v>
      </c>
      <c r="D48">
        <v>6</v>
      </c>
      <c r="E48" t="str">
        <f t="shared" si="1"/>
        <v>JUNIOR CHAMPS</v>
      </c>
      <c r="F48">
        <v>100</v>
      </c>
      <c r="G48">
        <v>74</v>
      </c>
      <c r="H48" t="s">
        <v>264</v>
      </c>
      <c r="I48" t="s">
        <v>255</v>
      </c>
      <c r="J48">
        <f t="shared" ca="1" si="2"/>
        <v>2021</v>
      </c>
      <c r="K48" s="9" t="str">
        <f t="shared" si="3"/>
        <v/>
      </c>
      <c r="L48" t="s">
        <v>275</v>
      </c>
    </row>
    <row r="49" spans="1:12">
      <c r="A49" t="s">
        <v>51</v>
      </c>
      <c r="B49" t="s">
        <v>199</v>
      </c>
      <c r="C49" t="str">
        <f t="shared" si="0"/>
        <v>Phillips</v>
      </c>
      <c r="D49">
        <v>9</v>
      </c>
      <c r="E49" t="str">
        <f t="shared" si="1"/>
        <v>SENIOR CHAMPS</v>
      </c>
      <c r="F49">
        <v>100</v>
      </c>
      <c r="G49">
        <v>72</v>
      </c>
      <c r="H49" t="s">
        <v>260</v>
      </c>
      <c r="I49" t="s">
        <v>257</v>
      </c>
      <c r="J49">
        <f t="shared" ca="1" si="2"/>
        <v>2021</v>
      </c>
      <c r="K49" s="9" t="str">
        <f t="shared" si="3"/>
        <v/>
      </c>
      <c r="L49" t="s">
        <v>273</v>
      </c>
    </row>
    <row r="50" spans="1:12">
      <c r="A50" t="s">
        <v>52</v>
      </c>
      <c r="B50" t="s">
        <v>200</v>
      </c>
      <c r="C50" t="str">
        <f t="shared" si="0"/>
        <v>Clark</v>
      </c>
      <c r="D50">
        <v>5</v>
      </c>
      <c r="E50" t="str">
        <f t="shared" si="1"/>
        <v>JUNIOR CHAMPS</v>
      </c>
      <c r="F50">
        <v>100</v>
      </c>
      <c r="G50">
        <v>16</v>
      </c>
      <c r="H50" t="s">
        <v>264</v>
      </c>
      <c r="I50" t="s">
        <v>259</v>
      </c>
      <c r="J50">
        <f t="shared" ca="1" si="2"/>
        <v>2024</v>
      </c>
      <c r="K50" s="9" t="str">
        <f t="shared" si="3"/>
        <v/>
      </c>
      <c r="L50" t="s">
        <v>275</v>
      </c>
    </row>
    <row r="51" spans="1:12">
      <c r="A51" t="s">
        <v>53</v>
      </c>
      <c r="B51" t="s">
        <v>201</v>
      </c>
      <c r="C51" t="str">
        <f t="shared" si="0"/>
        <v>Wilson</v>
      </c>
      <c r="D51">
        <v>7</v>
      </c>
      <c r="E51" t="str">
        <f t="shared" si="1"/>
        <v>SENIOR CHAMPS</v>
      </c>
      <c r="F51">
        <v>100</v>
      </c>
      <c r="G51">
        <v>58</v>
      </c>
      <c r="H51" t="s">
        <v>261</v>
      </c>
      <c r="I51" t="s">
        <v>252</v>
      </c>
      <c r="J51">
        <f t="shared" ca="1" si="2"/>
        <v>2022</v>
      </c>
      <c r="K51" s="9" t="str">
        <f t="shared" si="3"/>
        <v/>
      </c>
      <c r="L51" t="s">
        <v>272</v>
      </c>
    </row>
    <row r="52" spans="1:12">
      <c r="A52" t="s">
        <v>54</v>
      </c>
      <c r="B52" t="s">
        <v>202</v>
      </c>
      <c r="C52" t="str">
        <f t="shared" si="0"/>
        <v>Martin</v>
      </c>
      <c r="D52">
        <v>10</v>
      </c>
      <c r="E52" t="str">
        <f t="shared" si="1"/>
        <v>SENIOR CHAMPS</v>
      </c>
      <c r="F52">
        <v>100</v>
      </c>
      <c r="G52">
        <v>79</v>
      </c>
      <c r="H52" t="s">
        <v>264</v>
      </c>
      <c r="I52" t="s">
        <v>259</v>
      </c>
      <c r="J52">
        <f t="shared" ca="1" si="2"/>
        <v>2021</v>
      </c>
      <c r="K52" s="9" t="str">
        <f t="shared" si="3"/>
        <v/>
      </c>
      <c r="L52" t="s">
        <v>275</v>
      </c>
    </row>
    <row r="53" spans="1:12">
      <c r="A53" t="s">
        <v>30</v>
      </c>
      <c r="B53" t="s">
        <v>180</v>
      </c>
      <c r="C53" t="str">
        <f t="shared" si="0"/>
        <v>Hill</v>
      </c>
      <c r="D53">
        <v>3</v>
      </c>
      <c r="E53" t="str">
        <f t="shared" si="1"/>
        <v>LITTLE CHAMPS</v>
      </c>
      <c r="F53">
        <v>100</v>
      </c>
      <c r="G53">
        <v>18</v>
      </c>
      <c r="H53" t="s">
        <v>263</v>
      </c>
      <c r="I53" t="s">
        <v>255</v>
      </c>
      <c r="J53">
        <f t="shared" ca="1" si="2"/>
        <v>2020</v>
      </c>
      <c r="K53" s="9" t="str">
        <f t="shared" si="3"/>
        <v/>
      </c>
      <c r="L53" t="s">
        <v>273</v>
      </c>
    </row>
    <row r="54" spans="1:12">
      <c r="A54" t="s">
        <v>55</v>
      </c>
      <c r="B54" t="s">
        <v>203</v>
      </c>
      <c r="C54" t="str">
        <f t="shared" si="0"/>
        <v>Hill</v>
      </c>
      <c r="D54">
        <v>10</v>
      </c>
      <c r="E54" t="str">
        <f t="shared" si="1"/>
        <v>SENIOR CHAMPS</v>
      </c>
      <c r="F54">
        <v>100</v>
      </c>
      <c r="G54">
        <v>46</v>
      </c>
      <c r="H54" t="s">
        <v>260</v>
      </c>
      <c r="I54" t="s">
        <v>252</v>
      </c>
      <c r="J54">
        <f t="shared" ca="1" si="2"/>
        <v>2024</v>
      </c>
      <c r="K54" s="9" t="str">
        <f t="shared" si="3"/>
        <v/>
      </c>
      <c r="L54" t="s">
        <v>273</v>
      </c>
    </row>
    <row r="55" spans="1:12">
      <c r="A55" t="s">
        <v>31</v>
      </c>
      <c r="B55" t="s">
        <v>181</v>
      </c>
      <c r="C55" t="str">
        <f t="shared" si="0"/>
        <v>Hill</v>
      </c>
      <c r="D55">
        <v>8</v>
      </c>
      <c r="E55" t="str">
        <f t="shared" si="1"/>
        <v>SENIOR CHAMPS</v>
      </c>
      <c r="F55">
        <v>100</v>
      </c>
      <c r="G55">
        <v>64</v>
      </c>
      <c r="H55" t="s">
        <v>265</v>
      </c>
      <c r="I55" t="s">
        <v>258</v>
      </c>
      <c r="J55">
        <f t="shared" ca="1" si="2"/>
        <v>2024</v>
      </c>
      <c r="K55" s="9" t="str">
        <f t="shared" si="3"/>
        <v xml:space="preserve">WARNING </v>
      </c>
      <c r="L55" t="s">
        <v>273</v>
      </c>
    </row>
    <row r="56" spans="1:12">
      <c r="A56" t="s">
        <v>31</v>
      </c>
      <c r="B56" t="s">
        <v>181</v>
      </c>
      <c r="C56" t="str">
        <f t="shared" si="0"/>
        <v>Hill</v>
      </c>
      <c r="D56">
        <v>7</v>
      </c>
      <c r="E56" t="str">
        <f t="shared" si="1"/>
        <v>SENIOR CHAMPS</v>
      </c>
      <c r="F56">
        <v>100</v>
      </c>
      <c r="G56">
        <v>44</v>
      </c>
      <c r="H56" t="s">
        <v>261</v>
      </c>
      <c r="I56" t="s">
        <v>258</v>
      </c>
      <c r="J56">
        <f t="shared" ca="1" si="2"/>
        <v>2020</v>
      </c>
      <c r="K56" s="9" t="str">
        <f t="shared" si="3"/>
        <v/>
      </c>
      <c r="L56" t="s">
        <v>272</v>
      </c>
    </row>
    <row r="57" spans="1:12">
      <c r="A57" t="s">
        <v>35</v>
      </c>
      <c r="B57" t="s">
        <v>185</v>
      </c>
      <c r="C57" t="str">
        <f t="shared" si="0"/>
        <v>Lewis</v>
      </c>
      <c r="D57">
        <v>7</v>
      </c>
      <c r="E57" t="str">
        <f t="shared" si="1"/>
        <v>SENIOR CHAMPS</v>
      </c>
      <c r="F57">
        <v>100</v>
      </c>
      <c r="G57">
        <v>34</v>
      </c>
      <c r="H57" t="s">
        <v>261</v>
      </c>
      <c r="I57" t="s">
        <v>252</v>
      </c>
      <c r="J57">
        <f t="shared" ca="1" si="2"/>
        <v>2022</v>
      </c>
      <c r="K57" s="9" t="str">
        <f t="shared" si="3"/>
        <v/>
      </c>
      <c r="L57" t="s">
        <v>272</v>
      </c>
    </row>
    <row r="58" spans="1:12">
      <c r="A58" t="s">
        <v>13</v>
      </c>
      <c r="B58" t="s">
        <v>163</v>
      </c>
      <c r="C58" t="str">
        <f t="shared" si="0"/>
        <v>Hill</v>
      </c>
      <c r="D58">
        <v>1</v>
      </c>
      <c r="E58" t="str">
        <f t="shared" si="1"/>
        <v>LITTLE CHAMPS</v>
      </c>
      <c r="F58">
        <v>100</v>
      </c>
      <c r="G58">
        <v>41</v>
      </c>
      <c r="H58" t="s">
        <v>262</v>
      </c>
      <c r="I58" t="s">
        <v>257</v>
      </c>
      <c r="J58">
        <f t="shared" ca="1" si="2"/>
        <v>2022</v>
      </c>
      <c r="K58" s="9" t="str">
        <f t="shared" si="3"/>
        <v/>
      </c>
      <c r="L58" t="s">
        <v>271</v>
      </c>
    </row>
    <row r="59" spans="1:12">
      <c r="A59" t="s">
        <v>56</v>
      </c>
      <c r="B59" t="s">
        <v>204</v>
      </c>
      <c r="C59" t="str">
        <f t="shared" si="0"/>
        <v>Taylor</v>
      </c>
      <c r="D59">
        <v>1</v>
      </c>
      <c r="E59" t="str">
        <f t="shared" si="1"/>
        <v>LITTLE CHAMPS</v>
      </c>
      <c r="F59">
        <v>100</v>
      </c>
      <c r="G59">
        <v>65</v>
      </c>
      <c r="H59" t="s">
        <v>266</v>
      </c>
      <c r="I59" t="s">
        <v>259</v>
      </c>
      <c r="J59">
        <f t="shared" ca="1" si="2"/>
        <v>2024</v>
      </c>
      <c r="K59" s="9" t="str">
        <f t="shared" si="3"/>
        <v/>
      </c>
      <c r="L59" t="s">
        <v>274</v>
      </c>
    </row>
    <row r="60" spans="1:12">
      <c r="A60" t="s">
        <v>57</v>
      </c>
      <c r="B60" t="s">
        <v>205</v>
      </c>
      <c r="C60" t="str">
        <f t="shared" si="0"/>
        <v>Garcia</v>
      </c>
      <c r="D60">
        <v>2</v>
      </c>
      <c r="E60" t="str">
        <f t="shared" si="1"/>
        <v>LITTLE CHAMPS</v>
      </c>
      <c r="F60">
        <v>100</v>
      </c>
      <c r="G60">
        <v>75</v>
      </c>
      <c r="H60" t="s">
        <v>262</v>
      </c>
      <c r="I60" t="s">
        <v>253</v>
      </c>
      <c r="J60">
        <f t="shared" ca="1" si="2"/>
        <v>2024</v>
      </c>
      <c r="K60" s="9" t="str">
        <f t="shared" si="3"/>
        <v/>
      </c>
      <c r="L60" t="s">
        <v>271</v>
      </c>
    </row>
    <row r="61" spans="1:12">
      <c r="A61" t="s">
        <v>58</v>
      </c>
      <c r="B61" t="s">
        <v>206</v>
      </c>
      <c r="C61" t="str">
        <f t="shared" si="0"/>
        <v>Turner</v>
      </c>
      <c r="D61">
        <v>9</v>
      </c>
      <c r="E61" t="str">
        <f t="shared" si="1"/>
        <v>SENIOR CHAMPS</v>
      </c>
      <c r="F61">
        <v>100</v>
      </c>
      <c r="G61">
        <v>34</v>
      </c>
      <c r="H61" t="s">
        <v>261</v>
      </c>
      <c r="I61" t="s">
        <v>253</v>
      </c>
      <c r="J61">
        <f t="shared" ca="1" si="2"/>
        <v>2024</v>
      </c>
      <c r="K61" s="9" t="str">
        <f t="shared" si="3"/>
        <v/>
      </c>
      <c r="L61" t="s">
        <v>272</v>
      </c>
    </row>
    <row r="62" spans="1:12">
      <c r="A62" t="s">
        <v>44</v>
      </c>
      <c r="B62" t="s">
        <v>165</v>
      </c>
      <c r="C62" t="str">
        <f t="shared" si="0"/>
        <v>Martin</v>
      </c>
      <c r="D62">
        <v>4</v>
      </c>
      <c r="E62" t="str">
        <f t="shared" si="1"/>
        <v>LITTLE CHAMPS</v>
      </c>
      <c r="F62">
        <v>100</v>
      </c>
      <c r="G62">
        <v>73</v>
      </c>
      <c r="H62" t="s">
        <v>264</v>
      </c>
      <c r="I62" t="s">
        <v>258</v>
      </c>
      <c r="J62">
        <f t="shared" ca="1" si="2"/>
        <v>2021</v>
      </c>
      <c r="K62" s="9" t="str">
        <f t="shared" si="3"/>
        <v/>
      </c>
      <c r="L62" t="s">
        <v>275</v>
      </c>
    </row>
    <row r="63" spans="1:12">
      <c r="A63" t="s">
        <v>59</v>
      </c>
      <c r="B63" t="s">
        <v>207</v>
      </c>
      <c r="C63" t="str">
        <f t="shared" si="0"/>
        <v>Taylor</v>
      </c>
      <c r="D63">
        <v>10</v>
      </c>
      <c r="E63" t="str">
        <f t="shared" si="1"/>
        <v>SENIOR CHAMPS</v>
      </c>
      <c r="F63">
        <v>100</v>
      </c>
      <c r="G63">
        <v>44</v>
      </c>
      <c r="H63" t="s">
        <v>264</v>
      </c>
      <c r="I63" t="s">
        <v>253</v>
      </c>
      <c r="J63">
        <f t="shared" ca="1" si="2"/>
        <v>2021</v>
      </c>
      <c r="K63" s="9" t="str">
        <f t="shared" si="3"/>
        <v/>
      </c>
      <c r="L63" t="s">
        <v>275</v>
      </c>
    </row>
    <row r="64" spans="1:12">
      <c r="A64" t="s">
        <v>44</v>
      </c>
      <c r="B64" t="s">
        <v>165</v>
      </c>
      <c r="C64" t="str">
        <f t="shared" si="0"/>
        <v>Martin</v>
      </c>
      <c r="D64">
        <v>2</v>
      </c>
      <c r="E64" t="str">
        <f t="shared" si="1"/>
        <v>LITTLE CHAMPS</v>
      </c>
      <c r="F64">
        <v>100</v>
      </c>
      <c r="G64">
        <v>57</v>
      </c>
      <c r="H64" t="s">
        <v>261</v>
      </c>
      <c r="I64" t="s">
        <v>258</v>
      </c>
      <c r="J64">
        <f t="shared" ca="1" si="2"/>
        <v>2022</v>
      </c>
      <c r="K64" s="9" t="str">
        <f t="shared" si="3"/>
        <v/>
      </c>
      <c r="L64" t="s">
        <v>272</v>
      </c>
    </row>
    <row r="65" spans="1:12">
      <c r="A65" t="s">
        <v>60</v>
      </c>
      <c r="B65" t="s">
        <v>208</v>
      </c>
      <c r="C65" t="str">
        <f t="shared" si="0"/>
        <v>Phillips</v>
      </c>
      <c r="D65">
        <v>4</v>
      </c>
      <c r="E65" t="str">
        <f t="shared" si="1"/>
        <v>LITTLE CHAMPS</v>
      </c>
      <c r="F65">
        <v>100</v>
      </c>
      <c r="G65">
        <v>80</v>
      </c>
      <c r="H65" t="s">
        <v>261</v>
      </c>
      <c r="I65" t="s">
        <v>253</v>
      </c>
      <c r="J65">
        <f t="shared" ca="1" si="2"/>
        <v>2020</v>
      </c>
      <c r="K65" s="9" t="str">
        <f t="shared" si="3"/>
        <v/>
      </c>
      <c r="L65" t="s">
        <v>272</v>
      </c>
    </row>
    <row r="66" spans="1:12">
      <c r="A66" t="s">
        <v>49</v>
      </c>
      <c r="B66" t="s">
        <v>197</v>
      </c>
      <c r="C66" t="str">
        <f t="shared" si="0"/>
        <v>Martin</v>
      </c>
      <c r="D66">
        <v>9</v>
      </c>
      <c r="E66" t="str">
        <f t="shared" si="1"/>
        <v>SENIOR CHAMPS</v>
      </c>
      <c r="F66">
        <v>100</v>
      </c>
      <c r="G66">
        <v>65</v>
      </c>
      <c r="H66" t="s">
        <v>261</v>
      </c>
      <c r="I66" t="s">
        <v>256</v>
      </c>
      <c r="J66">
        <f t="shared" ca="1" si="2"/>
        <v>2020</v>
      </c>
      <c r="K66" s="9" t="str">
        <f t="shared" si="3"/>
        <v/>
      </c>
      <c r="L66" t="s">
        <v>272</v>
      </c>
    </row>
    <row r="67" spans="1:12">
      <c r="A67" t="s">
        <v>61</v>
      </c>
      <c r="B67" t="s">
        <v>209</v>
      </c>
      <c r="C67" t="str">
        <f t="shared" ref="C67:C130" si="4">RIGHT(B67,LEN(B67)-FIND(" ",B67))</f>
        <v>Williams</v>
      </c>
      <c r="D67">
        <v>7</v>
      </c>
      <c r="E67" t="str">
        <f t="shared" ref="E67:E130" si="5">IF(D67&gt;=7,"SENIOR CHAMPS",IF(D67&gt;=5,"JUNIOR CHAMPS",IF(D67&gt;=1,"LITTLE CHAMPS"," ")))</f>
        <v>SENIOR CHAMPS</v>
      </c>
      <c r="F67">
        <v>100</v>
      </c>
      <c r="G67">
        <v>35</v>
      </c>
      <c r="H67" t="s">
        <v>262</v>
      </c>
      <c r="I67" t="s">
        <v>258</v>
      </c>
      <c r="J67">
        <f t="shared" ref="J67:J130" ca="1" si="6">RANDBETWEEN(2020,2024)</f>
        <v>2023</v>
      </c>
      <c r="K67" s="9" t="str">
        <f t="shared" ref="K67:K130" si="7">IF(H67="TEACHER CANCEL CLASSES","WARNING ","")</f>
        <v/>
      </c>
      <c r="L67" t="s">
        <v>271</v>
      </c>
    </row>
    <row r="68" spans="1:12">
      <c r="A68" t="s">
        <v>24</v>
      </c>
      <c r="B68" t="s">
        <v>174</v>
      </c>
      <c r="C68" t="str">
        <f t="shared" si="4"/>
        <v>Hill</v>
      </c>
      <c r="D68">
        <v>1</v>
      </c>
      <c r="E68" t="str">
        <f t="shared" si="5"/>
        <v>LITTLE CHAMPS</v>
      </c>
      <c r="F68">
        <v>100</v>
      </c>
      <c r="G68">
        <v>18</v>
      </c>
      <c r="H68" t="s">
        <v>262</v>
      </c>
      <c r="I68" t="s">
        <v>252</v>
      </c>
      <c r="J68">
        <f t="shared" ca="1" si="6"/>
        <v>2023</v>
      </c>
      <c r="K68" s="9" t="str">
        <f t="shared" si="7"/>
        <v/>
      </c>
      <c r="L68" t="s">
        <v>271</v>
      </c>
    </row>
    <row r="69" spans="1:12">
      <c r="A69" t="s">
        <v>40</v>
      </c>
      <c r="B69" t="s">
        <v>190</v>
      </c>
      <c r="C69" t="str">
        <f t="shared" si="4"/>
        <v>Phillips</v>
      </c>
      <c r="D69">
        <v>7</v>
      </c>
      <c r="E69" t="str">
        <f t="shared" si="5"/>
        <v>SENIOR CHAMPS</v>
      </c>
      <c r="F69">
        <v>100</v>
      </c>
      <c r="G69">
        <v>49</v>
      </c>
      <c r="H69" t="s">
        <v>266</v>
      </c>
      <c r="I69" t="s">
        <v>252</v>
      </c>
      <c r="J69">
        <f t="shared" ca="1" si="6"/>
        <v>2020</v>
      </c>
      <c r="K69" s="9" t="str">
        <f t="shared" si="7"/>
        <v/>
      </c>
      <c r="L69" t="s">
        <v>274</v>
      </c>
    </row>
    <row r="70" spans="1:12">
      <c r="A70" t="s">
        <v>40</v>
      </c>
      <c r="B70" t="s">
        <v>190</v>
      </c>
      <c r="C70" t="str">
        <f t="shared" si="4"/>
        <v>Phillips</v>
      </c>
      <c r="D70">
        <v>9</v>
      </c>
      <c r="E70" t="str">
        <f t="shared" si="5"/>
        <v>SENIOR CHAMPS</v>
      </c>
      <c r="F70">
        <v>100</v>
      </c>
      <c r="G70">
        <v>31</v>
      </c>
      <c r="H70" t="s">
        <v>265</v>
      </c>
      <c r="I70" t="s">
        <v>252</v>
      </c>
      <c r="J70">
        <f t="shared" ca="1" si="6"/>
        <v>2020</v>
      </c>
      <c r="K70" s="9" t="str">
        <f t="shared" si="7"/>
        <v xml:space="preserve">WARNING </v>
      </c>
      <c r="L70" t="s">
        <v>273</v>
      </c>
    </row>
    <row r="71" spans="1:12">
      <c r="A71" t="s">
        <v>62</v>
      </c>
      <c r="B71" t="s">
        <v>166</v>
      </c>
      <c r="C71" t="str">
        <f t="shared" si="4"/>
        <v>Phillips</v>
      </c>
      <c r="D71">
        <v>9</v>
      </c>
      <c r="E71" t="str">
        <f t="shared" si="5"/>
        <v>SENIOR CHAMPS</v>
      </c>
      <c r="F71">
        <v>100</v>
      </c>
      <c r="G71">
        <v>28</v>
      </c>
      <c r="H71" t="s">
        <v>262</v>
      </c>
      <c r="I71" t="s">
        <v>259</v>
      </c>
      <c r="J71">
        <f t="shared" ca="1" si="6"/>
        <v>2023</v>
      </c>
      <c r="K71" s="9" t="str">
        <f t="shared" si="7"/>
        <v/>
      </c>
      <c r="L71" t="s">
        <v>271</v>
      </c>
    </row>
    <row r="72" spans="1:12">
      <c r="A72" t="s">
        <v>25</v>
      </c>
      <c r="B72" t="s">
        <v>175</v>
      </c>
      <c r="C72" t="str">
        <f t="shared" si="4"/>
        <v>Wilson</v>
      </c>
      <c r="D72">
        <v>8</v>
      </c>
      <c r="E72" t="str">
        <f t="shared" si="5"/>
        <v>SENIOR CHAMPS</v>
      </c>
      <c r="F72">
        <v>100</v>
      </c>
      <c r="G72">
        <v>30</v>
      </c>
      <c r="H72" t="s">
        <v>266</v>
      </c>
      <c r="I72" t="s">
        <v>257</v>
      </c>
      <c r="J72">
        <f t="shared" ca="1" si="6"/>
        <v>2024</v>
      </c>
      <c r="K72" s="9" t="str">
        <f t="shared" si="7"/>
        <v/>
      </c>
      <c r="L72" t="s">
        <v>274</v>
      </c>
    </row>
    <row r="73" spans="1:12">
      <c r="A73" t="s">
        <v>56</v>
      </c>
      <c r="B73" t="s">
        <v>204</v>
      </c>
      <c r="C73" t="str">
        <f t="shared" si="4"/>
        <v>Taylor</v>
      </c>
      <c r="D73">
        <v>9</v>
      </c>
      <c r="E73" t="str">
        <f t="shared" si="5"/>
        <v>SENIOR CHAMPS</v>
      </c>
      <c r="F73">
        <v>100</v>
      </c>
      <c r="G73">
        <v>21</v>
      </c>
      <c r="H73" t="s">
        <v>263</v>
      </c>
      <c r="I73" t="s">
        <v>259</v>
      </c>
      <c r="J73">
        <f t="shared" ca="1" si="6"/>
        <v>2021</v>
      </c>
      <c r="K73" s="9" t="str">
        <f t="shared" si="7"/>
        <v/>
      </c>
      <c r="L73" t="s">
        <v>273</v>
      </c>
    </row>
    <row r="74" spans="1:12">
      <c r="A74" t="s">
        <v>63</v>
      </c>
      <c r="B74" t="s">
        <v>210</v>
      </c>
      <c r="C74" t="str">
        <f t="shared" si="4"/>
        <v>Phillips</v>
      </c>
      <c r="D74">
        <v>3</v>
      </c>
      <c r="E74" t="str">
        <f t="shared" si="5"/>
        <v>LITTLE CHAMPS</v>
      </c>
      <c r="F74">
        <v>100</v>
      </c>
      <c r="G74">
        <v>59</v>
      </c>
      <c r="H74" t="s">
        <v>266</v>
      </c>
      <c r="I74" t="s">
        <v>256</v>
      </c>
      <c r="J74">
        <f t="shared" ca="1" si="6"/>
        <v>2020</v>
      </c>
      <c r="K74" s="9" t="str">
        <f t="shared" si="7"/>
        <v/>
      </c>
      <c r="L74" t="s">
        <v>274</v>
      </c>
    </row>
    <row r="75" spans="1:12">
      <c r="A75" t="s">
        <v>63</v>
      </c>
      <c r="B75" t="s">
        <v>210</v>
      </c>
      <c r="C75" t="str">
        <f t="shared" si="4"/>
        <v>Phillips</v>
      </c>
      <c r="D75">
        <v>7</v>
      </c>
      <c r="E75" t="str">
        <f t="shared" si="5"/>
        <v>SENIOR CHAMPS</v>
      </c>
      <c r="F75">
        <v>100</v>
      </c>
      <c r="G75">
        <v>18</v>
      </c>
      <c r="H75" t="s">
        <v>266</v>
      </c>
      <c r="I75" t="s">
        <v>256</v>
      </c>
      <c r="J75">
        <f t="shared" ca="1" si="6"/>
        <v>2020</v>
      </c>
      <c r="K75" s="9" t="str">
        <f t="shared" si="7"/>
        <v/>
      </c>
      <c r="L75" t="s">
        <v>274</v>
      </c>
    </row>
    <row r="76" spans="1:12">
      <c r="A76" t="s">
        <v>64</v>
      </c>
      <c r="B76" t="s">
        <v>211</v>
      </c>
      <c r="C76" t="str">
        <f t="shared" si="4"/>
        <v>Martin</v>
      </c>
      <c r="D76">
        <v>6</v>
      </c>
      <c r="E76" t="str">
        <f t="shared" si="5"/>
        <v>JUNIOR CHAMPS</v>
      </c>
      <c r="F76">
        <v>100</v>
      </c>
      <c r="G76">
        <v>44</v>
      </c>
      <c r="H76" t="s">
        <v>266</v>
      </c>
      <c r="I76" t="s">
        <v>255</v>
      </c>
      <c r="J76">
        <f t="shared" ca="1" si="6"/>
        <v>2023</v>
      </c>
      <c r="K76" s="9" t="str">
        <f t="shared" si="7"/>
        <v/>
      </c>
      <c r="L76" t="s">
        <v>274</v>
      </c>
    </row>
    <row r="77" spans="1:12">
      <c r="A77" t="s">
        <v>65</v>
      </c>
      <c r="B77" t="s">
        <v>198</v>
      </c>
      <c r="C77" t="str">
        <f t="shared" si="4"/>
        <v>Hill</v>
      </c>
      <c r="D77">
        <v>3</v>
      </c>
      <c r="E77" t="str">
        <f t="shared" si="5"/>
        <v>LITTLE CHAMPS</v>
      </c>
      <c r="F77">
        <v>100</v>
      </c>
      <c r="G77">
        <v>34</v>
      </c>
      <c r="H77" t="s">
        <v>264</v>
      </c>
      <c r="I77" t="s">
        <v>255</v>
      </c>
      <c r="J77">
        <f t="shared" ca="1" si="6"/>
        <v>2021</v>
      </c>
      <c r="K77" s="9" t="str">
        <f t="shared" si="7"/>
        <v/>
      </c>
      <c r="L77" t="s">
        <v>275</v>
      </c>
    </row>
    <row r="78" spans="1:12">
      <c r="A78" t="s">
        <v>66</v>
      </c>
      <c r="B78" t="s">
        <v>212</v>
      </c>
      <c r="C78" t="str">
        <f t="shared" si="4"/>
        <v>Hill</v>
      </c>
      <c r="D78">
        <v>6</v>
      </c>
      <c r="E78" t="str">
        <f t="shared" si="5"/>
        <v>JUNIOR CHAMPS</v>
      </c>
      <c r="F78">
        <v>100</v>
      </c>
      <c r="G78">
        <v>70</v>
      </c>
      <c r="H78" t="s">
        <v>260</v>
      </c>
      <c r="I78" t="s">
        <v>255</v>
      </c>
      <c r="J78">
        <f t="shared" ca="1" si="6"/>
        <v>2020</v>
      </c>
      <c r="K78" s="9" t="str">
        <f t="shared" si="7"/>
        <v/>
      </c>
      <c r="L78" t="s">
        <v>273</v>
      </c>
    </row>
    <row r="79" spans="1:12">
      <c r="A79" t="s">
        <v>57</v>
      </c>
      <c r="B79" t="s">
        <v>205</v>
      </c>
      <c r="C79" t="str">
        <f t="shared" si="4"/>
        <v>Garcia</v>
      </c>
      <c r="D79">
        <v>4</v>
      </c>
      <c r="E79" t="str">
        <f t="shared" si="5"/>
        <v>LITTLE CHAMPS</v>
      </c>
      <c r="F79">
        <v>100</v>
      </c>
      <c r="G79">
        <v>24</v>
      </c>
      <c r="H79" t="s">
        <v>265</v>
      </c>
      <c r="I79" t="s">
        <v>253</v>
      </c>
      <c r="J79">
        <f t="shared" ca="1" si="6"/>
        <v>2024</v>
      </c>
      <c r="K79" s="9" t="str">
        <f t="shared" si="7"/>
        <v xml:space="preserve">WARNING </v>
      </c>
      <c r="L79" t="s">
        <v>273</v>
      </c>
    </row>
    <row r="80" spans="1:12">
      <c r="A80" t="s">
        <v>67</v>
      </c>
      <c r="B80" t="s">
        <v>213</v>
      </c>
      <c r="C80" t="str">
        <f t="shared" si="4"/>
        <v>Anderson</v>
      </c>
      <c r="D80">
        <v>5</v>
      </c>
      <c r="E80" t="str">
        <f t="shared" si="5"/>
        <v>JUNIOR CHAMPS</v>
      </c>
      <c r="F80">
        <v>100</v>
      </c>
      <c r="G80">
        <v>66</v>
      </c>
      <c r="H80" t="s">
        <v>266</v>
      </c>
      <c r="I80" t="s">
        <v>253</v>
      </c>
      <c r="J80">
        <f t="shared" ca="1" si="6"/>
        <v>2021</v>
      </c>
      <c r="K80" s="9" t="str">
        <f t="shared" si="7"/>
        <v/>
      </c>
      <c r="L80" t="s">
        <v>274</v>
      </c>
    </row>
    <row r="81" spans="1:12">
      <c r="A81" t="s">
        <v>58</v>
      </c>
      <c r="B81" t="s">
        <v>206</v>
      </c>
      <c r="C81" t="str">
        <f t="shared" si="4"/>
        <v>Turner</v>
      </c>
      <c r="D81">
        <v>7</v>
      </c>
      <c r="E81" t="str">
        <f t="shared" si="5"/>
        <v>SENIOR CHAMPS</v>
      </c>
      <c r="F81">
        <v>100</v>
      </c>
      <c r="G81">
        <v>56</v>
      </c>
      <c r="H81" t="s">
        <v>264</v>
      </c>
      <c r="I81" t="s">
        <v>253</v>
      </c>
      <c r="J81">
        <f t="shared" ca="1" si="6"/>
        <v>2021</v>
      </c>
      <c r="K81" s="9" t="str">
        <f t="shared" si="7"/>
        <v/>
      </c>
      <c r="L81" t="s">
        <v>275</v>
      </c>
    </row>
    <row r="82" spans="1:12">
      <c r="A82" t="s">
        <v>68</v>
      </c>
      <c r="B82" t="s">
        <v>194</v>
      </c>
      <c r="C82" t="str">
        <f t="shared" si="4"/>
        <v>Garcia</v>
      </c>
      <c r="D82">
        <v>3</v>
      </c>
      <c r="E82" t="str">
        <f t="shared" si="5"/>
        <v>LITTLE CHAMPS</v>
      </c>
      <c r="F82">
        <v>100</v>
      </c>
      <c r="G82">
        <v>53</v>
      </c>
      <c r="H82" t="s">
        <v>265</v>
      </c>
      <c r="I82" t="s">
        <v>256</v>
      </c>
      <c r="J82">
        <f t="shared" ca="1" si="6"/>
        <v>2023</v>
      </c>
      <c r="K82" s="9" t="str">
        <f t="shared" si="7"/>
        <v xml:space="preserve">WARNING </v>
      </c>
      <c r="L82" t="s">
        <v>273</v>
      </c>
    </row>
    <row r="83" spans="1:12">
      <c r="A83" t="s">
        <v>69</v>
      </c>
      <c r="B83" t="s">
        <v>214</v>
      </c>
      <c r="C83" t="str">
        <f t="shared" si="4"/>
        <v>Wilson</v>
      </c>
      <c r="D83">
        <v>9</v>
      </c>
      <c r="E83" t="str">
        <f t="shared" si="5"/>
        <v>SENIOR CHAMPS</v>
      </c>
      <c r="F83">
        <v>100</v>
      </c>
      <c r="G83">
        <v>56</v>
      </c>
      <c r="H83" t="s">
        <v>263</v>
      </c>
      <c r="I83" t="s">
        <v>259</v>
      </c>
      <c r="J83">
        <f t="shared" ca="1" si="6"/>
        <v>2024</v>
      </c>
      <c r="K83" s="9" t="str">
        <f t="shared" si="7"/>
        <v/>
      </c>
      <c r="L83" t="s">
        <v>273</v>
      </c>
    </row>
    <row r="84" spans="1:12">
      <c r="A84" t="s">
        <v>70</v>
      </c>
      <c r="B84" t="s">
        <v>174</v>
      </c>
      <c r="C84" t="str">
        <f t="shared" si="4"/>
        <v>Hill</v>
      </c>
      <c r="D84">
        <v>6</v>
      </c>
      <c r="E84" t="str">
        <f t="shared" si="5"/>
        <v>JUNIOR CHAMPS</v>
      </c>
      <c r="F84">
        <v>100</v>
      </c>
      <c r="G84">
        <v>27</v>
      </c>
      <c r="H84" t="s">
        <v>265</v>
      </c>
      <c r="I84" t="s">
        <v>252</v>
      </c>
      <c r="J84">
        <f t="shared" ca="1" si="6"/>
        <v>2023</v>
      </c>
      <c r="K84" s="9" t="str">
        <f t="shared" si="7"/>
        <v xml:space="preserve">WARNING </v>
      </c>
      <c r="L84" t="s">
        <v>273</v>
      </c>
    </row>
    <row r="85" spans="1:12">
      <c r="A85" t="s">
        <v>38</v>
      </c>
      <c r="B85" t="s">
        <v>188</v>
      </c>
      <c r="C85" t="str">
        <f t="shared" si="4"/>
        <v>Garcia</v>
      </c>
      <c r="D85">
        <v>9</v>
      </c>
      <c r="E85" t="str">
        <f t="shared" si="5"/>
        <v>SENIOR CHAMPS</v>
      </c>
      <c r="F85">
        <v>100</v>
      </c>
      <c r="G85">
        <v>39</v>
      </c>
      <c r="H85" t="s">
        <v>266</v>
      </c>
      <c r="I85" t="s">
        <v>259</v>
      </c>
      <c r="J85">
        <f t="shared" ca="1" si="6"/>
        <v>2024</v>
      </c>
      <c r="K85" s="9" t="str">
        <f t="shared" si="7"/>
        <v/>
      </c>
      <c r="L85" t="s">
        <v>274</v>
      </c>
    </row>
    <row r="86" spans="1:12">
      <c r="A86" t="s">
        <v>30</v>
      </c>
      <c r="B86" t="s">
        <v>180</v>
      </c>
      <c r="C86" t="str">
        <f t="shared" si="4"/>
        <v>Hill</v>
      </c>
      <c r="D86">
        <v>6</v>
      </c>
      <c r="E86" t="str">
        <f t="shared" si="5"/>
        <v>JUNIOR CHAMPS</v>
      </c>
      <c r="F86">
        <v>100</v>
      </c>
      <c r="G86">
        <v>23</v>
      </c>
      <c r="H86" t="s">
        <v>265</v>
      </c>
      <c r="I86" t="s">
        <v>255</v>
      </c>
      <c r="J86">
        <f t="shared" ca="1" si="6"/>
        <v>2023</v>
      </c>
      <c r="K86" s="9" t="str">
        <f t="shared" si="7"/>
        <v xml:space="preserve">WARNING </v>
      </c>
      <c r="L86" t="s">
        <v>273</v>
      </c>
    </row>
    <row r="87" spans="1:12">
      <c r="A87" t="s">
        <v>42</v>
      </c>
      <c r="B87" t="s">
        <v>192</v>
      </c>
      <c r="C87" t="str">
        <f t="shared" si="4"/>
        <v>Turner</v>
      </c>
      <c r="D87">
        <v>4</v>
      </c>
      <c r="E87" t="str">
        <f t="shared" si="5"/>
        <v>LITTLE CHAMPS</v>
      </c>
      <c r="F87">
        <v>100</v>
      </c>
      <c r="G87">
        <v>31</v>
      </c>
      <c r="H87" t="s">
        <v>260</v>
      </c>
      <c r="I87" t="s">
        <v>254</v>
      </c>
      <c r="J87">
        <f t="shared" ca="1" si="6"/>
        <v>2020</v>
      </c>
      <c r="K87" s="9" t="str">
        <f t="shared" si="7"/>
        <v/>
      </c>
      <c r="L87" t="s">
        <v>273</v>
      </c>
    </row>
    <row r="88" spans="1:12">
      <c r="A88" t="s">
        <v>69</v>
      </c>
      <c r="B88" t="s">
        <v>214</v>
      </c>
      <c r="C88" t="str">
        <f t="shared" si="4"/>
        <v>Wilson</v>
      </c>
      <c r="D88">
        <v>5</v>
      </c>
      <c r="E88" t="str">
        <f t="shared" si="5"/>
        <v>JUNIOR CHAMPS</v>
      </c>
      <c r="F88">
        <v>100</v>
      </c>
      <c r="G88">
        <v>65</v>
      </c>
      <c r="H88" t="s">
        <v>260</v>
      </c>
      <c r="I88" t="s">
        <v>259</v>
      </c>
      <c r="J88">
        <f t="shared" ca="1" si="6"/>
        <v>2020</v>
      </c>
      <c r="K88" s="9" t="str">
        <f t="shared" si="7"/>
        <v/>
      </c>
      <c r="L88" t="s">
        <v>273</v>
      </c>
    </row>
    <row r="89" spans="1:12">
      <c r="A89" t="s">
        <v>71</v>
      </c>
      <c r="B89" t="s">
        <v>215</v>
      </c>
      <c r="C89" t="str">
        <f t="shared" si="4"/>
        <v>Martinez</v>
      </c>
      <c r="D89">
        <v>2</v>
      </c>
      <c r="E89" t="str">
        <f t="shared" si="5"/>
        <v>LITTLE CHAMPS</v>
      </c>
      <c r="F89">
        <v>100</v>
      </c>
      <c r="G89">
        <v>60</v>
      </c>
      <c r="H89" t="s">
        <v>265</v>
      </c>
      <c r="I89" t="s">
        <v>258</v>
      </c>
      <c r="J89">
        <f t="shared" ca="1" si="6"/>
        <v>2023</v>
      </c>
      <c r="K89" s="9" t="str">
        <f t="shared" si="7"/>
        <v xml:space="preserve">WARNING </v>
      </c>
      <c r="L89" t="s">
        <v>273</v>
      </c>
    </row>
    <row r="90" spans="1:12">
      <c r="A90" t="s">
        <v>72</v>
      </c>
      <c r="B90" t="s">
        <v>198</v>
      </c>
      <c r="C90" t="str">
        <f t="shared" si="4"/>
        <v>Hill</v>
      </c>
      <c r="D90">
        <v>5</v>
      </c>
      <c r="E90" t="str">
        <f t="shared" si="5"/>
        <v>JUNIOR CHAMPS</v>
      </c>
      <c r="F90">
        <v>100</v>
      </c>
      <c r="G90">
        <v>30</v>
      </c>
      <c r="H90" t="s">
        <v>260</v>
      </c>
      <c r="I90" t="s">
        <v>255</v>
      </c>
      <c r="J90">
        <f t="shared" ca="1" si="6"/>
        <v>2022</v>
      </c>
      <c r="K90" s="9" t="str">
        <f t="shared" si="7"/>
        <v/>
      </c>
      <c r="L90" t="s">
        <v>273</v>
      </c>
    </row>
    <row r="91" spans="1:12">
      <c r="A91" t="s">
        <v>49</v>
      </c>
      <c r="B91" t="s">
        <v>197</v>
      </c>
      <c r="C91" t="str">
        <f t="shared" si="4"/>
        <v>Martin</v>
      </c>
      <c r="D91">
        <v>2</v>
      </c>
      <c r="E91" t="str">
        <f t="shared" si="5"/>
        <v>LITTLE CHAMPS</v>
      </c>
      <c r="F91">
        <v>100</v>
      </c>
      <c r="G91">
        <v>17</v>
      </c>
      <c r="H91" t="s">
        <v>261</v>
      </c>
      <c r="I91" t="s">
        <v>256</v>
      </c>
      <c r="J91">
        <f t="shared" ca="1" si="6"/>
        <v>2021</v>
      </c>
      <c r="K91" s="9" t="str">
        <f t="shared" si="7"/>
        <v/>
      </c>
      <c r="L91" t="s">
        <v>272</v>
      </c>
    </row>
    <row r="92" spans="1:12">
      <c r="A92" t="s">
        <v>73</v>
      </c>
      <c r="B92" t="s">
        <v>179</v>
      </c>
      <c r="C92" t="str">
        <f t="shared" si="4"/>
        <v>Phillips</v>
      </c>
      <c r="D92">
        <v>1</v>
      </c>
      <c r="E92" t="str">
        <f t="shared" si="5"/>
        <v>LITTLE CHAMPS</v>
      </c>
      <c r="F92">
        <v>100</v>
      </c>
      <c r="G92">
        <v>66</v>
      </c>
      <c r="H92" t="s">
        <v>262</v>
      </c>
      <c r="I92" t="s">
        <v>256</v>
      </c>
      <c r="J92">
        <f t="shared" ca="1" si="6"/>
        <v>2023</v>
      </c>
      <c r="K92" s="9" t="str">
        <f t="shared" si="7"/>
        <v/>
      </c>
      <c r="L92" t="s">
        <v>271</v>
      </c>
    </row>
    <row r="93" spans="1:12">
      <c r="A93" t="s">
        <v>74</v>
      </c>
      <c r="B93" t="s">
        <v>171</v>
      </c>
      <c r="C93" t="str">
        <f t="shared" si="4"/>
        <v>Martin</v>
      </c>
      <c r="D93">
        <v>6</v>
      </c>
      <c r="E93" t="str">
        <f t="shared" si="5"/>
        <v>JUNIOR CHAMPS</v>
      </c>
      <c r="F93">
        <v>100</v>
      </c>
      <c r="G93">
        <v>22</v>
      </c>
      <c r="H93" t="s">
        <v>262</v>
      </c>
      <c r="I93" t="s">
        <v>254</v>
      </c>
      <c r="J93">
        <f t="shared" ca="1" si="6"/>
        <v>2020</v>
      </c>
      <c r="K93" s="9" t="str">
        <f t="shared" si="7"/>
        <v/>
      </c>
      <c r="L93" t="s">
        <v>271</v>
      </c>
    </row>
    <row r="94" spans="1:12">
      <c r="A94" t="s">
        <v>57</v>
      </c>
      <c r="B94" t="s">
        <v>205</v>
      </c>
      <c r="C94" t="str">
        <f t="shared" si="4"/>
        <v>Garcia</v>
      </c>
      <c r="D94">
        <v>4</v>
      </c>
      <c r="E94" t="str">
        <f t="shared" si="5"/>
        <v>LITTLE CHAMPS</v>
      </c>
      <c r="F94">
        <v>100</v>
      </c>
      <c r="G94">
        <v>80</v>
      </c>
      <c r="H94" t="s">
        <v>263</v>
      </c>
      <c r="I94" t="s">
        <v>253</v>
      </c>
      <c r="J94">
        <f t="shared" ca="1" si="6"/>
        <v>2023</v>
      </c>
      <c r="K94" s="9" t="str">
        <f t="shared" si="7"/>
        <v/>
      </c>
      <c r="L94" t="s">
        <v>273</v>
      </c>
    </row>
    <row r="95" spans="1:12">
      <c r="A95" t="s">
        <v>37</v>
      </c>
      <c r="B95" t="s">
        <v>187</v>
      </c>
      <c r="C95" t="str">
        <f t="shared" si="4"/>
        <v>Anderson</v>
      </c>
      <c r="D95">
        <v>1</v>
      </c>
      <c r="E95" t="str">
        <f t="shared" si="5"/>
        <v>LITTLE CHAMPS</v>
      </c>
      <c r="F95">
        <v>100</v>
      </c>
      <c r="G95">
        <v>47</v>
      </c>
      <c r="H95" t="s">
        <v>264</v>
      </c>
      <c r="I95" t="s">
        <v>257</v>
      </c>
      <c r="J95">
        <f t="shared" ca="1" si="6"/>
        <v>2020</v>
      </c>
      <c r="K95" s="9" t="str">
        <f t="shared" si="7"/>
        <v/>
      </c>
      <c r="L95" t="s">
        <v>275</v>
      </c>
    </row>
    <row r="96" spans="1:12">
      <c r="A96" t="s">
        <v>42</v>
      </c>
      <c r="B96" t="s">
        <v>192</v>
      </c>
      <c r="C96" t="str">
        <f t="shared" si="4"/>
        <v>Turner</v>
      </c>
      <c r="D96">
        <v>9</v>
      </c>
      <c r="E96" t="str">
        <f t="shared" si="5"/>
        <v>SENIOR CHAMPS</v>
      </c>
      <c r="F96">
        <v>100</v>
      </c>
      <c r="G96">
        <v>60</v>
      </c>
      <c r="H96" t="s">
        <v>265</v>
      </c>
      <c r="I96" t="s">
        <v>254</v>
      </c>
      <c r="J96">
        <f t="shared" ca="1" si="6"/>
        <v>2024</v>
      </c>
      <c r="K96" s="9" t="str">
        <f t="shared" si="7"/>
        <v xml:space="preserve">WARNING </v>
      </c>
      <c r="L96" t="s">
        <v>273</v>
      </c>
    </row>
    <row r="97" spans="1:12">
      <c r="A97" t="s">
        <v>75</v>
      </c>
      <c r="B97" t="s">
        <v>216</v>
      </c>
      <c r="C97" t="str">
        <f t="shared" si="4"/>
        <v>Anderson</v>
      </c>
      <c r="D97">
        <v>6</v>
      </c>
      <c r="E97" t="str">
        <f t="shared" si="5"/>
        <v>JUNIOR CHAMPS</v>
      </c>
      <c r="F97">
        <v>100</v>
      </c>
      <c r="G97">
        <v>32</v>
      </c>
      <c r="H97" t="s">
        <v>261</v>
      </c>
      <c r="I97" t="s">
        <v>256</v>
      </c>
      <c r="J97">
        <f t="shared" ca="1" si="6"/>
        <v>2022</v>
      </c>
      <c r="K97" s="9" t="str">
        <f t="shared" si="7"/>
        <v/>
      </c>
      <c r="L97" t="s">
        <v>272</v>
      </c>
    </row>
    <row r="98" spans="1:12">
      <c r="A98" t="s">
        <v>39</v>
      </c>
      <c r="B98" t="s">
        <v>189</v>
      </c>
      <c r="C98" t="str">
        <f t="shared" si="4"/>
        <v>Turner</v>
      </c>
      <c r="D98">
        <v>5</v>
      </c>
      <c r="E98" t="str">
        <f t="shared" si="5"/>
        <v>JUNIOR CHAMPS</v>
      </c>
      <c r="F98">
        <v>100</v>
      </c>
      <c r="G98">
        <v>57</v>
      </c>
      <c r="H98" t="s">
        <v>263</v>
      </c>
      <c r="I98" t="s">
        <v>252</v>
      </c>
      <c r="J98">
        <f t="shared" ca="1" si="6"/>
        <v>2020</v>
      </c>
      <c r="K98" s="9" t="str">
        <f t="shared" si="7"/>
        <v/>
      </c>
      <c r="L98" t="s">
        <v>273</v>
      </c>
    </row>
    <row r="99" spans="1:12">
      <c r="A99" t="s">
        <v>76</v>
      </c>
      <c r="B99" t="s">
        <v>217</v>
      </c>
      <c r="C99" t="str">
        <f t="shared" si="4"/>
        <v>Robinson</v>
      </c>
      <c r="D99">
        <v>5</v>
      </c>
      <c r="E99" t="str">
        <f t="shared" si="5"/>
        <v>JUNIOR CHAMPS</v>
      </c>
      <c r="F99">
        <v>100</v>
      </c>
      <c r="G99">
        <v>61</v>
      </c>
      <c r="H99" t="s">
        <v>263</v>
      </c>
      <c r="I99" t="s">
        <v>256</v>
      </c>
      <c r="J99">
        <f t="shared" ca="1" si="6"/>
        <v>2023</v>
      </c>
      <c r="K99" s="9" t="str">
        <f t="shared" si="7"/>
        <v/>
      </c>
      <c r="L99" t="s">
        <v>273</v>
      </c>
    </row>
    <row r="100" spans="1:12">
      <c r="A100" t="s">
        <v>10</v>
      </c>
      <c r="B100" t="s">
        <v>160</v>
      </c>
      <c r="C100" t="str">
        <f t="shared" si="4"/>
        <v>Garcia</v>
      </c>
      <c r="D100">
        <v>1</v>
      </c>
      <c r="E100" t="str">
        <f t="shared" si="5"/>
        <v>LITTLE CHAMPS</v>
      </c>
      <c r="F100">
        <v>100</v>
      </c>
      <c r="G100">
        <v>74</v>
      </c>
      <c r="H100" t="s">
        <v>261</v>
      </c>
      <c r="I100" t="s">
        <v>255</v>
      </c>
      <c r="J100">
        <f t="shared" ca="1" si="6"/>
        <v>2022</v>
      </c>
      <c r="K100" s="9" t="str">
        <f t="shared" si="7"/>
        <v/>
      </c>
      <c r="L100" t="s">
        <v>272</v>
      </c>
    </row>
    <row r="101" spans="1:12">
      <c r="A101" t="s">
        <v>23</v>
      </c>
      <c r="B101" t="s">
        <v>173</v>
      </c>
      <c r="C101" t="str">
        <f t="shared" si="4"/>
        <v>Martinez</v>
      </c>
      <c r="D101">
        <v>5</v>
      </c>
      <c r="E101" t="str">
        <f t="shared" si="5"/>
        <v>JUNIOR CHAMPS</v>
      </c>
      <c r="F101">
        <v>100</v>
      </c>
      <c r="G101">
        <v>49</v>
      </c>
      <c r="H101" t="s">
        <v>265</v>
      </c>
      <c r="I101" t="s">
        <v>255</v>
      </c>
      <c r="J101">
        <f t="shared" ca="1" si="6"/>
        <v>2024</v>
      </c>
      <c r="K101" s="9" t="str">
        <f t="shared" si="7"/>
        <v xml:space="preserve">WARNING </v>
      </c>
      <c r="L101" t="s">
        <v>273</v>
      </c>
    </row>
    <row r="102" spans="1:12">
      <c r="A102" t="s">
        <v>77</v>
      </c>
      <c r="B102" t="s">
        <v>168</v>
      </c>
      <c r="C102" t="str">
        <f t="shared" si="4"/>
        <v>Hill</v>
      </c>
      <c r="D102">
        <v>5</v>
      </c>
      <c r="E102" t="str">
        <f t="shared" si="5"/>
        <v>JUNIOR CHAMPS</v>
      </c>
      <c r="F102">
        <v>100</v>
      </c>
      <c r="G102">
        <v>72</v>
      </c>
      <c r="H102" t="s">
        <v>261</v>
      </c>
      <c r="I102" t="s">
        <v>252</v>
      </c>
      <c r="J102">
        <f t="shared" ca="1" si="6"/>
        <v>2020</v>
      </c>
      <c r="K102" s="9" t="str">
        <f t="shared" si="7"/>
        <v/>
      </c>
      <c r="L102" t="s">
        <v>272</v>
      </c>
    </row>
    <row r="103" spans="1:12">
      <c r="A103" t="s">
        <v>78</v>
      </c>
      <c r="B103" t="s">
        <v>218</v>
      </c>
      <c r="C103" t="str">
        <f t="shared" si="4"/>
        <v>Garcia</v>
      </c>
      <c r="D103">
        <v>2</v>
      </c>
      <c r="E103" t="str">
        <f t="shared" si="5"/>
        <v>LITTLE CHAMPS</v>
      </c>
      <c r="F103">
        <v>100</v>
      </c>
      <c r="G103">
        <v>17</v>
      </c>
      <c r="H103" t="s">
        <v>266</v>
      </c>
      <c r="I103" t="s">
        <v>257</v>
      </c>
      <c r="J103">
        <f t="shared" ca="1" si="6"/>
        <v>2024</v>
      </c>
      <c r="K103" s="9" t="str">
        <f t="shared" si="7"/>
        <v/>
      </c>
      <c r="L103" t="s">
        <v>274</v>
      </c>
    </row>
    <row r="104" spans="1:12">
      <c r="A104" t="s">
        <v>35</v>
      </c>
      <c r="B104" t="s">
        <v>185</v>
      </c>
      <c r="C104" t="str">
        <f t="shared" si="4"/>
        <v>Lewis</v>
      </c>
      <c r="D104">
        <v>6</v>
      </c>
      <c r="E104" t="str">
        <f t="shared" si="5"/>
        <v>JUNIOR CHAMPS</v>
      </c>
      <c r="F104">
        <v>100</v>
      </c>
      <c r="G104">
        <v>27</v>
      </c>
      <c r="H104" t="s">
        <v>266</v>
      </c>
      <c r="I104" t="s">
        <v>252</v>
      </c>
      <c r="J104">
        <f t="shared" ca="1" si="6"/>
        <v>2022</v>
      </c>
      <c r="K104" s="9" t="str">
        <f t="shared" si="7"/>
        <v/>
      </c>
      <c r="L104" t="s">
        <v>274</v>
      </c>
    </row>
    <row r="105" spans="1:12">
      <c r="A105" t="s">
        <v>79</v>
      </c>
      <c r="B105" t="s">
        <v>219</v>
      </c>
      <c r="C105" t="str">
        <f t="shared" si="4"/>
        <v>Brown</v>
      </c>
      <c r="D105">
        <v>10</v>
      </c>
      <c r="E105" t="str">
        <f t="shared" si="5"/>
        <v>SENIOR CHAMPS</v>
      </c>
      <c r="F105">
        <v>100</v>
      </c>
      <c r="G105">
        <v>35</v>
      </c>
      <c r="H105" t="s">
        <v>265</v>
      </c>
      <c r="I105" t="s">
        <v>256</v>
      </c>
      <c r="J105">
        <f t="shared" ca="1" si="6"/>
        <v>2020</v>
      </c>
      <c r="K105" s="9" t="str">
        <f t="shared" si="7"/>
        <v xml:space="preserve">WARNING </v>
      </c>
      <c r="L105" t="s">
        <v>273</v>
      </c>
    </row>
    <row r="106" spans="1:12">
      <c r="A106" t="s">
        <v>48</v>
      </c>
      <c r="B106" t="s">
        <v>196</v>
      </c>
      <c r="C106" t="str">
        <f t="shared" si="4"/>
        <v>Garcia</v>
      </c>
      <c r="D106">
        <v>9</v>
      </c>
      <c r="E106" t="str">
        <f t="shared" si="5"/>
        <v>SENIOR CHAMPS</v>
      </c>
      <c r="F106">
        <v>100</v>
      </c>
      <c r="G106">
        <v>12</v>
      </c>
      <c r="H106" t="s">
        <v>266</v>
      </c>
      <c r="I106" t="s">
        <v>256</v>
      </c>
      <c r="J106">
        <f t="shared" ca="1" si="6"/>
        <v>2021</v>
      </c>
      <c r="K106" s="9" t="str">
        <f t="shared" si="7"/>
        <v/>
      </c>
      <c r="L106" t="s">
        <v>274</v>
      </c>
    </row>
    <row r="107" spans="1:12">
      <c r="A107" t="s">
        <v>19</v>
      </c>
      <c r="B107" t="s">
        <v>169</v>
      </c>
      <c r="C107" t="str">
        <f t="shared" si="4"/>
        <v>Perez</v>
      </c>
      <c r="D107">
        <v>6</v>
      </c>
      <c r="E107" t="str">
        <f t="shared" si="5"/>
        <v>JUNIOR CHAMPS</v>
      </c>
      <c r="F107">
        <v>100</v>
      </c>
      <c r="G107">
        <v>19</v>
      </c>
      <c r="H107" t="s">
        <v>261</v>
      </c>
      <c r="I107" t="s">
        <v>253</v>
      </c>
      <c r="J107">
        <f t="shared" ca="1" si="6"/>
        <v>2024</v>
      </c>
      <c r="K107" s="9" t="str">
        <f t="shared" si="7"/>
        <v/>
      </c>
      <c r="L107" t="s">
        <v>272</v>
      </c>
    </row>
    <row r="108" spans="1:12">
      <c r="A108" t="s">
        <v>79</v>
      </c>
      <c r="B108" t="s">
        <v>219</v>
      </c>
      <c r="C108" t="str">
        <f t="shared" si="4"/>
        <v>Brown</v>
      </c>
      <c r="D108">
        <v>2</v>
      </c>
      <c r="E108" t="str">
        <f t="shared" si="5"/>
        <v>LITTLE CHAMPS</v>
      </c>
      <c r="F108">
        <v>100</v>
      </c>
      <c r="G108">
        <v>26</v>
      </c>
      <c r="H108" t="s">
        <v>263</v>
      </c>
      <c r="I108" t="s">
        <v>256</v>
      </c>
      <c r="J108">
        <f t="shared" ca="1" si="6"/>
        <v>2021</v>
      </c>
      <c r="K108" s="9" t="str">
        <f t="shared" si="7"/>
        <v/>
      </c>
      <c r="L108" t="s">
        <v>273</v>
      </c>
    </row>
    <row r="109" spans="1:12">
      <c r="A109" t="s">
        <v>36</v>
      </c>
      <c r="B109" t="s">
        <v>186</v>
      </c>
      <c r="C109" t="str">
        <f t="shared" si="4"/>
        <v>Martin</v>
      </c>
      <c r="D109">
        <v>7</v>
      </c>
      <c r="E109" t="str">
        <f t="shared" si="5"/>
        <v>SENIOR CHAMPS</v>
      </c>
      <c r="F109">
        <v>100</v>
      </c>
      <c r="G109">
        <v>67</v>
      </c>
      <c r="H109" t="s">
        <v>263</v>
      </c>
      <c r="I109" t="s">
        <v>256</v>
      </c>
      <c r="J109">
        <f t="shared" ca="1" si="6"/>
        <v>2022</v>
      </c>
      <c r="K109" s="9" t="str">
        <f t="shared" si="7"/>
        <v/>
      </c>
      <c r="L109" t="s">
        <v>273</v>
      </c>
    </row>
    <row r="110" spans="1:12">
      <c r="A110" t="s">
        <v>80</v>
      </c>
      <c r="B110" t="s">
        <v>166</v>
      </c>
      <c r="C110" t="str">
        <f t="shared" si="4"/>
        <v>Phillips</v>
      </c>
      <c r="D110">
        <v>6</v>
      </c>
      <c r="E110" t="str">
        <f t="shared" si="5"/>
        <v>JUNIOR CHAMPS</v>
      </c>
      <c r="F110">
        <v>100</v>
      </c>
      <c r="G110">
        <v>45</v>
      </c>
      <c r="H110" t="s">
        <v>263</v>
      </c>
      <c r="I110" t="s">
        <v>258</v>
      </c>
      <c r="J110">
        <f t="shared" ca="1" si="6"/>
        <v>2022</v>
      </c>
      <c r="K110" s="9" t="str">
        <f t="shared" si="7"/>
        <v/>
      </c>
      <c r="L110" t="s">
        <v>273</v>
      </c>
    </row>
    <row r="111" spans="1:12">
      <c r="A111" t="s">
        <v>78</v>
      </c>
      <c r="B111" t="s">
        <v>218</v>
      </c>
      <c r="C111" t="str">
        <f t="shared" si="4"/>
        <v>Garcia</v>
      </c>
      <c r="D111">
        <v>7</v>
      </c>
      <c r="E111" t="str">
        <f t="shared" si="5"/>
        <v>SENIOR CHAMPS</v>
      </c>
      <c r="F111">
        <v>100</v>
      </c>
      <c r="G111">
        <v>29</v>
      </c>
      <c r="H111" t="s">
        <v>260</v>
      </c>
      <c r="I111" t="s">
        <v>257</v>
      </c>
      <c r="J111">
        <f t="shared" ca="1" si="6"/>
        <v>2020</v>
      </c>
      <c r="K111" s="9" t="str">
        <f t="shared" si="7"/>
        <v/>
      </c>
      <c r="L111" t="s">
        <v>273</v>
      </c>
    </row>
    <row r="112" spans="1:12">
      <c r="A112" t="s">
        <v>81</v>
      </c>
      <c r="B112" t="s">
        <v>220</v>
      </c>
      <c r="C112" t="str">
        <f t="shared" si="4"/>
        <v>Davis</v>
      </c>
      <c r="D112">
        <v>8</v>
      </c>
      <c r="E112" t="str">
        <f t="shared" si="5"/>
        <v>SENIOR CHAMPS</v>
      </c>
      <c r="F112">
        <v>100</v>
      </c>
      <c r="G112">
        <v>37</v>
      </c>
      <c r="H112" t="s">
        <v>264</v>
      </c>
      <c r="I112" t="s">
        <v>252</v>
      </c>
      <c r="J112">
        <f t="shared" ca="1" si="6"/>
        <v>2021</v>
      </c>
      <c r="K112" s="9" t="str">
        <f t="shared" si="7"/>
        <v/>
      </c>
      <c r="L112" t="s">
        <v>275</v>
      </c>
    </row>
    <row r="113" spans="1:12">
      <c r="A113" t="s">
        <v>82</v>
      </c>
      <c r="B113" t="s">
        <v>221</v>
      </c>
      <c r="C113" t="str">
        <f t="shared" si="4"/>
        <v>Lewis</v>
      </c>
      <c r="D113">
        <v>9</v>
      </c>
      <c r="E113" t="str">
        <f t="shared" si="5"/>
        <v>SENIOR CHAMPS</v>
      </c>
      <c r="F113">
        <v>100</v>
      </c>
      <c r="G113">
        <v>38</v>
      </c>
      <c r="H113" t="s">
        <v>260</v>
      </c>
      <c r="I113" t="s">
        <v>253</v>
      </c>
      <c r="J113">
        <f t="shared" ca="1" si="6"/>
        <v>2024</v>
      </c>
      <c r="K113" s="9" t="str">
        <f t="shared" si="7"/>
        <v/>
      </c>
      <c r="L113" t="s">
        <v>273</v>
      </c>
    </row>
    <row r="114" spans="1:12">
      <c r="A114" t="s">
        <v>65</v>
      </c>
      <c r="B114" t="s">
        <v>198</v>
      </c>
      <c r="C114" t="str">
        <f t="shared" si="4"/>
        <v>Hill</v>
      </c>
      <c r="D114">
        <v>5</v>
      </c>
      <c r="E114" t="str">
        <f t="shared" si="5"/>
        <v>JUNIOR CHAMPS</v>
      </c>
      <c r="F114">
        <v>100</v>
      </c>
      <c r="G114">
        <v>63</v>
      </c>
      <c r="H114" t="s">
        <v>264</v>
      </c>
      <c r="I114" t="s">
        <v>255</v>
      </c>
      <c r="J114">
        <f t="shared" ca="1" si="6"/>
        <v>2021</v>
      </c>
      <c r="K114" s="9" t="str">
        <f t="shared" si="7"/>
        <v/>
      </c>
      <c r="L114" t="s">
        <v>275</v>
      </c>
    </row>
    <row r="115" spans="1:12">
      <c r="A115" t="s">
        <v>83</v>
      </c>
      <c r="B115" t="s">
        <v>208</v>
      </c>
      <c r="C115" t="str">
        <f t="shared" si="4"/>
        <v>Phillips</v>
      </c>
      <c r="D115">
        <v>10</v>
      </c>
      <c r="E115" t="str">
        <f t="shared" si="5"/>
        <v>SENIOR CHAMPS</v>
      </c>
      <c r="F115">
        <v>100</v>
      </c>
      <c r="G115">
        <v>27</v>
      </c>
      <c r="H115" t="s">
        <v>265</v>
      </c>
      <c r="I115" t="s">
        <v>253</v>
      </c>
      <c r="J115">
        <f t="shared" ca="1" si="6"/>
        <v>2022</v>
      </c>
      <c r="K115" s="9" t="str">
        <f t="shared" si="7"/>
        <v xml:space="preserve">WARNING </v>
      </c>
      <c r="L115" t="s">
        <v>273</v>
      </c>
    </row>
    <row r="116" spans="1:12">
      <c r="A116" t="s">
        <v>30</v>
      </c>
      <c r="B116" t="s">
        <v>180</v>
      </c>
      <c r="C116" t="str">
        <f t="shared" si="4"/>
        <v>Hill</v>
      </c>
      <c r="D116">
        <v>9</v>
      </c>
      <c r="E116" t="str">
        <f t="shared" si="5"/>
        <v>SENIOR CHAMPS</v>
      </c>
      <c r="F116">
        <v>100</v>
      </c>
      <c r="G116">
        <v>25</v>
      </c>
      <c r="H116" t="s">
        <v>265</v>
      </c>
      <c r="I116" t="s">
        <v>255</v>
      </c>
      <c r="J116">
        <f t="shared" ca="1" si="6"/>
        <v>2022</v>
      </c>
      <c r="K116" s="9" t="str">
        <f t="shared" si="7"/>
        <v xml:space="preserve">WARNING </v>
      </c>
      <c r="L116" t="s">
        <v>273</v>
      </c>
    </row>
    <row r="117" spans="1:12">
      <c r="A117" t="s">
        <v>84</v>
      </c>
      <c r="B117" t="s">
        <v>171</v>
      </c>
      <c r="C117" t="str">
        <f t="shared" si="4"/>
        <v>Martin</v>
      </c>
      <c r="D117">
        <v>3</v>
      </c>
      <c r="E117" t="str">
        <f t="shared" si="5"/>
        <v>LITTLE CHAMPS</v>
      </c>
      <c r="F117">
        <v>100</v>
      </c>
      <c r="G117">
        <v>39</v>
      </c>
      <c r="H117" t="s">
        <v>265</v>
      </c>
      <c r="I117" t="s">
        <v>254</v>
      </c>
      <c r="J117">
        <f t="shared" ca="1" si="6"/>
        <v>2023</v>
      </c>
      <c r="K117" s="9" t="str">
        <f t="shared" si="7"/>
        <v xml:space="preserve">WARNING </v>
      </c>
      <c r="L117" t="s">
        <v>273</v>
      </c>
    </row>
    <row r="118" spans="1:12">
      <c r="A118" t="s">
        <v>55</v>
      </c>
      <c r="B118" t="s">
        <v>203</v>
      </c>
      <c r="C118" t="str">
        <f t="shared" si="4"/>
        <v>Hill</v>
      </c>
      <c r="D118">
        <v>6</v>
      </c>
      <c r="E118" t="str">
        <f t="shared" si="5"/>
        <v>JUNIOR CHAMPS</v>
      </c>
      <c r="F118">
        <v>100</v>
      </c>
      <c r="G118">
        <v>64</v>
      </c>
      <c r="H118" t="s">
        <v>261</v>
      </c>
      <c r="I118" t="s">
        <v>252</v>
      </c>
      <c r="J118">
        <f t="shared" ca="1" si="6"/>
        <v>2021</v>
      </c>
      <c r="K118" s="9" t="str">
        <f t="shared" si="7"/>
        <v/>
      </c>
      <c r="L118" t="s">
        <v>272</v>
      </c>
    </row>
    <row r="119" spans="1:12">
      <c r="A119" t="s">
        <v>22</v>
      </c>
      <c r="B119" t="s">
        <v>172</v>
      </c>
      <c r="C119" t="str">
        <f t="shared" si="4"/>
        <v>Turner</v>
      </c>
      <c r="D119">
        <v>6</v>
      </c>
      <c r="E119" t="str">
        <f t="shared" si="5"/>
        <v>JUNIOR CHAMPS</v>
      </c>
      <c r="F119">
        <v>100</v>
      </c>
      <c r="G119">
        <v>23</v>
      </c>
      <c r="H119" t="s">
        <v>261</v>
      </c>
      <c r="I119" t="s">
        <v>254</v>
      </c>
      <c r="J119">
        <f t="shared" ca="1" si="6"/>
        <v>2024</v>
      </c>
      <c r="K119" s="9" t="str">
        <f t="shared" si="7"/>
        <v/>
      </c>
      <c r="L119" t="s">
        <v>272</v>
      </c>
    </row>
    <row r="120" spans="1:12">
      <c r="A120" t="s">
        <v>46</v>
      </c>
      <c r="B120" t="s">
        <v>194</v>
      </c>
      <c r="C120" t="str">
        <f t="shared" si="4"/>
        <v>Garcia</v>
      </c>
      <c r="D120">
        <v>1</v>
      </c>
      <c r="E120" t="str">
        <f t="shared" si="5"/>
        <v>LITTLE CHAMPS</v>
      </c>
      <c r="F120">
        <v>100</v>
      </c>
      <c r="G120">
        <v>80</v>
      </c>
      <c r="H120" t="s">
        <v>261</v>
      </c>
      <c r="I120" t="s">
        <v>256</v>
      </c>
      <c r="J120">
        <f t="shared" ca="1" si="6"/>
        <v>2023</v>
      </c>
      <c r="K120" s="9" t="str">
        <f t="shared" si="7"/>
        <v/>
      </c>
      <c r="L120" t="s">
        <v>272</v>
      </c>
    </row>
    <row r="121" spans="1:12">
      <c r="A121" t="s">
        <v>21</v>
      </c>
      <c r="B121" t="s">
        <v>171</v>
      </c>
      <c r="C121" t="str">
        <f t="shared" si="4"/>
        <v>Martin</v>
      </c>
      <c r="D121">
        <v>10</v>
      </c>
      <c r="E121" t="str">
        <f t="shared" si="5"/>
        <v>SENIOR CHAMPS</v>
      </c>
      <c r="F121">
        <v>100</v>
      </c>
      <c r="G121">
        <v>30</v>
      </c>
      <c r="H121" t="s">
        <v>262</v>
      </c>
      <c r="I121" t="s">
        <v>254</v>
      </c>
      <c r="J121">
        <f t="shared" ca="1" si="6"/>
        <v>2023</v>
      </c>
      <c r="K121" s="9" t="str">
        <f t="shared" si="7"/>
        <v/>
      </c>
      <c r="L121" t="s">
        <v>271</v>
      </c>
    </row>
    <row r="122" spans="1:12">
      <c r="A122" t="s">
        <v>85</v>
      </c>
      <c r="B122" t="s">
        <v>170</v>
      </c>
      <c r="C122" t="str">
        <f t="shared" si="4"/>
        <v>Turner</v>
      </c>
      <c r="D122">
        <v>4</v>
      </c>
      <c r="E122" t="str">
        <f t="shared" si="5"/>
        <v>LITTLE CHAMPS</v>
      </c>
      <c r="F122">
        <v>100</v>
      </c>
      <c r="G122">
        <v>65</v>
      </c>
      <c r="H122" t="s">
        <v>264</v>
      </c>
      <c r="I122" t="s">
        <v>253</v>
      </c>
      <c r="J122">
        <f t="shared" ca="1" si="6"/>
        <v>2021</v>
      </c>
      <c r="K122" s="9" t="str">
        <f t="shared" si="7"/>
        <v/>
      </c>
      <c r="L122" t="s">
        <v>275</v>
      </c>
    </row>
    <row r="123" spans="1:12">
      <c r="A123" t="s">
        <v>34</v>
      </c>
      <c r="B123" t="s">
        <v>184</v>
      </c>
      <c r="C123" t="str">
        <f t="shared" si="4"/>
        <v>Hill</v>
      </c>
      <c r="D123">
        <v>2</v>
      </c>
      <c r="E123" t="str">
        <f t="shared" si="5"/>
        <v>LITTLE CHAMPS</v>
      </c>
      <c r="F123">
        <v>100</v>
      </c>
      <c r="G123">
        <v>15</v>
      </c>
      <c r="H123" t="s">
        <v>260</v>
      </c>
      <c r="I123" t="s">
        <v>257</v>
      </c>
      <c r="J123">
        <f t="shared" ca="1" si="6"/>
        <v>2022</v>
      </c>
      <c r="K123" s="9" t="str">
        <f t="shared" si="7"/>
        <v/>
      </c>
      <c r="L123" t="s">
        <v>273</v>
      </c>
    </row>
    <row r="124" spans="1:12">
      <c r="A124" t="s">
        <v>33</v>
      </c>
      <c r="B124" t="s">
        <v>183</v>
      </c>
      <c r="C124" t="str">
        <f t="shared" si="4"/>
        <v>Perez</v>
      </c>
      <c r="D124">
        <v>3</v>
      </c>
      <c r="E124" t="str">
        <f t="shared" si="5"/>
        <v>LITTLE CHAMPS</v>
      </c>
      <c r="F124">
        <v>100</v>
      </c>
      <c r="G124">
        <v>38</v>
      </c>
      <c r="H124" t="s">
        <v>266</v>
      </c>
      <c r="I124" t="s">
        <v>253</v>
      </c>
      <c r="J124">
        <f t="shared" ca="1" si="6"/>
        <v>2024</v>
      </c>
      <c r="K124" s="9" t="str">
        <f t="shared" si="7"/>
        <v/>
      </c>
      <c r="L124" t="s">
        <v>274</v>
      </c>
    </row>
    <row r="125" spans="1:12">
      <c r="A125" t="s">
        <v>86</v>
      </c>
      <c r="B125" t="s">
        <v>222</v>
      </c>
      <c r="C125" t="str">
        <f t="shared" si="4"/>
        <v>Phillips</v>
      </c>
      <c r="D125">
        <v>3</v>
      </c>
      <c r="E125" t="str">
        <f t="shared" si="5"/>
        <v>LITTLE CHAMPS</v>
      </c>
      <c r="F125">
        <v>100</v>
      </c>
      <c r="G125">
        <v>74</v>
      </c>
      <c r="H125" t="s">
        <v>261</v>
      </c>
      <c r="I125" t="s">
        <v>258</v>
      </c>
      <c r="J125">
        <f t="shared" ca="1" si="6"/>
        <v>2024</v>
      </c>
      <c r="K125" s="9" t="str">
        <f t="shared" si="7"/>
        <v/>
      </c>
      <c r="L125" t="s">
        <v>272</v>
      </c>
    </row>
    <row r="126" spans="1:12">
      <c r="A126" t="s">
        <v>87</v>
      </c>
      <c r="B126" t="s">
        <v>179</v>
      </c>
      <c r="C126" t="str">
        <f t="shared" si="4"/>
        <v>Phillips</v>
      </c>
      <c r="D126">
        <v>3</v>
      </c>
      <c r="E126" t="str">
        <f t="shared" si="5"/>
        <v>LITTLE CHAMPS</v>
      </c>
      <c r="F126">
        <v>100</v>
      </c>
      <c r="G126">
        <v>61</v>
      </c>
      <c r="H126" t="s">
        <v>263</v>
      </c>
      <c r="I126" t="s">
        <v>256</v>
      </c>
      <c r="J126">
        <f t="shared" ca="1" si="6"/>
        <v>2020</v>
      </c>
      <c r="K126" s="9" t="str">
        <f t="shared" si="7"/>
        <v/>
      </c>
      <c r="L126" t="s">
        <v>273</v>
      </c>
    </row>
    <row r="127" spans="1:12">
      <c r="A127" t="s">
        <v>35</v>
      </c>
      <c r="B127" t="s">
        <v>185</v>
      </c>
      <c r="C127" t="str">
        <f t="shared" si="4"/>
        <v>Lewis</v>
      </c>
      <c r="D127">
        <v>4</v>
      </c>
      <c r="E127" t="str">
        <f t="shared" si="5"/>
        <v>LITTLE CHAMPS</v>
      </c>
      <c r="F127">
        <v>100</v>
      </c>
      <c r="G127">
        <v>30</v>
      </c>
      <c r="H127" t="s">
        <v>265</v>
      </c>
      <c r="I127" t="s">
        <v>252</v>
      </c>
      <c r="J127">
        <f t="shared" ca="1" si="6"/>
        <v>2022</v>
      </c>
      <c r="K127" s="9" t="str">
        <f t="shared" si="7"/>
        <v xml:space="preserve">WARNING </v>
      </c>
      <c r="L127" t="s">
        <v>273</v>
      </c>
    </row>
    <row r="128" spans="1:12">
      <c r="A128" t="s">
        <v>88</v>
      </c>
      <c r="B128" t="s">
        <v>223</v>
      </c>
      <c r="C128" t="str">
        <f t="shared" si="4"/>
        <v>Green</v>
      </c>
      <c r="D128">
        <v>3</v>
      </c>
      <c r="E128" t="str">
        <f t="shared" si="5"/>
        <v>LITTLE CHAMPS</v>
      </c>
      <c r="F128">
        <v>100</v>
      </c>
      <c r="G128">
        <v>23</v>
      </c>
      <c r="H128" t="s">
        <v>265</v>
      </c>
      <c r="I128" t="s">
        <v>252</v>
      </c>
      <c r="J128">
        <f t="shared" ca="1" si="6"/>
        <v>2024</v>
      </c>
      <c r="K128" s="9" t="str">
        <f t="shared" si="7"/>
        <v xml:space="preserve">WARNING </v>
      </c>
      <c r="L128" t="s">
        <v>273</v>
      </c>
    </row>
    <row r="129" spans="1:12">
      <c r="A129" t="s">
        <v>35</v>
      </c>
      <c r="B129" t="s">
        <v>185</v>
      </c>
      <c r="C129" t="str">
        <f t="shared" si="4"/>
        <v>Lewis</v>
      </c>
      <c r="D129">
        <v>1</v>
      </c>
      <c r="E129" t="str">
        <f t="shared" si="5"/>
        <v>LITTLE CHAMPS</v>
      </c>
      <c r="F129">
        <v>100</v>
      </c>
      <c r="G129">
        <v>59</v>
      </c>
      <c r="H129" t="s">
        <v>260</v>
      </c>
      <c r="I129" t="s">
        <v>252</v>
      </c>
      <c r="J129">
        <f t="shared" ca="1" si="6"/>
        <v>2023</v>
      </c>
      <c r="K129" s="9" t="str">
        <f t="shared" si="7"/>
        <v/>
      </c>
      <c r="L129" t="s">
        <v>273</v>
      </c>
    </row>
    <row r="130" spans="1:12">
      <c r="A130" t="s">
        <v>49</v>
      </c>
      <c r="B130" t="s">
        <v>197</v>
      </c>
      <c r="C130" t="str">
        <f t="shared" si="4"/>
        <v>Martin</v>
      </c>
      <c r="D130">
        <v>5</v>
      </c>
      <c r="E130" t="str">
        <f t="shared" si="5"/>
        <v>JUNIOR CHAMPS</v>
      </c>
      <c r="F130">
        <v>100</v>
      </c>
      <c r="G130">
        <v>73</v>
      </c>
      <c r="H130" t="s">
        <v>264</v>
      </c>
      <c r="I130" t="s">
        <v>256</v>
      </c>
      <c r="J130">
        <f t="shared" ca="1" si="6"/>
        <v>2022</v>
      </c>
      <c r="K130" s="9" t="str">
        <f t="shared" si="7"/>
        <v/>
      </c>
      <c r="L130" t="s">
        <v>275</v>
      </c>
    </row>
    <row r="131" spans="1:12">
      <c r="A131" t="s">
        <v>89</v>
      </c>
      <c r="B131" t="s">
        <v>180</v>
      </c>
      <c r="C131" t="str">
        <f t="shared" ref="C131:C194" si="8">RIGHT(B131,LEN(B131)-FIND(" ",B131))</f>
        <v>Hill</v>
      </c>
      <c r="D131">
        <v>8</v>
      </c>
      <c r="E131" t="str">
        <f t="shared" ref="E131:E194" si="9">IF(D131&gt;=7,"SENIOR CHAMPS",IF(D131&gt;=5,"JUNIOR CHAMPS",IF(D131&gt;=1,"LITTLE CHAMPS"," ")))</f>
        <v>SENIOR CHAMPS</v>
      </c>
      <c r="F131">
        <v>100</v>
      </c>
      <c r="G131">
        <v>23</v>
      </c>
      <c r="H131" t="s">
        <v>264</v>
      </c>
      <c r="I131" t="s">
        <v>255</v>
      </c>
      <c r="J131">
        <f t="shared" ref="J131:J194" ca="1" si="10">RANDBETWEEN(2020,2024)</f>
        <v>2022</v>
      </c>
      <c r="K131" s="9" t="str">
        <f t="shared" ref="K131:K194" si="11">IF(H131="TEACHER CANCEL CLASSES","WARNING ","")</f>
        <v/>
      </c>
      <c r="L131" t="s">
        <v>275</v>
      </c>
    </row>
    <row r="132" spans="1:12">
      <c r="A132" t="s">
        <v>61</v>
      </c>
      <c r="B132" t="s">
        <v>209</v>
      </c>
      <c r="C132" t="str">
        <f t="shared" si="8"/>
        <v>Williams</v>
      </c>
      <c r="D132">
        <v>5</v>
      </c>
      <c r="E132" t="str">
        <f t="shared" si="9"/>
        <v>JUNIOR CHAMPS</v>
      </c>
      <c r="F132">
        <v>100</v>
      </c>
      <c r="G132">
        <v>66</v>
      </c>
      <c r="H132" t="s">
        <v>264</v>
      </c>
      <c r="I132" t="s">
        <v>258</v>
      </c>
      <c r="J132">
        <f t="shared" ca="1" si="10"/>
        <v>2023</v>
      </c>
      <c r="K132" s="9" t="str">
        <f t="shared" si="11"/>
        <v/>
      </c>
      <c r="L132" t="s">
        <v>275</v>
      </c>
    </row>
    <row r="133" spans="1:12">
      <c r="A133" t="s">
        <v>35</v>
      </c>
      <c r="B133" t="s">
        <v>185</v>
      </c>
      <c r="C133" t="str">
        <f t="shared" si="8"/>
        <v>Lewis</v>
      </c>
      <c r="D133">
        <v>4</v>
      </c>
      <c r="E133" t="str">
        <f t="shared" si="9"/>
        <v>LITTLE CHAMPS</v>
      </c>
      <c r="F133">
        <v>100</v>
      </c>
      <c r="G133">
        <v>72</v>
      </c>
      <c r="H133" t="s">
        <v>265</v>
      </c>
      <c r="I133" t="s">
        <v>252</v>
      </c>
      <c r="J133">
        <f t="shared" ca="1" si="10"/>
        <v>2022</v>
      </c>
      <c r="K133" s="9" t="str">
        <f t="shared" si="11"/>
        <v xml:space="preserve">WARNING </v>
      </c>
      <c r="L133" t="s">
        <v>273</v>
      </c>
    </row>
    <row r="134" spans="1:12">
      <c r="A134" t="s">
        <v>35</v>
      </c>
      <c r="B134" t="s">
        <v>185</v>
      </c>
      <c r="C134" t="str">
        <f t="shared" si="8"/>
        <v>Lewis</v>
      </c>
      <c r="D134">
        <v>5</v>
      </c>
      <c r="E134" t="str">
        <f t="shared" si="9"/>
        <v>JUNIOR CHAMPS</v>
      </c>
      <c r="F134">
        <v>100</v>
      </c>
      <c r="G134">
        <v>14</v>
      </c>
      <c r="H134" t="s">
        <v>265</v>
      </c>
      <c r="I134" t="s">
        <v>252</v>
      </c>
      <c r="J134">
        <f t="shared" ca="1" si="10"/>
        <v>2023</v>
      </c>
      <c r="K134" s="9" t="str">
        <f t="shared" si="11"/>
        <v xml:space="preserve">WARNING </v>
      </c>
      <c r="L134" t="s">
        <v>273</v>
      </c>
    </row>
    <row r="135" spans="1:12">
      <c r="A135" t="s">
        <v>27</v>
      </c>
      <c r="B135" t="s">
        <v>177</v>
      </c>
      <c r="C135" t="str">
        <f t="shared" si="8"/>
        <v>Lee</v>
      </c>
      <c r="D135">
        <v>6</v>
      </c>
      <c r="E135" t="str">
        <f t="shared" si="9"/>
        <v>JUNIOR CHAMPS</v>
      </c>
      <c r="F135">
        <v>100</v>
      </c>
      <c r="G135">
        <v>40</v>
      </c>
      <c r="H135" t="s">
        <v>264</v>
      </c>
      <c r="I135" t="s">
        <v>259</v>
      </c>
      <c r="J135">
        <f t="shared" ca="1" si="10"/>
        <v>2022</v>
      </c>
      <c r="K135" s="9" t="str">
        <f t="shared" si="11"/>
        <v/>
      </c>
      <c r="L135" t="s">
        <v>275</v>
      </c>
    </row>
    <row r="136" spans="1:12">
      <c r="A136" t="s">
        <v>90</v>
      </c>
      <c r="B136" t="s">
        <v>224</v>
      </c>
      <c r="C136" t="str">
        <f t="shared" si="8"/>
        <v>Clark</v>
      </c>
      <c r="D136">
        <v>5</v>
      </c>
      <c r="E136" t="str">
        <f t="shared" si="9"/>
        <v>JUNIOR CHAMPS</v>
      </c>
      <c r="F136">
        <v>100</v>
      </c>
      <c r="G136">
        <v>30</v>
      </c>
      <c r="H136" t="s">
        <v>263</v>
      </c>
      <c r="I136" t="s">
        <v>253</v>
      </c>
      <c r="J136">
        <f t="shared" ca="1" si="10"/>
        <v>2024</v>
      </c>
      <c r="K136" s="9" t="str">
        <f t="shared" si="11"/>
        <v/>
      </c>
      <c r="L136" t="s">
        <v>273</v>
      </c>
    </row>
    <row r="137" spans="1:12">
      <c r="A137" t="s">
        <v>27</v>
      </c>
      <c r="B137" t="s">
        <v>177</v>
      </c>
      <c r="C137" t="str">
        <f t="shared" si="8"/>
        <v>Lee</v>
      </c>
      <c r="D137">
        <v>2</v>
      </c>
      <c r="E137" t="str">
        <f t="shared" si="9"/>
        <v>LITTLE CHAMPS</v>
      </c>
      <c r="F137">
        <v>100</v>
      </c>
      <c r="G137">
        <v>61</v>
      </c>
      <c r="H137" t="s">
        <v>260</v>
      </c>
      <c r="I137" t="s">
        <v>259</v>
      </c>
      <c r="J137">
        <f t="shared" ca="1" si="10"/>
        <v>2023</v>
      </c>
      <c r="K137" s="9" t="str">
        <f t="shared" si="11"/>
        <v/>
      </c>
      <c r="L137" t="s">
        <v>273</v>
      </c>
    </row>
    <row r="138" spans="1:12">
      <c r="A138" t="s">
        <v>91</v>
      </c>
      <c r="B138" t="s">
        <v>182</v>
      </c>
      <c r="C138" t="str">
        <f t="shared" si="8"/>
        <v>Martin</v>
      </c>
      <c r="D138">
        <v>10</v>
      </c>
      <c r="E138" t="str">
        <f t="shared" si="9"/>
        <v>SENIOR CHAMPS</v>
      </c>
      <c r="F138">
        <v>100</v>
      </c>
      <c r="G138">
        <v>52</v>
      </c>
      <c r="H138" t="s">
        <v>262</v>
      </c>
      <c r="I138" t="s">
        <v>257</v>
      </c>
      <c r="J138">
        <f t="shared" ca="1" si="10"/>
        <v>2022</v>
      </c>
      <c r="K138" s="9" t="str">
        <f t="shared" si="11"/>
        <v/>
      </c>
      <c r="L138" t="s">
        <v>271</v>
      </c>
    </row>
    <row r="139" spans="1:12">
      <c r="A139" t="s">
        <v>16</v>
      </c>
      <c r="B139" t="s">
        <v>166</v>
      </c>
      <c r="C139" t="str">
        <f t="shared" si="8"/>
        <v>Phillips</v>
      </c>
      <c r="D139">
        <v>3</v>
      </c>
      <c r="E139" t="str">
        <f t="shared" si="9"/>
        <v>LITTLE CHAMPS</v>
      </c>
      <c r="F139">
        <v>100</v>
      </c>
      <c r="G139">
        <v>69</v>
      </c>
      <c r="H139" t="s">
        <v>260</v>
      </c>
      <c r="I139" t="s">
        <v>259</v>
      </c>
      <c r="J139">
        <f t="shared" ca="1" si="10"/>
        <v>2024</v>
      </c>
      <c r="K139" s="9" t="str">
        <f t="shared" si="11"/>
        <v/>
      </c>
      <c r="L139" t="s">
        <v>273</v>
      </c>
    </row>
    <row r="140" spans="1:12">
      <c r="A140" t="s">
        <v>57</v>
      </c>
      <c r="B140" t="s">
        <v>205</v>
      </c>
      <c r="C140" t="str">
        <f t="shared" si="8"/>
        <v>Garcia</v>
      </c>
      <c r="D140">
        <v>3</v>
      </c>
      <c r="E140" t="str">
        <f t="shared" si="9"/>
        <v>LITTLE CHAMPS</v>
      </c>
      <c r="F140">
        <v>100</v>
      </c>
      <c r="G140">
        <v>23</v>
      </c>
      <c r="H140" t="s">
        <v>263</v>
      </c>
      <c r="I140" t="s">
        <v>253</v>
      </c>
      <c r="J140">
        <f t="shared" ca="1" si="10"/>
        <v>2020</v>
      </c>
      <c r="K140" s="9" t="str">
        <f t="shared" si="11"/>
        <v/>
      </c>
      <c r="L140" t="s">
        <v>273</v>
      </c>
    </row>
    <row r="141" spans="1:12">
      <c r="A141" t="s">
        <v>92</v>
      </c>
      <c r="B141" t="s">
        <v>180</v>
      </c>
      <c r="C141" t="str">
        <f t="shared" si="8"/>
        <v>Hill</v>
      </c>
      <c r="D141">
        <v>1</v>
      </c>
      <c r="E141" t="str">
        <f t="shared" si="9"/>
        <v>LITTLE CHAMPS</v>
      </c>
      <c r="F141">
        <v>100</v>
      </c>
      <c r="G141">
        <v>39</v>
      </c>
      <c r="H141" t="s">
        <v>261</v>
      </c>
      <c r="I141" t="s">
        <v>255</v>
      </c>
      <c r="J141">
        <f t="shared" ca="1" si="10"/>
        <v>2023</v>
      </c>
      <c r="K141" s="9" t="str">
        <f t="shared" si="11"/>
        <v/>
      </c>
      <c r="L141" t="s">
        <v>272</v>
      </c>
    </row>
    <row r="142" spans="1:12">
      <c r="A142" t="s">
        <v>93</v>
      </c>
      <c r="B142" t="s">
        <v>225</v>
      </c>
      <c r="C142" t="str">
        <f t="shared" si="8"/>
        <v>Davis</v>
      </c>
      <c r="D142">
        <v>5</v>
      </c>
      <c r="E142" t="str">
        <f t="shared" si="9"/>
        <v>JUNIOR CHAMPS</v>
      </c>
      <c r="F142">
        <v>100</v>
      </c>
      <c r="G142">
        <v>64</v>
      </c>
      <c r="H142" t="s">
        <v>261</v>
      </c>
      <c r="I142" t="s">
        <v>254</v>
      </c>
      <c r="J142">
        <f t="shared" ca="1" si="10"/>
        <v>2022</v>
      </c>
      <c r="K142" s="9" t="str">
        <f t="shared" si="11"/>
        <v/>
      </c>
      <c r="L142" t="s">
        <v>272</v>
      </c>
    </row>
    <row r="143" spans="1:12">
      <c r="A143" t="s">
        <v>94</v>
      </c>
      <c r="B143" t="s">
        <v>226</v>
      </c>
      <c r="C143" t="str">
        <f t="shared" si="8"/>
        <v>Anderson</v>
      </c>
      <c r="D143">
        <v>1</v>
      </c>
      <c r="E143" t="str">
        <f t="shared" si="9"/>
        <v>LITTLE CHAMPS</v>
      </c>
      <c r="F143">
        <v>100</v>
      </c>
      <c r="G143">
        <v>57</v>
      </c>
      <c r="H143" t="s">
        <v>260</v>
      </c>
      <c r="I143" t="s">
        <v>252</v>
      </c>
      <c r="J143">
        <f t="shared" ca="1" si="10"/>
        <v>2021</v>
      </c>
      <c r="K143" s="9" t="str">
        <f t="shared" si="11"/>
        <v/>
      </c>
      <c r="L143" t="s">
        <v>273</v>
      </c>
    </row>
    <row r="144" spans="1:12">
      <c r="A144" t="s">
        <v>95</v>
      </c>
      <c r="B144" t="s">
        <v>227</v>
      </c>
      <c r="C144" t="str">
        <f t="shared" si="8"/>
        <v>Wilson</v>
      </c>
      <c r="D144">
        <v>8</v>
      </c>
      <c r="E144" t="str">
        <f t="shared" si="9"/>
        <v>SENIOR CHAMPS</v>
      </c>
      <c r="F144">
        <v>100</v>
      </c>
      <c r="G144">
        <v>20</v>
      </c>
      <c r="H144" t="s">
        <v>264</v>
      </c>
      <c r="I144" t="s">
        <v>253</v>
      </c>
      <c r="J144">
        <f t="shared" ca="1" si="10"/>
        <v>2022</v>
      </c>
      <c r="K144" s="9" t="str">
        <f t="shared" si="11"/>
        <v/>
      </c>
      <c r="L144" t="s">
        <v>275</v>
      </c>
    </row>
    <row r="145" spans="1:12">
      <c r="A145" t="s">
        <v>69</v>
      </c>
      <c r="B145" t="s">
        <v>214</v>
      </c>
      <c r="C145" t="str">
        <f t="shared" si="8"/>
        <v>Wilson</v>
      </c>
      <c r="D145">
        <v>2</v>
      </c>
      <c r="E145" t="str">
        <f t="shared" si="9"/>
        <v>LITTLE CHAMPS</v>
      </c>
      <c r="F145">
        <v>100</v>
      </c>
      <c r="G145">
        <v>80</v>
      </c>
      <c r="H145" t="s">
        <v>263</v>
      </c>
      <c r="I145" t="s">
        <v>259</v>
      </c>
      <c r="J145">
        <f t="shared" ca="1" si="10"/>
        <v>2020</v>
      </c>
      <c r="K145" s="9" t="str">
        <f t="shared" si="11"/>
        <v/>
      </c>
      <c r="L145" t="s">
        <v>273</v>
      </c>
    </row>
    <row r="146" spans="1:12">
      <c r="A146" t="s">
        <v>96</v>
      </c>
      <c r="B146" t="s">
        <v>228</v>
      </c>
      <c r="C146" t="str">
        <f t="shared" si="8"/>
        <v>Lewis</v>
      </c>
      <c r="D146">
        <v>6</v>
      </c>
      <c r="E146" t="str">
        <f t="shared" si="9"/>
        <v>JUNIOR CHAMPS</v>
      </c>
      <c r="F146">
        <v>100</v>
      </c>
      <c r="G146">
        <v>67</v>
      </c>
      <c r="H146" t="s">
        <v>262</v>
      </c>
      <c r="I146" t="s">
        <v>255</v>
      </c>
      <c r="J146">
        <f t="shared" ca="1" si="10"/>
        <v>2022</v>
      </c>
      <c r="K146" s="9" t="str">
        <f t="shared" si="11"/>
        <v/>
      </c>
      <c r="L146" t="s">
        <v>271</v>
      </c>
    </row>
    <row r="147" spans="1:12">
      <c r="A147" t="s">
        <v>97</v>
      </c>
      <c r="B147" t="s">
        <v>174</v>
      </c>
      <c r="C147" t="str">
        <f t="shared" si="8"/>
        <v>Hill</v>
      </c>
      <c r="D147">
        <v>6</v>
      </c>
      <c r="E147" t="str">
        <f t="shared" si="9"/>
        <v>JUNIOR CHAMPS</v>
      </c>
      <c r="F147">
        <v>100</v>
      </c>
      <c r="G147">
        <v>15</v>
      </c>
      <c r="H147" t="s">
        <v>263</v>
      </c>
      <c r="I147" t="s">
        <v>252</v>
      </c>
      <c r="J147">
        <f t="shared" ca="1" si="10"/>
        <v>2022</v>
      </c>
      <c r="K147" s="9" t="str">
        <f t="shared" si="11"/>
        <v/>
      </c>
      <c r="L147" t="s">
        <v>273</v>
      </c>
    </row>
    <row r="148" spans="1:12">
      <c r="A148" t="s">
        <v>24</v>
      </c>
      <c r="B148" t="s">
        <v>174</v>
      </c>
      <c r="C148" t="str">
        <f t="shared" si="8"/>
        <v>Hill</v>
      </c>
      <c r="D148">
        <v>9</v>
      </c>
      <c r="E148" t="str">
        <f t="shared" si="9"/>
        <v>SENIOR CHAMPS</v>
      </c>
      <c r="F148">
        <v>100</v>
      </c>
      <c r="G148">
        <v>79</v>
      </c>
      <c r="H148" t="s">
        <v>266</v>
      </c>
      <c r="I148" t="s">
        <v>252</v>
      </c>
      <c r="J148">
        <f t="shared" ca="1" si="10"/>
        <v>2021</v>
      </c>
      <c r="K148" s="9" t="str">
        <f t="shared" si="11"/>
        <v/>
      </c>
      <c r="L148" t="s">
        <v>274</v>
      </c>
    </row>
    <row r="149" spans="1:12">
      <c r="A149" t="s">
        <v>53</v>
      </c>
      <c r="B149" t="s">
        <v>201</v>
      </c>
      <c r="C149" t="str">
        <f t="shared" si="8"/>
        <v>Wilson</v>
      </c>
      <c r="D149">
        <v>10</v>
      </c>
      <c r="E149" t="str">
        <f t="shared" si="9"/>
        <v>SENIOR CHAMPS</v>
      </c>
      <c r="F149">
        <v>100</v>
      </c>
      <c r="G149">
        <v>79</v>
      </c>
      <c r="H149" t="s">
        <v>262</v>
      </c>
      <c r="I149" t="s">
        <v>252</v>
      </c>
      <c r="J149">
        <f t="shared" ca="1" si="10"/>
        <v>2022</v>
      </c>
      <c r="K149" s="9" t="str">
        <f t="shared" si="11"/>
        <v/>
      </c>
      <c r="L149" t="s">
        <v>271</v>
      </c>
    </row>
    <row r="150" spans="1:12">
      <c r="A150" t="s">
        <v>17</v>
      </c>
      <c r="B150" t="s">
        <v>167</v>
      </c>
      <c r="C150" t="str">
        <f t="shared" si="8"/>
        <v>Perez</v>
      </c>
      <c r="D150">
        <v>9</v>
      </c>
      <c r="E150" t="str">
        <f t="shared" si="9"/>
        <v>SENIOR CHAMPS</v>
      </c>
      <c r="F150">
        <v>100</v>
      </c>
      <c r="G150">
        <v>23</v>
      </c>
      <c r="H150" t="s">
        <v>264</v>
      </c>
      <c r="I150" t="s">
        <v>252</v>
      </c>
      <c r="J150">
        <f t="shared" ca="1" si="10"/>
        <v>2020</v>
      </c>
      <c r="K150" s="9" t="str">
        <f t="shared" si="11"/>
        <v/>
      </c>
      <c r="L150" t="s">
        <v>275</v>
      </c>
    </row>
    <row r="151" spans="1:12">
      <c r="A151" t="s">
        <v>98</v>
      </c>
      <c r="B151" t="s">
        <v>168</v>
      </c>
      <c r="C151" t="str">
        <f t="shared" si="8"/>
        <v>Hill</v>
      </c>
      <c r="D151">
        <v>2</v>
      </c>
      <c r="E151" t="str">
        <f t="shared" si="9"/>
        <v>LITTLE CHAMPS</v>
      </c>
      <c r="F151">
        <v>100</v>
      </c>
      <c r="G151">
        <v>37</v>
      </c>
      <c r="H151" t="s">
        <v>266</v>
      </c>
      <c r="I151" t="s">
        <v>252</v>
      </c>
      <c r="J151">
        <f t="shared" ca="1" si="10"/>
        <v>2024</v>
      </c>
      <c r="K151" s="9" t="str">
        <f t="shared" si="11"/>
        <v/>
      </c>
      <c r="L151" t="s">
        <v>274</v>
      </c>
    </row>
    <row r="152" spans="1:12">
      <c r="A152" t="s">
        <v>99</v>
      </c>
      <c r="B152" t="s">
        <v>176</v>
      </c>
      <c r="C152" t="str">
        <f t="shared" si="8"/>
        <v>Garcia</v>
      </c>
      <c r="D152">
        <v>5</v>
      </c>
      <c r="E152" t="str">
        <f t="shared" si="9"/>
        <v>JUNIOR CHAMPS</v>
      </c>
      <c r="F152">
        <v>100</v>
      </c>
      <c r="G152">
        <v>52</v>
      </c>
      <c r="H152" t="s">
        <v>266</v>
      </c>
      <c r="I152" t="s">
        <v>258</v>
      </c>
      <c r="J152">
        <f t="shared" ca="1" si="10"/>
        <v>2021</v>
      </c>
      <c r="K152" s="9" t="str">
        <f t="shared" si="11"/>
        <v/>
      </c>
      <c r="L152" t="s">
        <v>274</v>
      </c>
    </row>
    <row r="153" spans="1:12">
      <c r="A153" t="s">
        <v>100</v>
      </c>
      <c r="B153" t="s">
        <v>196</v>
      </c>
      <c r="C153" t="str">
        <f t="shared" si="8"/>
        <v>Garcia</v>
      </c>
      <c r="D153">
        <v>5</v>
      </c>
      <c r="E153" t="str">
        <f t="shared" si="9"/>
        <v>JUNIOR CHAMPS</v>
      </c>
      <c r="F153">
        <v>100</v>
      </c>
      <c r="G153">
        <v>52</v>
      </c>
      <c r="H153" t="s">
        <v>266</v>
      </c>
      <c r="I153" t="s">
        <v>254</v>
      </c>
      <c r="J153">
        <f t="shared" ca="1" si="10"/>
        <v>2023</v>
      </c>
      <c r="K153" s="9" t="str">
        <f t="shared" si="11"/>
        <v/>
      </c>
      <c r="L153" t="s">
        <v>274</v>
      </c>
    </row>
    <row r="154" spans="1:12">
      <c r="A154" t="s">
        <v>96</v>
      </c>
      <c r="B154" t="s">
        <v>228</v>
      </c>
      <c r="C154" t="str">
        <f t="shared" si="8"/>
        <v>Lewis</v>
      </c>
      <c r="D154">
        <v>10</v>
      </c>
      <c r="E154" t="str">
        <f t="shared" si="9"/>
        <v>SENIOR CHAMPS</v>
      </c>
      <c r="F154">
        <v>100</v>
      </c>
      <c r="G154">
        <v>38</v>
      </c>
      <c r="H154" t="s">
        <v>260</v>
      </c>
      <c r="I154" t="s">
        <v>255</v>
      </c>
      <c r="J154">
        <f t="shared" ca="1" si="10"/>
        <v>2023</v>
      </c>
      <c r="K154" s="9" t="str">
        <f t="shared" si="11"/>
        <v/>
      </c>
      <c r="L154" t="s">
        <v>273</v>
      </c>
    </row>
    <row r="155" spans="1:12">
      <c r="A155" t="s">
        <v>44</v>
      </c>
      <c r="B155" t="s">
        <v>165</v>
      </c>
      <c r="C155" t="str">
        <f t="shared" si="8"/>
        <v>Martin</v>
      </c>
      <c r="D155">
        <v>7</v>
      </c>
      <c r="E155" t="str">
        <f t="shared" si="9"/>
        <v>SENIOR CHAMPS</v>
      </c>
      <c r="F155">
        <v>100</v>
      </c>
      <c r="G155">
        <v>21</v>
      </c>
      <c r="H155" t="s">
        <v>262</v>
      </c>
      <c r="I155" t="s">
        <v>258</v>
      </c>
      <c r="J155">
        <f t="shared" ca="1" si="10"/>
        <v>2022</v>
      </c>
      <c r="K155" s="9" t="str">
        <f t="shared" si="11"/>
        <v/>
      </c>
      <c r="L155" t="s">
        <v>271</v>
      </c>
    </row>
    <row r="156" spans="1:12">
      <c r="A156" t="s">
        <v>44</v>
      </c>
      <c r="B156" t="s">
        <v>165</v>
      </c>
      <c r="C156" t="str">
        <f t="shared" si="8"/>
        <v>Martin</v>
      </c>
      <c r="D156">
        <v>9</v>
      </c>
      <c r="E156" t="str">
        <f t="shared" si="9"/>
        <v>SENIOR CHAMPS</v>
      </c>
      <c r="F156">
        <v>100</v>
      </c>
      <c r="G156">
        <v>33</v>
      </c>
      <c r="H156" t="s">
        <v>262</v>
      </c>
      <c r="I156" t="s">
        <v>258</v>
      </c>
      <c r="J156">
        <f t="shared" ca="1" si="10"/>
        <v>2020</v>
      </c>
      <c r="K156" s="9" t="str">
        <f t="shared" si="11"/>
        <v/>
      </c>
      <c r="L156" t="s">
        <v>271</v>
      </c>
    </row>
    <row r="157" spans="1:12">
      <c r="A157" t="s">
        <v>97</v>
      </c>
      <c r="B157" t="s">
        <v>174</v>
      </c>
      <c r="C157" t="str">
        <f t="shared" si="8"/>
        <v>Hill</v>
      </c>
      <c r="D157">
        <v>2</v>
      </c>
      <c r="E157" t="str">
        <f t="shared" si="9"/>
        <v>LITTLE CHAMPS</v>
      </c>
      <c r="F157">
        <v>100</v>
      </c>
      <c r="G157">
        <v>30</v>
      </c>
      <c r="H157" t="s">
        <v>265</v>
      </c>
      <c r="I157" t="s">
        <v>252</v>
      </c>
      <c r="J157">
        <f t="shared" ca="1" si="10"/>
        <v>2020</v>
      </c>
      <c r="K157" s="9" t="str">
        <f t="shared" si="11"/>
        <v xml:space="preserve">WARNING </v>
      </c>
      <c r="L157" t="s">
        <v>273</v>
      </c>
    </row>
    <row r="158" spans="1:12">
      <c r="A158" t="s">
        <v>33</v>
      </c>
      <c r="B158" t="s">
        <v>183</v>
      </c>
      <c r="C158" t="str">
        <f t="shared" si="8"/>
        <v>Perez</v>
      </c>
      <c r="D158">
        <v>2</v>
      </c>
      <c r="E158" t="str">
        <f t="shared" si="9"/>
        <v>LITTLE CHAMPS</v>
      </c>
      <c r="F158">
        <v>100</v>
      </c>
      <c r="G158">
        <v>24</v>
      </c>
      <c r="H158" t="s">
        <v>262</v>
      </c>
      <c r="I158" t="s">
        <v>253</v>
      </c>
      <c r="J158">
        <f t="shared" ca="1" si="10"/>
        <v>2022</v>
      </c>
      <c r="K158" s="9" t="str">
        <f t="shared" si="11"/>
        <v/>
      </c>
      <c r="L158" t="s">
        <v>271</v>
      </c>
    </row>
    <row r="159" spans="1:12">
      <c r="A159" t="s">
        <v>86</v>
      </c>
      <c r="B159" t="s">
        <v>222</v>
      </c>
      <c r="C159" t="str">
        <f t="shared" si="8"/>
        <v>Phillips</v>
      </c>
      <c r="D159">
        <v>2</v>
      </c>
      <c r="E159" t="str">
        <f t="shared" si="9"/>
        <v>LITTLE CHAMPS</v>
      </c>
      <c r="F159">
        <v>100</v>
      </c>
      <c r="G159">
        <v>24</v>
      </c>
      <c r="H159" t="s">
        <v>261</v>
      </c>
      <c r="I159" t="s">
        <v>258</v>
      </c>
      <c r="J159">
        <f t="shared" ca="1" si="10"/>
        <v>2023</v>
      </c>
      <c r="K159" s="9" t="str">
        <f t="shared" si="11"/>
        <v/>
      </c>
      <c r="L159" t="s">
        <v>272</v>
      </c>
    </row>
    <row r="160" spans="1:12">
      <c r="A160" t="s">
        <v>31</v>
      </c>
      <c r="B160" t="s">
        <v>181</v>
      </c>
      <c r="C160" t="str">
        <f t="shared" si="8"/>
        <v>Hill</v>
      </c>
      <c r="D160">
        <v>7</v>
      </c>
      <c r="E160" t="str">
        <f t="shared" si="9"/>
        <v>SENIOR CHAMPS</v>
      </c>
      <c r="F160">
        <v>100</v>
      </c>
      <c r="G160">
        <v>39</v>
      </c>
      <c r="H160" t="s">
        <v>264</v>
      </c>
      <c r="I160" t="s">
        <v>258</v>
      </c>
      <c r="J160">
        <f t="shared" ca="1" si="10"/>
        <v>2021</v>
      </c>
      <c r="K160" s="9" t="str">
        <f t="shared" si="11"/>
        <v/>
      </c>
      <c r="L160" t="s">
        <v>275</v>
      </c>
    </row>
    <row r="161" spans="1:12">
      <c r="A161" t="s">
        <v>89</v>
      </c>
      <c r="B161" t="s">
        <v>180</v>
      </c>
      <c r="C161" t="str">
        <f t="shared" si="8"/>
        <v>Hill</v>
      </c>
      <c r="D161">
        <v>6</v>
      </c>
      <c r="E161" t="str">
        <f t="shared" si="9"/>
        <v>JUNIOR CHAMPS</v>
      </c>
      <c r="F161">
        <v>100</v>
      </c>
      <c r="G161">
        <v>71</v>
      </c>
      <c r="H161" t="s">
        <v>260</v>
      </c>
      <c r="I161" t="s">
        <v>255</v>
      </c>
      <c r="J161">
        <f t="shared" ca="1" si="10"/>
        <v>2020</v>
      </c>
      <c r="K161" s="9" t="str">
        <f t="shared" si="11"/>
        <v/>
      </c>
      <c r="L161" t="s">
        <v>273</v>
      </c>
    </row>
    <row r="162" spans="1:12">
      <c r="A162" t="s">
        <v>31</v>
      </c>
      <c r="B162" t="s">
        <v>181</v>
      </c>
      <c r="C162" t="str">
        <f t="shared" si="8"/>
        <v>Hill</v>
      </c>
      <c r="D162">
        <v>3</v>
      </c>
      <c r="E162" t="str">
        <f t="shared" si="9"/>
        <v>LITTLE CHAMPS</v>
      </c>
      <c r="F162">
        <v>100</v>
      </c>
      <c r="G162">
        <v>35</v>
      </c>
      <c r="H162" t="s">
        <v>264</v>
      </c>
      <c r="I162" t="s">
        <v>258</v>
      </c>
      <c r="J162">
        <f t="shared" ca="1" si="10"/>
        <v>2021</v>
      </c>
      <c r="K162" s="9" t="str">
        <f t="shared" si="11"/>
        <v/>
      </c>
      <c r="L162" t="s">
        <v>275</v>
      </c>
    </row>
    <row r="163" spans="1:12">
      <c r="A163" t="s">
        <v>24</v>
      </c>
      <c r="B163" t="s">
        <v>174</v>
      </c>
      <c r="C163" t="str">
        <f t="shared" si="8"/>
        <v>Hill</v>
      </c>
      <c r="D163">
        <v>7</v>
      </c>
      <c r="E163" t="str">
        <f t="shared" si="9"/>
        <v>SENIOR CHAMPS</v>
      </c>
      <c r="F163">
        <v>100</v>
      </c>
      <c r="G163">
        <v>18</v>
      </c>
      <c r="H163" t="s">
        <v>264</v>
      </c>
      <c r="I163" t="s">
        <v>252</v>
      </c>
      <c r="J163">
        <f t="shared" ca="1" si="10"/>
        <v>2024</v>
      </c>
      <c r="K163" s="9" t="str">
        <f t="shared" si="11"/>
        <v/>
      </c>
      <c r="L163" t="s">
        <v>275</v>
      </c>
    </row>
    <row r="164" spans="1:12">
      <c r="A164" t="s">
        <v>79</v>
      </c>
      <c r="B164" t="s">
        <v>219</v>
      </c>
      <c r="C164" t="str">
        <f t="shared" si="8"/>
        <v>Brown</v>
      </c>
      <c r="D164">
        <v>1</v>
      </c>
      <c r="E164" t="str">
        <f t="shared" si="9"/>
        <v>LITTLE CHAMPS</v>
      </c>
      <c r="F164">
        <v>100</v>
      </c>
      <c r="G164">
        <v>11</v>
      </c>
      <c r="H164" t="s">
        <v>263</v>
      </c>
      <c r="I164" t="s">
        <v>256</v>
      </c>
      <c r="J164">
        <f t="shared" ca="1" si="10"/>
        <v>2020</v>
      </c>
      <c r="K164" s="9" t="str">
        <f t="shared" si="11"/>
        <v/>
      </c>
      <c r="L164" t="s">
        <v>273</v>
      </c>
    </row>
    <row r="165" spans="1:12">
      <c r="A165" t="s">
        <v>101</v>
      </c>
      <c r="B165" t="s">
        <v>192</v>
      </c>
      <c r="C165" t="str">
        <f t="shared" si="8"/>
        <v>Turner</v>
      </c>
      <c r="D165">
        <v>3</v>
      </c>
      <c r="E165" t="str">
        <f t="shared" si="9"/>
        <v>LITTLE CHAMPS</v>
      </c>
      <c r="F165">
        <v>100</v>
      </c>
      <c r="G165">
        <v>50</v>
      </c>
      <c r="H165" t="s">
        <v>266</v>
      </c>
      <c r="I165" t="s">
        <v>254</v>
      </c>
      <c r="J165">
        <f t="shared" ca="1" si="10"/>
        <v>2022</v>
      </c>
      <c r="K165" s="9" t="str">
        <f t="shared" si="11"/>
        <v/>
      </c>
      <c r="L165" t="s">
        <v>274</v>
      </c>
    </row>
    <row r="166" spans="1:12">
      <c r="A166" t="s">
        <v>102</v>
      </c>
      <c r="B166" t="s">
        <v>229</v>
      </c>
      <c r="C166" t="str">
        <f t="shared" si="8"/>
        <v>Perez</v>
      </c>
      <c r="D166">
        <v>2</v>
      </c>
      <c r="E166" t="str">
        <f t="shared" si="9"/>
        <v>LITTLE CHAMPS</v>
      </c>
      <c r="F166">
        <v>100</v>
      </c>
      <c r="G166">
        <v>64</v>
      </c>
      <c r="H166" t="s">
        <v>264</v>
      </c>
      <c r="I166" t="s">
        <v>259</v>
      </c>
      <c r="J166">
        <f t="shared" ca="1" si="10"/>
        <v>2020</v>
      </c>
      <c r="K166" s="9" t="str">
        <f t="shared" si="11"/>
        <v/>
      </c>
      <c r="L166" t="s">
        <v>275</v>
      </c>
    </row>
    <row r="167" spans="1:12">
      <c r="A167" t="s">
        <v>49</v>
      </c>
      <c r="B167" t="s">
        <v>197</v>
      </c>
      <c r="C167" t="str">
        <f t="shared" si="8"/>
        <v>Martin</v>
      </c>
      <c r="D167">
        <v>2</v>
      </c>
      <c r="E167" t="str">
        <f t="shared" si="9"/>
        <v>LITTLE CHAMPS</v>
      </c>
      <c r="F167">
        <v>100</v>
      </c>
      <c r="G167">
        <v>79</v>
      </c>
      <c r="H167" t="s">
        <v>265</v>
      </c>
      <c r="I167" t="s">
        <v>256</v>
      </c>
      <c r="J167">
        <f t="shared" ca="1" si="10"/>
        <v>2021</v>
      </c>
      <c r="K167" s="9" t="str">
        <f t="shared" si="11"/>
        <v xml:space="preserve">WARNING </v>
      </c>
      <c r="L167" t="s">
        <v>273</v>
      </c>
    </row>
    <row r="168" spans="1:12">
      <c r="A168" t="s">
        <v>47</v>
      </c>
      <c r="B168" t="s">
        <v>195</v>
      </c>
      <c r="C168" t="str">
        <f t="shared" si="8"/>
        <v>Davis</v>
      </c>
      <c r="D168">
        <v>1</v>
      </c>
      <c r="E168" t="str">
        <f t="shared" si="9"/>
        <v>LITTLE CHAMPS</v>
      </c>
      <c r="F168">
        <v>100</v>
      </c>
      <c r="G168">
        <v>62</v>
      </c>
      <c r="H168" t="s">
        <v>265</v>
      </c>
      <c r="I168" t="s">
        <v>257</v>
      </c>
      <c r="J168">
        <f t="shared" ca="1" si="10"/>
        <v>2021</v>
      </c>
      <c r="K168" s="9" t="str">
        <f t="shared" si="11"/>
        <v xml:space="preserve">WARNING </v>
      </c>
      <c r="L168" t="s">
        <v>273</v>
      </c>
    </row>
    <row r="169" spans="1:12">
      <c r="A169" t="s">
        <v>79</v>
      </c>
      <c r="B169" t="s">
        <v>219</v>
      </c>
      <c r="C169" t="str">
        <f t="shared" si="8"/>
        <v>Brown</v>
      </c>
      <c r="D169">
        <v>4</v>
      </c>
      <c r="E169" t="str">
        <f t="shared" si="9"/>
        <v>LITTLE CHAMPS</v>
      </c>
      <c r="F169">
        <v>100</v>
      </c>
      <c r="G169">
        <v>20</v>
      </c>
      <c r="H169" t="s">
        <v>262</v>
      </c>
      <c r="I169" t="s">
        <v>256</v>
      </c>
      <c r="J169">
        <f t="shared" ca="1" si="10"/>
        <v>2021</v>
      </c>
      <c r="K169" s="9" t="str">
        <f t="shared" si="11"/>
        <v/>
      </c>
      <c r="L169" t="s">
        <v>271</v>
      </c>
    </row>
    <row r="170" spans="1:12">
      <c r="A170" t="s">
        <v>24</v>
      </c>
      <c r="B170" t="s">
        <v>174</v>
      </c>
      <c r="C170" t="str">
        <f t="shared" si="8"/>
        <v>Hill</v>
      </c>
      <c r="D170">
        <v>5</v>
      </c>
      <c r="E170" t="str">
        <f t="shared" si="9"/>
        <v>JUNIOR CHAMPS</v>
      </c>
      <c r="F170">
        <v>100</v>
      </c>
      <c r="G170">
        <v>58</v>
      </c>
      <c r="H170" t="s">
        <v>260</v>
      </c>
      <c r="I170" t="s">
        <v>252</v>
      </c>
      <c r="J170">
        <f t="shared" ca="1" si="10"/>
        <v>2021</v>
      </c>
      <c r="K170" s="9" t="str">
        <f t="shared" si="11"/>
        <v/>
      </c>
      <c r="L170" t="s">
        <v>273</v>
      </c>
    </row>
    <row r="171" spans="1:12">
      <c r="A171" t="s">
        <v>103</v>
      </c>
      <c r="B171" t="s">
        <v>230</v>
      </c>
      <c r="C171" t="str">
        <f t="shared" si="8"/>
        <v>White</v>
      </c>
      <c r="D171">
        <v>3</v>
      </c>
      <c r="E171" t="str">
        <f t="shared" si="9"/>
        <v>LITTLE CHAMPS</v>
      </c>
      <c r="F171">
        <v>100</v>
      </c>
      <c r="G171">
        <v>23</v>
      </c>
      <c r="H171" t="s">
        <v>261</v>
      </c>
      <c r="I171" t="s">
        <v>257</v>
      </c>
      <c r="J171">
        <f t="shared" ca="1" si="10"/>
        <v>2020</v>
      </c>
      <c r="K171" s="9" t="str">
        <f t="shared" si="11"/>
        <v/>
      </c>
      <c r="L171" t="s">
        <v>272</v>
      </c>
    </row>
    <row r="172" spans="1:12">
      <c r="A172" t="s">
        <v>104</v>
      </c>
      <c r="B172" t="s">
        <v>199</v>
      </c>
      <c r="C172" t="str">
        <f t="shared" si="8"/>
        <v>Phillips</v>
      </c>
      <c r="D172">
        <v>6</v>
      </c>
      <c r="E172" t="str">
        <f t="shared" si="9"/>
        <v>JUNIOR CHAMPS</v>
      </c>
      <c r="F172">
        <v>100</v>
      </c>
      <c r="G172">
        <v>80</v>
      </c>
      <c r="H172" t="s">
        <v>266</v>
      </c>
      <c r="I172" t="s">
        <v>257</v>
      </c>
      <c r="J172">
        <f t="shared" ca="1" si="10"/>
        <v>2020</v>
      </c>
      <c r="K172" s="9" t="str">
        <f t="shared" si="11"/>
        <v/>
      </c>
      <c r="L172" t="s">
        <v>274</v>
      </c>
    </row>
    <row r="173" spans="1:12">
      <c r="A173" t="s">
        <v>81</v>
      </c>
      <c r="B173" t="s">
        <v>220</v>
      </c>
      <c r="C173" t="str">
        <f t="shared" si="8"/>
        <v>Davis</v>
      </c>
      <c r="D173">
        <v>7</v>
      </c>
      <c r="E173" t="str">
        <f t="shared" si="9"/>
        <v>SENIOR CHAMPS</v>
      </c>
      <c r="F173">
        <v>100</v>
      </c>
      <c r="G173">
        <v>63</v>
      </c>
      <c r="H173" t="s">
        <v>260</v>
      </c>
      <c r="I173" t="s">
        <v>252</v>
      </c>
      <c r="J173">
        <f t="shared" ca="1" si="10"/>
        <v>2024</v>
      </c>
      <c r="K173" s="9" t="str">
        <f t="shared" si="11"/>
        <v/>
      </c>
      <c r="L173" t="s">
        <v>273</v>
      </c>
    </row>
    <row r="174" spans="1:12">
      <c r="A174" t="s">
        <v>25</v>
      </c>
      <c r="B174" t="s">
        <v>175</v>
      </c>
      <c r="C174" t="str">
        <f t="shared" si="8"/>
        <v>Wilson</v>
      </c>
      <c r="D174">
        <v>10</v>
      </c>
      <c r="E174" t="str">
        <f t="shared" si="9"/>
        <v>SENIOR CHAMPS</v>
      </c>
      <c r="F174">
        <v>100</v>
      </c>
      <c r="G174">
        <v>22</v>
      </c>
      <c r="H174" t="s">
        <v>265</v>
      </c>
      <c r="I174" t="s">
        <v>257</v>
      </c>
      <c r="J174">
        <f t="shared" ca="1" si="10"/>
        <v>2022</v>
      </c>
      <c r="K174" s="9" t="str">
        <f t="shared" si="11"/>
        <v xml:space="preserve">WARNING </v>
      </c>
      <c r="L174" t="s">
        <v>273</v>
      </c>
    </row>
    <row r="175" spans="1:12">
      <c r="A175" t="s">
        <v>105</v>
      </c>
      <c r="B175" t="s">
        <v>194</v>
      </c>
      <c r="C175" t="str">
        <f t="shared" si="8"/>
        <v>Garcia</v>
      </c>
      <c r="D175">
        <v>6</v>
      </c>
      <c r="E175" t="str">
        <f t="shared" si="9"/>
        <v>JUNIOR CHAMPS</v>
      </c>
      <c r="F175">
        <v>100</v>
      </c>
      <c r="G175">
        <v>57</v>
      </c>
      <c r="H175" t="s">
        <v>262</v>
      </c>
      <c r="I175" t="s">
        <v>256</v>
      </c>
      <c r="J175">
        <f t="shared" ca="1" si="10"/>
        <v>2020</v>
      </c>
      <c r="K175" s="9" t="str">
        <f t="shared" si="11"/>
        <v/>
      </c>
      <c r="L175" t="s">
        <v>271</v>
      </c>
    </row>
    <row r="176" spans="1:12">
      <c r="A176" t="s">
        <v>105</v>
      </c>
      <c r="B176" t="s">
        <v>194</v>
      </c>
      <c r="C176" t="str">
        <f t="shared" si="8"/>
        <v>Garcia</v>
      </c>
      <c r="D176">
        <v>1</v>
      </c>
      <c r="E176" t="str">
        <f t="shared" si="9"/>
        <v>LITTLE CHAMPS</v>
      </c>
      <c r="F176">
        <v>100</v>
      </c>
      <c r="G176">
        <v>32</v>
      </c>
      <c r="H176" t="s">
        <v>261</v>
      </c>
      <c r="I176" t="s">
        <v>256</v>
      </c>
      <c r="J176">
        <f t="shared" ca="1" si="10"/>
        <v>2022</v>
      </c>
      <c r="K176" s="9" t="str">
        <f t="shared" si="11"/>
        <v/>
      </c>
      <c r="L176" t="s">
        <v>272</v>
      </c>
    </row>
    <row r="177" spans="1:12">
      <c r="A177" t="s">
        <v>74</v>
      </c>
      <c r="B177" t="s">
        <v>171</v>
      </c>
      <c r="C177" t="str">
        <f t="shared" si="8"/>
        <v>Martin</v>
      </c>
      <c r="D177">
        <v>9</v>
      </c>
      <c r="E177" t="str">
        <f t="shared" si="9"/>
        <v>SENIOR CHAMPS</v>
      </c>
      <c r="F177">
        <v>100</v>
      </c>
      <c r="G177">
        <v>58</v>
      </c>
      <c r="H177" t="s">
        <v>261</v>
      </c>
      <c r="I177" t="s">
        <v>254</v>
      </c>
      <c r="J177">
        <f t="shared" ca="1" si="10"/>
        <v>2022</v>
      </c>
      <c r="K177" s="9" t="str">
        <f t="shared" si="11"/>
        <v/>
      </c>
      <c r="L177" t="s">
        <v>272</v>
      </c>
    </row>
    <row r="178" spans="1:12">
      <c r="A178" t="s">
        <v>58</v>
      </c>
      <c r="B178" t="s">
        <v>206</v>
      </c>
      <c r="C178" t="str">
        <f t="shared" si="8"/>
        <v>Turner</v>
      </c>
      <c r="D178">
        <v>7</v>
      </c>
      <c r="E178" t="str">
        <f t="shared" si="9"/>
        <v>SENIOR CHAMPS</v>
      </c>
      <c r="F178">
        <v>100</v>
      </c>
      <c r="G178">
        <v>44</v>
      </c>
      <c r="H178" t="s">
        <v>264</v>
      </c>
      <c r="I178" t="s">
        <v>253</v>
      </c>
      <c r="J178">
        <f t="shared" ca="1" si="10"/>
        <v>2022</v>
      </c>
      <c r="K178" s="9" t="str">
        <f t="shared" si="11"/>
        <v/>
      </c>
      <c r="L178" t="s">
        <v>275</v>
      </c>
    </row>
    <row r="179" spans="1:12">
      <c r="A179" t="s">
        <v>106</v>
      </c>
      <c r="B179" t="s">
        <v>170</v>
      </c>
      <c r="C179" t="str">
        <f t="shared" si="8"/>
        <v>Turner</v>
      </c>
      <c r="D179">
        <v>2</v>
      </c>
      <c r="E179" t="str">
        <f t="shared" si="9"/>
        <v>LITTLE CHAMPS</v>
      </c>
      <c r="F179">
        <v>100</v>
      </c>
      <c r="G179">
        <v>40</v>
      </c>
      <c r="H179" t="s">
        <v>262</v>
      </c>
      <c r="I179" t="s">
        <v>253</v>
      </c>
      <c r="J179">
        <f t="shared" ca="1" si="10"/>
        <v>2021</v>
      </c>
      <c r="K179" s="9" t="str">
        <f t="shared" si="11"/>
        <v/>
      </c>
      <c r="L179" t="s">
        <v>271</v>
      </c>
    </row>
    <row r="180" spans="1:12">
      <c r="A180" t="s">
        <v>107</v>
      </c>
      <c r="B180" t="s">
        <v>188</v>
      </c>
      <c r="C180" t="str">
        <f t="shared" si="8"/>
        <v>Garcia</v>
      </c>
      <c r="D180">
        <v>9</v>
      </c>
      <c r="E180" t="str">
        <f t="shared" si="9"/>
        <v>SENIOR CHAMPS</v>
      </c>
      <c r="F180">
        <v>100</v>
      </c>
      <c r="G180">
        <v>46</v>
      </c>
      <c r="H180" t="s">
        <v>265</v>
      </c>
      <c r="I180" t="s">
        <v>259</v>
      </c>
      <c r="J180">
        <f t="shared" ca="1" si="10"/>
        <v>2023</v>
      </c>
      <c r="K180" s="9" t="str">
        <f t="shared" si="11"/>
        <v xml:space="preserve">WARNING </v>
      </c>
      <c r="L180" t="s">
        <v>273</v>
      </c>
    </row>
    <row r="181" spans="1:12">
      <c r="A181" t="s">
        <v>95</v>
      </c>
      <c r="B181" t="s">
        <v>227</v>
      </c>
      <c r="C181" t="str">
        <f t="shared" si="8"/>
        <v>Wilson</v>
      </c>
      <c r="D181">
        <v>6</v>
      </c>
      <c r="E181" t="str">
        <f t="shared" si="9"/>
        <v>JUNIOR CHAMPS</v>
      </c>
      <c r="F181">
        <v>100</v>
      </c>
      <c r="G181">
        <v>54</v>
      </c>
      <c r="H181" t="s">
        <v>262</v>
      </c>
      <c r="I181" t="s">
        <v>253</v>
      </c>
      <c r="J181">
        <f t="shared" ca="1" si="10"/>
        <v>2024</v>
      </c>
      <c r="K181" s="9" t="str">
        <f t="shared" si="11"/>
        <v/>
      </c>
      <c r="L181" t="s">
        <v>271</v>
      </c>
    </row>
    <row r="182" spans="1:12">
      <c r="A182" t="s">
        <v>108</v>
      </c>
      <c r="B182" t="s">
        <v>194</v>
      </c>
      <c r="C182" t="str">
        <f t="shared" si="8"/>
        <v>Garcia</v>
      </c>
      <c r="D182">
        <v>6</v>
      </c>
      <c r="E182" t="str">
        <f t="shared" si="9"/>
        <v>JUNIOR CHAMPS</v>
      </c>
      <c r="F182">
        <v>100</v>
      </c>
      <c r="G182">
        <v>27</v>
      </c>
      <c r="H182" t="s">
        <v>263</v>
      </c>
      <c r="I182" t="s">
        <v>256</v>
      </c>
      <c r="J182">
        <f t="shared" ca="1" si="10"/>
        <v>2022</v>
      </c>
      <c r="K182" s="9" t="str">
        <f t="shared" si="11"/>
        <v/>
      </c>
      <c r="L182" t="s">
        <v>273</v>
      </c>
    </row>
    <row r="183" spans="1:12">
      <c r="A183" t="s">
        <v>22</v>
      </c>
      <c r="B183" t="s">
        <v>172</v>
      </c>
      <c r="C183" t="str">
        <f t="shared" si="8"/>
        <v>Turner</v>
      </c>
      <c r="D183">
        <v>4</v>
      </c>
      <c r="E183" t="str">
        <f t="shared" si="9"/>
        <v>LITTLE CHAMPS</v>
      </c>
      <c r="F183">
        <v>100</v>
      </c>
      <c r="G183">
        <v>64</v>
      </c>
      <c r="H183" t="s">
        <v>262</v>
      </c>
      <c r="I183" t="s">
        <v>254</v>
      </c>
      <c r="J183">
        <f t="shared" ca="1" si="10"/>
        <v>2022</v>
      </c>
      <c r="K183" s="9" t="str">
        <f t="shared" si="11"/>
        <v/>
      </c>
      <c r="L183" t="s">
        <v>271</v>
      </c>
    </row>
    <row r="184" spans="1:12">
      <c r="A184" t="s">
        <v>43</v>
      </c>
      <c r="B184" t="s">
        <v>180</v>
      </c>
      <c r="C184" t="str">
        <f t="shared" si="8"/>
        <v>Hill</v>
      </c>
      <c r="D184">
        <v>10</v>
      </c>
      <c r="E184" t="str">
        <f t="shared" si="9"/>
        <v>SENIOR CHAMPS</v>
      </c>
      <c r="F184">
        <v>100</v>
      </c>
      <c r="G184">
        <v>69</v>
      </c>
      <c r="H184" t="s">
        <v>262</v>
      </c>
      <c r="I184" t="s">
        <v>253</v>
      </c>
      <c r="J184">
        <f t="shared" ca="1" si="10"/>
        <v>2020</v>
      </c>
      <c r="K184" s="9" t="str">
        <f t="shared" si="11"/>
        <v/>
      </c>
      <c r="L184" t="s">
        <v>271</v>
      </c>
    </row>
    <row r="185" spans="1:12">
      <c r="A185" t="s">
        <v>39</v>
      </c>
      <c r="B185" t="s">
        <v>189</v>
      </c>
      <c r="C185" t="str">
        <f t="shared" si="8"/>
        <v>Turner</v>
      </c>
      <c r="D185">
        <v>9</v>
      </c>
      <c r="E185" t="str">
        <f t="shared" si="9"/>
        <v>SENIOR CHAMPS</v>
      </c>
      <c r="F185">
        <v>100</v>
      </c>
      <c r="G185">
        <v>25</v>
      </c>
      <c r="H185" t="s">
        <v>261</v>
      </c>
      <c r="I185" t="s">
        <v>252</v>
      </c>
      <c r="J185">
        <f t="shared" ca="1" si="10"/>
        <v>2020</v>
      </c>
      <c r="K185" s="9" t="str">
        <f t="shared" si="11"/>
        <v/>
      </c>
      <c r="L185" t="s">
        <v>272</v>
      </c>
    </row>
    <row r="186" spans="1:12">
      <c r="A186" t="s">
        <v>109</v>
      </c>
      <c r="B186" t="s">
        <v>231</v>
      </c>
      <c r="C186" t="str">
        <f t="shared" si="8"/>
        <v>Martin</v>
      </c>
      <c r="D186">
        <v>3</v>
      </c>
      <c r="E186" t="str">
        <f t="shared" si="9"/>
        <v>LITTLE CHAMPS</v>
      </c>
      <c r="F186">
        <v>100</v>
      </c>
      <c r="G186">
        <v>33</v>
      </c>
      <c r="H186" t="s">
        <v>263</v>
      </c>
      <c r="I186" t="s">
        <v>258</v>
      </c>
      <c r="J186">
        <f t="shared" ca="1" si="10"/>
        <v>2020</v>
      </c>
      <c r="K186" s="9" t="str">
        <f t="shared" si="11"/>
        <v/>
      </c>
      <c r="L186" t="s">
        <v>273</v>
      </c>
    </row>
    <row r="187" spans="1:12">
      <c r="A187" t="s">
        <v>110</v>
      </c>
      <c r="B187" t="s">
        <v>232</v>
      </c>
      <c r="C187" t="str">
        <f t="shared" si="8"/>
        <v>Wilson</v>
      </c>
      <c r="D187">
        <v>6</v>
      </c>
      <c r="E187" t="str">
        <f t="shared" si="9"/>
        <v>JUNIOR CHAMPS</v>
      </c>
      <c r="F187">
        <v>100</v>
      </c>
      <c r="G187">
        <v>53</v>
      </c>
      <c r="H187" t="s">
        <v>262</v>
      </c>
      <c r="I187" t="s">
        <v>257</v>
      </c>
      <c r="J187">
        <f t="shared" ca="1" si="10"/>
        <v>2023</v>
      </c>
      <c r="K187" s="9" t="str">
        <f t="shared" si="11"/>
        <v/>
      </c>
      <c r="L187" t="s">
        <v>271</v>
      </c>
    </row>
    <row r="188" spans="1:12">
      <c r="A188" t="s">
        <v>79</v>
      </c>
      <c r="B188" t="s">
        <v>219</v>
      </c>
      <c r="C188" t="str">
        <f t="shared" si="8"/>
        <v>Brown</v>
      </c>
      <c r="D188">
        <v>8</v>
      </c>
      <c r="E188" t="str">
        <f t="shared" si="9"/>
        <v>SENIOR CHAMPS</v>
      </c>
      <c r="F188">
        <v>100</v>
      </c>
      <c r="G188">
        <v>60</v>
      </c>
      <c r="H188" t="s">
        <v>263</v>
      </c>
      <c r="I188" t="s">
        <v>256</v>
      </c>
      <c r="J188">
        <f t="shared" ca="1" si="10"/>
        <v>2020</v>
      </c>
      <c r="K188" s="9" t="str">
        <f t="shared" si="11"/>
        <v/>
      </c>
      <c r="L188" t="s">
        <v>273</v>
      </c>
    </row>
    <row r="189" spans="1:12">
      <c r="A189" t="s">
        <v>111</v>
      </c>
      <c r="B189" t="s">
        <v>233</v>
      </c>
      <c r="C189" t="str">
        <f t="shared" si="8"/>
        <v>Turner</v>
      </c>
      <c r="D189">
        <v>3</v>
      </c>
      <c r="E189" t="str">
        <f t="shared" si="9"/>
        <v>LITTLE CHAMPS</v>
      </c>
      <c r="F189">
        <v>100</v>
      </c>
      <c r="G189">
        <v>53</v>
      </c>
      <c r="H189" t="s">
        <v>262</v>
      </c>
      <c r="I189" t="s">
        <v>254</v>
      </c>
      <c r="J189">
        <f t="shared" ca="1" si="10"/>
        <v>2023</v>
      </c>
      <c r="K189" s="9" t="str">
        <f t="shared" si="11"/>
        <v/>
      </c>
      <c r="L189" t="s">
        <v>271</v>
      </c>
    </row>
    <row r="190" spans="1:12">
      <c r="A190" t="s">
        <v>19</v>
      </c>
      <c r="B190" t="s">
        <v>169</v>
      </c>
      <c r="C190" t="str">
        <f t="shared" si="8"/>
        <v>Perez</v>
      </c>
      <c r="D190">
        <v>10</v>
      </c>
      <c r="E190" t="str">
        <f t="shared" si="9"/>
        <v>SENIOR CHAMPS</v>
      </c>
      <c r="F190">
        <v>100</v>
      </c>
      <c r="G190">
        <v>22</v>
      </c>
      <c r="H190" t="s">
        <v>262</v>
      </c>
      <c r="I190" t="s">
        <v>253</v>
      </c>
      <c r="J190">
        <f t="shared" ca="1" si="10"/>
        <v>2023</v>
      </c>
      <c r="K190" s="9" t="str">
        <f t="shared" si="11"/>
        <v/>
      </c>
      <c r="L190" t="s">
        <v>271</v>
      </c>
    </row>
    <row r="191" spans="1:12">
      <c r="A191" t="s">
        <v>17</v>
      </c>
      <c r="B191" t="s">
        <v>167</v>
      </c>
      <c r="C191" t="str">
        <f t="shared" si="8"/>
        <v>Perez</v>
      </c>
      <c r="D191">
        <v>3</v>
      </c>
      <c r="E191" t="str">
        <f t="shared" si="9"/>
        <v>LITTLE CHAMPS</v>
      </c>
      <c r="F191">
        <v>100</v>
      </c>
      <c r="G191">
        <v>39</v>
      </c>
      <c r="H191" t="s">
        <v>265</v>
      </c>
      <c r="I191" t="s">
        <v>252</v>
      </c>
      <c r="J191">
        <f t="shared" ca="1" si="10"/>
        <v>2020</v>
      </c>
      <c r="K191" s="9" t="str">
        <f t="shared" si="11"/>
        <v xml:space="preserve">WARNING </v>
      </c>
      <c r="L191" t="s">
        <v>273</v>
      </c>
    </row>
    <row r="192" spans="1:12">
      <c r="A192" t="s">
        <v>112</v>
      </c>
      <c r="B192" t="s">
        <v>234</v>
      </c>
      <c r="C192" t="str">
        <f t="shared" si="8"/>
        <v>Anderson</v>
      </c>
      <c r="D192">
        <v>10</v>
      </c>
      <c r="E192" t="str">
        <f t="shared" si="9"/>
        <v>SENIOR CHAMPS</v>
      </c>
      <c r="F192">
        <v>100</v>
      </c>
      <c r="G192">
        <v>74</v>
      </c>
      <c r="H192" t="s">
        <v>264</v>
      </c>
      <c r="I192" t="s">
        <v>258</v>
      </c>
      <c r="J192">
        <f t="shared" ca="1" si="10"/>
        <v>2022</v>
      </c>
      <c r="K192" s="9" t="str">
        <f t="shared" si="11"/>
        <v/>
      </c>
      <c r="L192" t="s">
        <v>275</v>
      </c>
    </row>
    <row r="193" spans="1:12">
      <c r="A193" t="s">
        <v>113</v>
      </c>
      <c r="B193" t="s">
        <v>235</v>
      </c>
      <c r="C193" t="str">
        <f t="shared" si="8"/>
        <v>Martinez</v>
      </c>
      <c r="D193">
        <v>5</v>
      </c>
      <c r="E193" t="str">
        <f t="shared" si="9"/>
        <v>JUNIOR CHAMPS</v>
      </c>
      <c r="F193">
        <v>100</v>
      </c>
      <c r="G193">
        <v>68</v>
      </c>
      <c r="H193" t="s">
        <v>262</v>
      </c>
      <c r="I193" t="s">
        <v>258</v>
      </c>
      <c r="J193">
        <f t="shared" ca="1" si="10"/>
        <v>2020</v>
      </c>
      <c r="K193" s="9" t="str">
        <f t="shared" si="11"/>
        <v/>
      </c>
      <c r="L193" t="s">
        <v>271</v>
      </c>
    </row>
    <row r="194" spans="1:12">
      <c r="A194" t="s">
        <v>114</v>
      </c>
      <c r="B194" t="s">
        <v>192</v>
      </c>
      <c r="C194" t="str">
        <f t="shared" si="8"/>
        <v>Turner</v>
      </c>
      <c r="D194">
        <v>10</v>
      </c>
      <c r="E194" t="str">
        <f t="shared" si="9"/>
        <v>SENIOR CHAMPS</v>
      </c>
      <c r="F194">
        <v>100</v>
      </c>
      <c r="G194">
        <v>29</v>
      </c>
      <c r="H194" t="s">
        <v>263</v>
      </c>
      <c r="I194" t="s">
        <v>254</v>
      </c>
      <c r="J194">
        <f t="shared" ca="1" si="10"/>
        <v>2023</v>
      </c>
      <c r="K194" s="9" t="str">
        <f t="shared" si="11"/>
        <v/>
      </c>
      <c r="L194" t="s">
        <v>273</v>
      </c>
    </row>
    <row r="195" spans="1:12">
      <c r="A195" t="s">
        <v>115</v>
      </c>
      <c r="B195" t="s">
        <v>163</v>
      </c>
      <c r="C195" t="str">
        <f t="shared" ref="C195:C258" si="12">RIGHT(B195,LEN(B195)-FIND(" ",B195))</f>
        <v>Hill</v>
      </c>
      <c r="D195">
        <v>5</v>
      </c>
      <c r="E195" t="str">
        <f t="shared" ref="E195:E258" si="13">IF(D195&gt;=7,"SENIOR CHAMPS",IF(D195&gt;=5,"JUNIOR CHAMPS",IF(D195&gt;=1,"LITTLE CHAMPS"," ")))</f>
        <v>JUNIOR CHAMPS</v>
      </c>
      <c r="F195">
        <v>100</v>
      </c>
      <c r="G195">
        <v>46</v>
      </c>
      <c r="H195" t="s">
        <v>265</v>
      </c>
      <c r="I195" t="s">
        <v>257</v>
      </c>
      <c r="J195">
        <f t="shared" ref="J195:J258" ca="1" si="14">RANDBETWEEN(2020,2024)</f>
        <v>2024</v>
      </c>
      <c r="K195" s="9" t="str">
        <f t="shared" ref="K195:K258" si="15">IF(H195="TEACHER CANCEL CLASSES","WARNING ","")</f>
        <v xml:space="preserve">WARNING </v>
      </c>
      <c r="L195" t="s">
        <v>273</v>
      </c>
    </row>
    <row r="196" spans="1:12">
      <c r="A196" t="s">
        <v>116</v>
      </c>
      <c r="B196" t="s">
        <v>236</v>
      </c>
      <c r="C196" t="str">
        <f t="shared" si="12"/>
        <v>Hill</v>
      </c>
      <c r="D196">
        <v>1</v>
      </c>
      <c r="E196" t="str">
        <f t="shared" si="13"/>
        <v>LITTLE CHAMPS</v>
      </c>
      <c r="F196">
        <v>100</v>
      </c>
      <c r="G196">
        <v>15</v>
      </c>
      <c r="H196" t="s">
        <v>262</v>
      </c>
      <c r="I196" t="s">
        <v>258</v>
      </c>
      <c r="J196">
        <f t="shared" ca="1" si="14"/>
        <v>2020</v>
      </c>
      <c r="K196" s="9" t="str">
        <f t="shared" si="15"/>
        <v/>
      </c>
      <c r="L196" t="s">
        <v>271</v>
      </c>
    </row>
    <row r="197" spans="1:12">
      <c r="A197" t="s">
        <v>21</v>
      </c>
      <c r="B197" t="s">
        <v>171</v>
      </c>
      <c r="C197" t="str">
        <f t="shared" si="12"/>
        <v>Martin</v>
      </c>
      <c r="D197">
        <v>7</v>
      </c>
      <c r="E197" t="str">
        <f t="shared" si="13"/>
        <v>SENIOR CHAMPS</v>
      </c>
      <c r="F197">
        <v>100</v>
      </c>
      <c r="G197">
        <v>25</v>
      </c>
      <c r="H197" t="s">
        <v>263</v>
      </c>
      <c r="I197" t="s">
        <v>254</v>
      </c>
      <c r="J197">
        <f t="shared" ca="1" si="14"/>
        <v>2020</v>
      </c>
      <c r="K197" s="9" t="str">
        <f t="shared" si="15"/>
        <v/>
      </c>
      <c r="L197" t="s">
        <v>273</v>
      </c>
    </row>
    <row r="198" spans="1:12">
      <c r="A198" t="s">
        <v>86</v>
      </c>
      <c r="B198" t="s">
        <v>222</v>
      </c>
      <c r="C198" t="str">
        <f t="shared" si="12"/>
        <v>Phillips</v>
      </c>
      <c r="D198">
        <v>3</v>
      </c>
      <c r="E198" t="str">
        <f t="shared" si="13"/>
        <v>LITTLE CHAMPS</v>
      </c>
      <c r="F198">
        <v>100</v>
      </c>
      <c r="G198">
        <v>74</v>
      </c>
      <c r="H198" t="s">
        <v>263</v>
      </c>
      <c r="I198" t="s">
        <v>258</v>
      </c>
      <c r="J198">
        <f t="shared" ca="1" si="14"/>
        <v>2023</v>
      </c>
      <c r="K198" s="9" t="str">
        <f t="shared" si="15"/>
        <v/>
      </c>
      <c r="L198" t="s">
        <v>273</v>
      </c>
    </row>
    <row r="199" spans="1:12">
      <c r="A199" t="s">
        <v>23</v>
      </c>
      <c r="B199" t="s">
        <v>173</v>
      </c>
      <c r="C199" t="str">
        <f t="shared" si="12"/>
        <v>Martinez</v>
      </c>
      <c r="D199">
        <v>5</v>
      </c>
      <c r="E199" t="str">
        <f t="shared" si="13"/>
        <v>JUNIOR CHAMPS</v>
      </c>
      <c r="F199">
        <v>100</v>
      </c>
      <c r="G199">
        <v>77</v>
      </c>
      <c r="H199" t="s">
        <v>260</v>
      </c>
      <c r="I199" t="s">
        <v>255</v>
      </c>
      <c r="J199">
        <f t="shared" ca="1" si="14"/>
        <v>2023</v>
      </c>
      <c r="K199" s="9" t="str">
        <f t="shared" si="15"/>
        <v/>
      </c>
      <c r="L199" t="s">
        <v>273</v>
      </c>
    </row>
    <row r="200" spans="1:12">
      <c r="A200" t="s">
        <v>86</v>
      </c>
      <c r="B200" t="s">
        <v>222</v>
      </c>
      <c r="C200" t="str">
        <f t="shared" si="12"/>
        <v>Phillips</v>
      </c>
      <c r="D200">
        <v>2</v>
      </c>
      <c r="E200" t="str">
        <f t="shared" si="13"/>
        <v>LITTLE CHAMPS</v>
      </c>
      <c r="F200">
        <v>100</v>
      </c>
      <c r="G200">
        <v>43</v>
      </c>
      <c r="H200" t="s">
        <v>265</v>
      </c>
      <c r="I200" t="s">
        <v>258</v>
      </c>
      <c r="J200">
        <f t="shared" ca="1" si="14"/>
        <v>2022</v>
      </c>
      <c r="K200" s="9" t="str">
        <f t="shared" si="15"/>
        <v xml:space="preserve">WARNING </v>
      </c>
      <c r="L200" t="s">
        <v>273</v>
      </c>
    </row>
    <row r="201" spans="1:12">
      <c r="A201" t="s">
        <v>86</v>
      </c>
      <c r="B201" t="s">
        <v>222</v>
      </c>
      <c r="C201" t="str">
        <f t="shared" si="12"/>
        <v>Phillips</v>
      </c>
      <c r="D201">
        <v>5</v>
      </c>
      <c r="E201" t="str">
        <f t="shared" si="13"/>
        <v>JUNIOR CHAMPS</v>
      </c>
      <c r="F201">
        <v>100</v>
      </c>
      <c r="G201">
        <v>16</v>
      </c>
      <c r="H201" t="s">
        <v>264</v>
      </c>
      <c r="I201" t="s">
        <v>258</v>
      </c>
      <c r="J201">
        <f t="shared" ca="1" si="14"/>
        <v>2022</v>
      </c>
      <c r="K201" s="9" t="str">
        <f t="shared" si="15"/>
        <v/>
      </c>
      <c r="L201" t="s">
        <v>275</v>
      </c>
    </row>
    <row r="202" spans="1:12">
      <c r="A202" t="s">
        <v>117</v>
      </c>
      <c r="B202" t="s">
        <v>236</v>
      </c>
      <c r="C202" t="str">
        <f t="shared" si="12"/>
        <v>Hill</v>
      </c>
      <c r="D202">
        <v>1</v>
      </c>
      <c r="E202" t="str">
        <f t="shared" si="13"/>
        <v>LITTLE CHAMPS</v>
      </c>
      <c r="F202">
        <v>100</v>
      </c>
      <c r="G202">
        <v>46</v>
      </c>
      <c r="H202" t="s">
        <v>264</v>
      </c>
      <c r="I202" t="s">
        <v>258</v>
      </c>
      <c r="J202">
        <f t="shared" ca="1" si="14"/>
        <v>2024</v>
      </c>
      <c r="K202" s="9" t="str">
        <f t="shared" si="15"/>
        <v/>
      </c>
      <c r="L202" t="s">
        <v>275</v>
      </c>
    </row>
    <row r="203" spans="1:12">
      <c r="A203" t="s">
        <v>35</v>
      </c>
      <c r="B203" t="s">
        <v>185</v>
      </c>
      <c r="C203" t="str">
        <f t="shared" si="12"/>
        <v>Lewis</v>
      </c>
      <c r="D203">
        <v>4</v>
      </c>
      <c r="E203" t="str">
        <f t="shared" si="13"/>
        <v>LITTLE CHAMPS</v>
      </c>
      <c r="F203">
        <v>100</v>
      </c>
      <c r="G203">
        <v>78</v>
      </c>
      <c r="H203" t="s">
        <v>260</v>
      </c>
      <c r="I203" t="s">
        <v>252</v>
      </c>
      <c r="J203">
        <f t="shared" ca="1" si="14"/>
        <v>2022</v>
      </c>
      <c r="K203" s="9" t="str">
        <f t="shared" si="15"/>
        <v/>
      </c>
      <c r="L203" t="s">
        <v>273</v>
      </c>
    </row>
    <row r="204" spans="1:12">
      <c r="A204" t="s">
        <v>9</v>
      </c>
      <c r="B204" t="s">
        <v>159</v>
      </c>
      <c r="C204" t="str">
        <f t="shared" si="12"/>
        <v>Jones</v>
      </c>
      <c r="D204">
        <v>1</v>
      </c>
      <c r="E204" t="str">
        <f t="shared" si="13"/>
        <v>LITTLE CHAMPS</v>
      </c>
      <c r="F204">
        <v>100</v>
      </c>
      <c r="G204">
        <v>50</v>
      </c>
      <c r="H204" t="s">
        <v>261</v>
      </c>
      <c r="I204" t="s">
        <v>255</v>
      </c>
      <c r="J204">
        <f t="shared" ca="1" si="14"/>
        <v>2020</v>
      </c>
      <c r="K204" s="9" t="str">
        <f t="shared" si="15"/>
        <v/>
      </c>
      <c r="L204" t="s">
        <v>272</v>
      </c>
    </row>
    <row r="205" spans="1:12">
      <c r="A205" t="s">
        <v>49</v>
      </c>
      <c r="B205" t="s">
        <v>197</v>
      </c>
      <c r="C205" t="str">
        <f t="shared" si="12"/>
        <v>Martin</v>
      </c>
      <c r="D205">
        <v>1</v>
      </c>
      <c r="E205" t="str">
        <f t="shared" si="13"/>
        <v>LITTLE CHAMPS</v>
      </c>
      <c r="F205">
        <v>100</v>
      </c>
      <c r="G205">
        <v>29</v>
      </c>
      <c r="H205" t="s">
        <v>260</v>
      </c>
      <c r="I205" t="s">
        <v>256</v>
      </c>
      <c r="J205">
        <f t="shared" ca="1" si="14"/>
        <v>2022</v>
      </c>
      <c r="K205" s="9" t="str">
        <f t="shared" si="15"/>
        <v/>
      </c>
      <c r="L205" t="s">
        <v>273</v>
      </c>
    </row>
    <row r="206" spans="1:12">
      <c r="A206" t="s">
        <v>79</v>
      </c>
      <c r="B206" t="s">
        <v>219</v>
      </c>
      <c r="C206" t="str">
        <f t="shared" si="12"/>
        <v>Brown</v>
      </c>
      <c r="D206">
        <v>6</v>
      </c>
      <c r="E206" t="str">
        <f t="shared" si="13"/>
        <v>JUNIOR CHAMPS</v>
      </c>
      <c r="F206">
        <v>100</v>
      </c>
      <c r="G206">
        <v>52</v>
      </c>
      <c r="H206" t="s">
        <v>262</v>
      </c>
      <c r="I206" t="s">
        <v>256</v>
      </c>
      <c r="J206">
        <f t="shared" ca="1" si="14"/>
        <v>2024</v>
      </c>
      <c r="K206" s="9" t="str">
        <f t="shared" si="15"/>
        <v/>
      </c>
      <c r="L206" t="s">
        <v>271</v>
      </c>
    </row>
    <row r="207" spans="1:12">
      <c r="A207" t="s">
        <v>31</v>
      </c>
      <c r="B207" t="s">
        <v>181</v>
      </c>
      <c r="C207" t="str">
        <f t="shared" si="12"/>
        <v>Hill</v>
      </c>
      <c r="D207">
        <v>5</v>
      </c>
      <c r="E207" t="str">
        <f t="shared" si="13"/>
        <v>JUNIOR CHAMPS</v>
      </c>
      <c r="F207">
        <v>100</v>
      </c>
      <c r="G207">
        <v>24</v>
      </c>
      <c r="H207" t="s">
        <v>261</v>
      </c>
      <c r="I207" t="s">
        <v>258</v>
      </c>
      <c r="J207">
        <f t="shared" ca="1" si="14"/>
        <v>2020</v>
      </c>
      <c r="K207" s="9" t="str">
        <f t="shared" si="15"/>
        <v/>
      </c>
      <c r="L207" t="s">
        <v>272</v>
      </c>
    </row>
    <row r="208" spans="1:12">
      <c r="A208" t="s">
        <v>118</v>
      </c>
      <c r="B208" t="s">
        <v>237</v>
      </c>
      <c r="C208" t="str">
        <f t="shared" si="12"/>
        <v>Turner</v>
      </c>
      <c r="D208">
        <v>8</v>
      </c>
      <c r="E208" t="str">
        <f t="shared" si="13"/>
        <v>SENIOR CHAMPS</v>
      </c>
      <c r="F208">
        <v>100</v>
      </c>
      <c r="G208">
        <v>28</v>
      </c>
      <c r="H208" t="s">
        <v>261</v>
      </c>
      <c r="I208" t="s">
        <v>257</v>
      </c>
      <c r="J208">
        <f t="shared" ca="1" si="14"/>
        <v>2024</v>
      </c>
      <c r="K208" s="9" t="str">
        <f t="shared" si="15"/>
        <v/>
      </c>
      <c r="L208" t="s">
        <v>272</v>
      </c>
    </row>
    <row r="209" spans="1:12">
      <c r="A209" t="s">
        <v>90</v>
      </c>
      <c r="B209" t="s">
        <v>224</v>
      </c>
      <c r="C209" t="str">
        <f t="shared" si="12"/>
        <v>Clark</v>
      </c>
      <c r="D209">
        <v>10</v>
      </c>
      <c r="E209" t="str">
        <f t="shared" si="13"/>
        <v>SENIOR CHAMPS</v>
      </c>
      <c r="F209">
        <v>100</v>
      </c>
      <c r="G209">
        <v>12</v>
      </c>
      <c r="H209" t="s">
        <v>263</v>
      </c>
      <c r="I209" t="s">
        <v>253</v>
      </c>
      <c r="J209">
        <f t="shared" ca="1" si="14"/>
        <v>2023</v>
      </c>
      <c r="K209" s="9" t="str">
        <f t="shared" si="15"/>
        <v/>
      </c>
      <c r="L209" t="s">
        <v>273</v>
      </c>
    </row>
    <row r="210" spans="1:12">
      <c r="A210" t="s">
        <v>13</v>
      </c>
      <c r="B210" t="s">
        <v>163</v>
      </c>
      <c r="C210" t="str">
        <f t="shared" si="12"/>
        <v>Hill</v>
      </c>
      <c r="D210">
        <v>5</v>
      </c>
      <c r="E210" t="str">
        <f t="shared" si="13"/>
        <v>JUNIOR CHAMPS</v>
      </c>
      <c r="F210">
        <v>100</v>
      </c>
      <c r="G210">
        <v>41</v>
      </c>
      <c r="H210" t="s">
        <v>265</v>
      </c>
      <c r="I210" t="s">
        <v>257</v>
      </c>
      <c r="J210">
        <f t="shared" ca="1" si="14"/>
        <v>2023</v>
      </c>
      <c r="K210" s="9" t="str">
        <f t="shared" si="15"/>
        <v xml:space="preserve">WARNING </v>
      </c>
      <c r="L210" t="s">
        <v>273</v>
      </c>
    </row>
    <row r="211" spans="1:12">
      <c r="A211" t="s">
        <v>93</v>
      </c>
      <c r="B211" t="s">
        <v>225</v>
      </c>
      <c r="C211" t="str">
        <f t="shared" si="12"/>
        <v>Davis</v>
      </c>
      <c r="D211">
        <v>7</v>
      </c>
      <c r="E211" t="str">
        <f t="shared" si="13"/>
        <v>SENIOR CHAMPS</v>
      </c>
      <c r="F211">
        <v>100</v>
      </c>
      <c r="G211">
        <v>69</v>
      </c>
      <c r="H211" t="s">
        <v>266</v>
      </c>
      <c r="I211" t="s">
        <v>254</v>
      </c>
      <c r="J211">
        <f t="shared" ca="1" si="14"/>
        <v>2023</v>
      </c>
      <c r="K211" s="9" t="str">
        <f t="shared" si="15"/>
        <v/>
      </c>
      <c r="L211" t="s">
        <v>274</v>
      </c>
    </row>
    <row r="212" spans="1:12">
      <c r="A212" t="s">
        <v>15</v>
      </c>
      <c r="B212" t="s">
        <v>165</v>
      </c>
      <c r="C212" t="str">
        <f t="shared" si="12"/>
        <v>Martin</v>
      </c>
      <c r="D212">
        <v>4</v>
      </c>
      <c r="E212" t="str">
        <f t="shared" si="13"/>
        <v>LITTLE CHAMPS</v>
      </c>
      <c r="F212">
        <v>100</v>
      </c>
      <c r="G212">
        <v>14</v>
      </c>
      <c r="H212" t="s">
        <v>261</v>
      </c>
      <c r="I212" t="s">
        <v>258</v>
      </c>
      <c r="J212">
        <f t="shared" ca="1" si="14"/>
        <v>2024</v>
      </c>
      <c r="K212" s="9" t="str">
        <f t="shared" si="15"/>
        <v/>
      </c>
      <c r="L212" t="s">
        <v>272</v>
      </c>
    </row>
    <row r="213" spans="1:12">
      <c r="A213" t="s">
        <v>52</v>
      </c>
      <c r="B213" t="s">
        <v>200</v>
      </c>
      <c r="C213" t="str">
        <f t="shared" si="12"/>
        <v>Clark</v>
      </c>
      <c r="D213">
        <v>8</v>
      </c>
      <c r="E213" t="str">
        <f t="shared" si="13"/>
        <v>SENIOR CHAMPS</v>
      </c>
      <c r="F213">
        <v>100</v>
      </c>
      <c r="G213">
        <v>68</v>
      </c>
      <c r="H213" t="s">
        <v>261</v>
      </c>
      <c r="I213" t="s">
        <v>259</v>
      </c>
      <c r="J213">
        <f t="shared" ca="1" si="14"/>
        <v>2020</v>
      </c>
      <c r="K213" s="9" t="str">
        <f t="shared" si="15"/>
        <v/>
      </c>
      <c r="L213" t="s">
        <v>272</v>
      </c>
    </row>
    <row r="214" spans="1:12">
      <c r="A214" t="s">
        <v>15</v>
      </c>
      <c r="B214" t="s">
        <v>165</v>
      </c>
      <c r="C214" t="str">
        <f t="shared" si="12"/>
        <v>Martin</v>
      </c>
      <c r="D214">
        <v>5</v>
      </c>
      <c r="E214" t="str">
        <f t="shared" si="13"/>
        <v>JUNIOR CHAMPS</v>
      </c>
      <c r="F214">
        <v>100</v>
      </c>
      <c r="G214">
        <v>15</v>
      </c>
      <c r="H214" t="s">
        <v>262</v>
      </c>
      <c r="I214" t="s">
        <v>258</v>
      </c>
      <c r="J214">
        <f t="shared" ca="1" si="14"/>
        <v>2023</v>
      </c>
      <c r="K214" s="9" t="str">
        <f t="shared" si="15"/>
        <v/>
      </c>
      <c r="L214" t="s">
        <v>271</v>
      </c>
    </row>
    <row r="215" spans="1:12">
      <c r="A215" t="s">
        <v>119</v>
      </c>
      <c r="B215" t="s">
        <v>203</v>
      </c>
      <c r="C215" t="str">
        <f t="shared" si="12"/>
        <v>Hill</v>
      </c>
      <c r="D215">
        <v>2</v>
      </c>
      <c r="E215" t="str">
        <f t="shared" si="13"/>
        <v>LITTLE CHAMPS</v>
      </c>
      <c r="F215">
        <v>100</v>
      </c>
      <c r="G215">
        <v>73</v>
      </c>
      <c r="H215" t="s">
        <v>264</v>
      </c>
      <c r="I215" t="s">
        <v>252</v>
      </c>
      <c r="J215">
        <f t="shared" ca="1" si="14"/>
        <v>2020</v>
      </c>
      <c r="K215" s="9" t="str">
        <f t="shared" si="15"/>
        <v/>
      </c>
      <c r="L215" t="s">
        <v>275</v>
      </c>
    </row>
    <row r="216" spans="1:12">
      <c r="A216" t="s">
        <v>68</v>
      </c>
      <c r="B216" t="s">
        <v>194</v>
      </c>
      <c r="C216" t="str">
        <f t="shared" si="12"/>
        <v>Garcia</v>
      </c>
      <c r="D216">
        <v>3</v>
      </c>
      <c r="E216" t="str">
        <f t="shared" si="13"/>
        <v>LITTLE CHAMPS</v>
      </c>
      <c r="F216">
        <v>100</v>
      </c>
      <c r="G216">
        <v>53</v>
      </c>
      <c r="H216" t="s">
        <v>263</v>
      </c>
      <c r="I216" t="s">
        <v>256</v>
      </c>
      <c r="J216">
        <f t="shared" ca="1" si="14"/>
        <v>2021</v>
      </c>
      <c r="K216" s="9" t="str">
        <f t="shared" si="15"/>
        <v/>
      </c>
      <c r="L216" t="s">
        <v>273</v>
      </c>
    </row>
    <row r="217" spans="1:12">
      <c r="A217" t="s">
        <v>112</v>
      </c>
      <c r="B217" t="s">
        <v>234</v>
      </c>
      <c r="C217" t="str">
        <f t="shared" si="12"/>
        <v>Anderson</v>
      </c>
      <c r="D217">
        <v>3</v>
      </c>
      <c r="E217" t="str">
        <f t="shared" si="13"/>
        <v>LITTLE CHAMPS</v>
      </c>
      <c r="F217">
        <v>100</v>
      </c>
      <c r="G217">
        <v>39</v>
      </c>
      <c r="H217" t="s">
        <v>261</v>
      </c>
      <c r="I217" t="s">
        <v>258</v>
      </c>
      <c r="J217">
        <f t="shared" ca="1" si="14"/>
        <v>2020</v>
      </c>
      <c r="K217" s="9" t="str">
        <f t="shared" si="15"/>
        <v/>
      </c>
      <c r="L217" t="s">
        <v>272</v>
      </c>
    </row>
    <row r="218" spans="1:12">
      <c r="A218" t="s">
        <v>45</v>
      </c>
      <c r="B218" t="s">
        <v>193</v>
      </c>
      <c r="C218" t="str">
        <f t="shared" si="12"/>
        <v>Garcia</v>
      </c>
      <c r="D218">
        <v>2</v>
      </c>
      <c r="E218" t="str">
        <f t="shared" si="13"/>
        <v>LITTLE CHAMPS</v>
      </c>
      <c r="F218">
        <v>100</v>
      </c>
      <c r="G218">
        <v>76</v>
      </c>
      <c r="H218" t="s">
        <v>264</v>
      </c>
      <c r="I218" t="s">
        <v>254</v>
      </c>
      <c r="J218">
        <f t="shared" ca="1" si="14"/>
        <v>2024</v>
      </c>
      <c r="K218" s="9" t="str">
        <f t="shared" si="15"/>
        <v/>
      </c>
      <c r="L218" t="s">
        <v>275</v>
      </c>
    </row>
    <row r="219" spans="1:12">
      <c r="A219" t="s">
        <v>95</v>
      </c>
      <c r="B219" t="s">
        <v>227</v>
      </c>
      <c r="C219" t="str">
        <f t="shared" si="12"/>
        <v>Wilson</v>
      </c>
      <c r="D219">
        <v>5</v>
      </c>
      <c r="E219" t="str">
        <f t="shared" si="13"/>
        <v>JUNIOR CHAMPS</v>
      </c>
      <c r="F219">
        <v>100</v>
      </c>
      <c r="G219">
        <v>72</v>
      </c>
      <c r="H219" t="s">
        <v>266</v>
      </c>
      <c r="I219" t="s">
        <v>253</v>
      </c>
      <c r="J219">
        <f t="shared" ca="1" si="14"/>
        <v>2023</v>
      </c>
      <c r="K219" s="9" t="str">
        <f t="shared" si="15"/>
        <v/>
      </c>
      <c r="L219" t="s">
        <v>274</v>
      </c>
    </row>
    <row r="220" spans="1:12">
      <c r="A220" t="s">
        <v>10</v>
      </c>
      <c r="B220" t="s">
        <v>160</v>
      </c>
      <c r="C220" t="str">
        <f t="shared" si="12"/>
        <v>Garcia</v>
      </c>
      <c r="D220">
        <v>1</v>
      </c>
      <c r="E220" t="str">
        <f t="shared" si="13"/>
        <v>LITTLE CHAMPS</v>
      </c>
      <c r="F220">
        <v>100</v>
      </c>
      <c r="G220">
        <v>53</v>
      </c>
      <c r="H220" t="s">
        <v>262</v>
      </c>
      <c r="I220" t="s">
        <v>255</v>
      </c>
      <c r="J220">
        <f t="shared" ca="1" si="14"/>
        <v>2023</v>
      </c>
      <c r="K220" s="9" t="str">
        <f t="shared" si="15"/>
        <v/>
      </c>
      <c r="L220" t="s">
        <v>271</v>
      </c>
    </row>
    <row r="221" spans="1:12">
      <c r="A221" t="s">
        <v>120</v>
      </c>
      <c r="B221" t="s">
        <v>238</v>
      </c>
      <c r="C221" t="str">
        <f t="shared" si="12"/>
        <v>Phillips</v>
      </c>
      <c r="D221">
        <v>10</v>
      </c>
      <c r="E221" t="str">
        <f t="shared" si="13"/>
        <v>SENIOR CHAMPS</v>
      </c>
      <c r="F221">
        <v>100</v>
      </c>
      <c r="G221">
        <v>73</v>
      </c>
      <c r="H221" t="s">
        <v>266</v>
      </c>
      <c r="I221" t="s">
        <v>254</v>
      </c>
      <c r="J221">
        <f t="shared" ca="1" si="14"/>
        <v>2021</v>
      </c>
      <c r="K221" s="9" t="str">
        <f t="shared" si="15"/>
        <v/>
      </c>
      <c r="L221" t="s">
        <v>274</v>
      </c>
    </row>
    <row r="222" spans="1:12">
      <c r="A222" t="s">
        <v>120</v>
      </c>
      <c r="B222" t="s">
        <v>238</v>
      </c>
      <c r="C222" t="str">
        <f t="shared" si="12"/>
        <v>Phillips</v>
      </c>
      <c r="D222">
        <v>8</v>
      </c>
      <c r="E222" t="str">
        <f t="shared" si="13"/>
        <v>SENIOR CHAMPS</v>
      </c>
      <c r="F222">
        <v>100</v>
      </c>
      <c r="G222">
        <v>18</v>
      </c>
      <c r="H222" t="s">
        <v>261</v>
      </c>
      <c r="I222" t="s">
        <v>254</v>
      </c>
      <c r="J222">
        <f t="shared" ca="1" si="14"/>
        <v>2021</v>
      </c>
      <c r="K222" s="9" t="str">
        <f t="shared" si="15"/>
        <v/>
      </c>
      <c r="L222" t="s">
        <v>272</v>
      </c>
    </row>
    <row r="223" spans="1:12">
      <c r="A223" t="s">
        <v>121</v>
      </c>
      <c r="B223" t="s">
        <v>163</v>
      </c>
      <c r="C223" t="str">
        <f t="shared" si="12"/>
        <v>Hill</v>
      </c>
      <c r="D223">
        <v>3</v>
      </c>
      <c r="E223" t="str">
        <f t="shared" si="13"/>
        <v>LITTLE CHAMPS</v>
      </c>
      <c r="F223">
        <v>100</v>
      </c>
      <c r="G223">
        <v>29</v>
      </c>
      <c r="H223" t="s">
        <v>265</v>
      </c>
      <c r="I223" t="s">
        <v>254</v>
      </c>
      <c r="J223">
        <f t="shared" ca="1" si="14"/>
        <v>2022</v>
      </c>
      <c r="K223" s="9" t="str">
        <f t="shared" si="15"/>
        <v xml:space="preserve">WARNING </v>
      </c>
      <c r="L223" t="s">
        <v>273</v>
      </c>
    </row>
    <row r="224" spans="1:12">
      <c r="A224" t="s">
        <v>24</v>
      </c>
      <c r="B224" t="s">
        <v>174</v>
      </c>
      <c r="C224" t="str">
        <f t="shared" si="12"/>
        <v>Hill</v>
      </c>
      <c r="D224">
        <v>9</v>
      </c>
      <c r="E224" t="str">
        <f t="shared" si="13"/>
        <v>SENIOR CHAMPS</v>
      </c>
      <c r="F224">
        <v>100</v>
      </c>
      <c r="G224">
        <v>79</v>
      </c>
      <c r="H224" t="s">
        <v>261</v>
      </c>
      <c r="I224" t="s">
        <v>252</v>
      </c>
      <c r="J224">
        <f t="shared" ca="1" si="14"/>
        <v>2023</v>
      </c>
      <c r="K224" s="9" t="str">
        <f t="shared" si="15"/>
        <v/>
      </c>
      <c r="L224" t="s">
        <v>272</v>
      </c>
    </row>
    <row r="225" spans="1:12">
      <c r="A225" t="s">
        <v>47</v>
      </c>
      <c r="B225" t="s">
        <v>195</v>
      </c>
      <c r="C225" t="str">
        <f t="shared" si="12"/>
        <v>Davis</v>
      </c>
      <c r="D225">
        <v>8</v>
      </c>
      <c r="E225" t="str">
        <f t="shared" si="13"/>
        <v>SENIOR CHAMPS</v>
      </c>
      <c r="F225">
        <v>100</v>
      </c>
      <c r="G225">
        <v>60</v>
      </c>
      <c r="H225" t="s">
        <v>266</v>
      </c>
      <c r="I225" t="s">
        <v>257</v>
      </c>
      <c r="J225">
        <f t="shared" ca="1" si="14"/>
        <v>2022</v>
      </c>
      <c r="K225" s="9" t="str">
        <f t="shared" si="15"/>
        <v/>
      </c>
      <c r="L225" t="s">
        <v>274</v>
      </c>
    </row>
    <row r="226" spans="1:12">
      <c r="A226" t="s">
        <v>35</v>
      </c>
      <c r="B226" t="s">
        <v>185</v>
      </c>
      <c r="C226" t="str">
        <f t="shared" si="12"/>
        <v>Lewis</v>
      </c>
      <c r="D226">
        <v>1</v>
      </c>
      <c r="E226" t="str">
        <f t="shared" si="13"/>
        <v>LITTLE CHAMPS</v>
      </c>
      <c r="F226">
        <v>100</v>
      </c>
      <c r="G226">
        <v>25</v>
      </c>
      <c r="H226" t="s">
        <v>264</v>
      </c>
      <c r="I226" t="s">
        <v>252</v>
      </c>
      <c r="J226">
        <f t="shared" ca="1" si="14"/>
        <v>2023</v>
      </c>
      <c r="K226" s="9" t="str">
        <f t="shared" si="15"/>
        <v/>
      </c>
      <c r="L226" t="s">
        <v>275</v>
      </c>
    </row>
    <row r="227" spans="1:12">
      <c r="A227" t="s">
        <v>35</v>
      </c>
      <c r="B227" t="s">
        <v>185</v>
      </c>
      <c r="C227" t="str">
        <f t="shared" si="12"/>
        <v>Lewis</v>
      </c>
      <c r="D227">
        <v>4</v>
      </c>
      <c r="E227" t="str">
        <f t="shared" si="13"/>
        <v>LITTLE CHAMPS</v>
      </c>
      <c r="F227">
        <v>100</v>
      </c>
      <c r="G227">
        <v>62</v>
      </c>
      <c r="H227" t="s">
        <v>264</v>
      </c>
      <c r="I227" t="s">
        <v>252</v>
      </c>
      <c r="J227">
        <f t="shared" ca="1" si="14"/>
        <v>2022</v>
      </c>
      <c r="K227" s="9" t="str">
        <f t="shared" si="15"/>
        <v/>
      </c>
      <c r="L227" t="s">
        <v>275</v>
      </c>
    </row>
    <row r="228" spans="1:12">
      <c r="A228" t="s">
        <v>47</v>
      </c>
      <c r="B228" t="s">
        <v>195</v>
      </c>
      <c r="C228" t="str">
        <f t="shared" si="12"/>
        <v>Davis</v>
      </c>
      <c r="D228">
        <v>3</v>
      </c>
      <c r="E228" t="str">
        <f t="shared" si="13"/>
        <v>LITTLE CHAMPS</v>
      </c>
      <c r="F228">
        <v>100</v>
      </c>
      <c r="G228">
        <v>55</v>
      </c>
      <c r="H228" t="s">
        <v>266</v>
      </c>
      <c r="I228" t="s">
        <v>257</v>
      </c>
      <c r="J228">
        <f t="shared" ca="1" si="14"/>
        <v>2021</v>
      </c>
      <c r="K228" s="9" t="str">
        <f t="shared" si="15"/>
        <v/>
      </c>
      <c r="L228" t="s">
        <v>274</v>
      </c>
    </row>
    <row r="229" spans="1:12">
      <c r="A229" t="s">
        <v>122</v>
      </c>
      <c r="B229" t="s">
        <v>239</v>
      </c>
      <c r="C229" t="str">
        <f t="shared" si="12"/>
        <v>Lee</v>
      </c>
      <c r="D229">
        <v>1</v>
      </c>
      <c r="E229" t="str">
        <f t="shared" si="13"/>
        <v>LITTLE CHAMPS</v>
      </c>
      <c r="F229">
        <v>100</v>
      </c>
      <c r="G229">
        <v>79</v>
      </c>
      <c r="H229" t="s">
        <v>265</v>
      </c>
      <c r="I229" t="s">
        <v>259</v>
      </c>
      <c r="J229">
        <f t="shared" ca="1" si="14"/>
        <v>2022</v>
      </c>
      <c r="K229" s="9" t="str">
        <f t="shared" si="15"/>
        <v xml:space="preserve">WARNING </v>
      </c>
      <c r="L229" t="s">
        <v>273</v>
      </c>
    </row>
    <row r="230" spans="1:12">
      <c r="A230" t="s">
        <v>110</v>
      </c>
      <c r="B230" t="s">
        <v>232</v>
      </c>
      <c r="C230" t="str">
        <f t="shared" si="12"/>
        <v>Wilson</v>
      </c>
      <c r="D230">
        <v>6</v>
      </c>
      <c r="E230" t="str">
        <f t="shared" si="13"/>
        <v>JUNIOR CHAMPS</v>
      </c>
      <c r="F230">
        <v>100</v>
      </c>
      <c r="G230">
        <v>64</v>
      </c>
      <c r="H230" t="s">
        <v>261</v>
      </c>
      <c r="I230" t="s">
        <v>257</v>
      </c>
      <c r="J230">
        <f t="shared" ca="1" si="14"/>
        <v>2020</v>
      </c>
      <c r="K230" s="9" t="str">
        <f t="shared" si="15"/>
        <v/>
      </c>
      <c r="L230" t="s">
        <v>272</v>
      </c>
    </row>
    <row r="231" spans="1:12">
      <c r="A231" t="s">
        <v>9</v>
      </c>
      <c r="B231" t="s">
        <v>159</v>
      </c>
      <c r="C231" t="str">
        <f t="shared" si="12"/>
        <v>Jones</v>
      </c>
      <c r="D231">
        <v>10</v>
      </c>
      <c r="E231" t="str">
        <f t="shared" si="13"/>
        <v>SENIOR CHAMPS</v>
      </c>
      <c r="F231">
        <v>100</v>
      </c>
      <c r="G231">
        <v>13</v>
      </c>
      <c r="H231" t="s">
        <v>262</v>
      </c>
      <c r="I231" t="s">
        <v>255</v>
      </c>
      <c r="J231">
        <f t="shared" ca="1" si="14"/>
        <v>2024</v>
      </c>
      <c r="K231" s="9" t="str">
        <f t="shared" si="15"/>
        <v/>
      </c>
      <c r="L231" t="s">
        <v>271</v>
      </c>
    </row>
    <row r="232" spans="1:12">
      <c r="A232" t="s">
        <v>49</v>
      </c>
      <c r="B232" t="s">
        <v>197</v>
      </c>
      <c r="C232" t="str">
        <f t="shared" si="12"/>
        <v>Martin</v>
      </c>
      <c r="D232">
        <v>1</v>
      </c>
      <c r="E232" t="str">
        <f t="shared" si="13"/>
        <v>LITTLE CHAMPS</v>
      </c>
      <c r="F232">
        <v>100</v>
      </c>
      <c r="G232">
        <v>20</v>
      </c>
      <c r="H232" t="s">
        <v>266</v>
      </c>
      <c r="I232" t="s">
        <v>256</v>
      </c>
      <c r="J232">
        <f t="shared" ca="1" si="14"/>
        <v>2024</v>
      </c>
      <c r="K232" s="9" t="str">
        <f t="shared" si="15"/>
        <v/>
      </c>
      <c r="L232" t="s">
        <v>274</v>
      </c>
    </row>
    <row r="233" spans="1:12">
      <c r="A233" t="s">
        <v>105</v>
      </c>
      <c r="B233" t="s">
        <v>194</v>
      </c>
      <c r="C233" t="str">
        <f t="shared" si="12"/>
        <v>Garcia</v>
      </c>
      <c r="D233">
        <v>6</v>
      </c>
      <c r="E233" t="str">
        <f t="shared" si="13"/>
        <v>JUNIOR CHAMPS</v>
      </c>
      <c r="F233">
        <v>100</v>
      </c>
      <c r="G233">
        <v>44</v>
      </c>
      <c r="H233" t="s">
        <v>265</v>
      </c>
      <c r="I233" t="s">
        <v>256</v>
      </c>
      <c r="J233">
        <f t="shared" ca="1" si="14"/>
        <v>2024</v>
      </c>
      <c r="K233" s="9" t="str">
        <f t="shared" si="15"/>
        <v xml:space="preserve">WARNING </v>
      </c>
      <c r="L233" t="s">
        <v>273</v>
      </c>
    </row>
    <row r="234" spans="1:12">
      <c r="A234" t="s">
        <v>104</v>
      </c>
      <c r="B234" t="s">
        <v>199</v>
      </c>
      <c r="C234" t="str">
        <f t="shared" si="12"/>
        <v>Phillips</v>
      </c>
      <c r="D234">
        <v>1</v>
      </c>
      <c r="E234" t="str">
        <f t="shared" si="13"/>
        <v>LITTLE CHAMPS</v>
      </c>
      <c r="F234">
        <v>100</v>
      </c>
      <c r="G234">
        <v>40</v>
      </c>
      <c r="H234" t="s">
        <v>263</v>
      </c>
      <c r="I234" t="s">
        <v>257</v>
      </c>
      <c r="J234">
        <f t="shared" ca="1" si="14"/>
        <v>2022</v>
      </c>
      <c r="K234" s="9" t="str">
        <f t="shared" si="15"/>
        <v/>
      </c>
      <c r="L234" t="s">
        <v>273</v>
      </c>
    </row>
    <row r="235" spans="1:12">
      <c r="A235" t="s">
        <v>123</v>
      </c>
      <c r="B235" t="s">
        <v>198</v>
      </c>
      <c r="C235" t="str">
        <f t="shared" si="12"/>
        <v>Hill</v>
      </c>
      <c r="D235">
        <v>2</v>
      </c>
      <c r="E235" t="str">
        <f t="shared" si="13"/>
        <v>LITTLE CHAMPS</v>
      </c>
      <c r="F235">
        <v>100</v>
      </c>
      <c r="G235">
        <v>55</v>
      </c>
      <c r="H235" t="s">
        <v>261</v>
      </c>
      <c r="I235" t="s">
        <v>255</v>
      </c>
      <c r="J235">
        <f t="shared" ca="1" si="14"/>
        <v>2022</v>
      </c>
      <c r="K235" s="9" t="str">
        <f t="shared" si="15"/>
        <v/>
      </c>
      <c r="L235" t="s">
        <v>272</v>
      </c>
    </row>
    <row r="236" spans="1:12">
      <c r="A236" t="s">
        <v>124</v>
      </c>
      <c r="B236" t="s">
        <v>158</v>
      </c>
      <c r="C236" t="str">
        <f t="shared" si="12"/>
        <v>Martin</v>
      </c>
      <c r="D236">
        <v>10</v>
      </c>
      <c r="E236" t="str">
        <f t="shared" si="13"/>
        <v>SENIOR CHAMPS</v>
      </c>
      <c r="F236">
        <v>100</v>
      </c>
      <c r="G236">
        <v>22</v>
      </c>
      <c r="H236" t="s">
        <v>265</v>
      </c>
      <c r="I236" t="s">
        <v>256</v>
      </c>
      <c r="J236">
        <f t="shared" ca="1" si="14"/>
        <v>2024</v>
      </c>
      <c r="K236" s="9" t="str">
        <f t="shared" si="15"/>
        <v xml:space="preserve">WARNING </v>
      </c>
      <c r="L236" t="s">
        <v>273</v>
      </c>
    </row>
    <row r="237" spans="1:12">
      <c r="A237" t="s">
        <v>28</v>
      </c>
      <c r="B237" t="s">
        <v>178</v>
      </c>
      <c r="C237" t="str">
        <f t="shared" si="12"/>
        <v>Turner</v>
      </c>
      <c r="D237">
        <v>7</v>
      </c>
      <c r="E237" t="str">
        <f t="shared" si="13"/>
        <v>SENIOR CHAMPS</v>
      </c>
      <c r="F237">
        <v>100</v>
      </c>
      <c r="G237">
        <v>65</v>
      </c>
      <c r="H237" t="s">
        <v>261</v>
      </c>
      <c r="I237" t="s">
        <v>259</v>
      </c>
      <c r="J237">
        <f t="shared" ca="1" si="14"/>
        <v>2022</v>
      </c>
      <c r="K237" s="9" t="str">
        <f t="shared" si="15"/>
        <v/>
      </c>
      <c r="L237" t="s">
        <v>272</v>
      </c>
    </row>
    <row r="238" spans="1:12">
      <c r="A238" t="s">
        <v>125</v>
      </c>
      <c r="B238" t="s">
        <v>206</v>
      </c>
      <c r="C238" t="str">
        <f t="shared" si="12"/>
        <v>Turner</v>
      </c>
      <c r="D238">
        <v>8</v>
      </c>
      <c r="E238" t="str">
        <f t="shared" si="13"/>
        <v>SENIOR CHAMPS</v>
      </c>
      <c r="F238">
        <v>100</v>
      </c>
      <c r="G238">
        <v>67</v>
      </c>
      <c r="H238" t="s">
        <v>266</v>
      </c>
      <c r="I238" t="s">
        <v>259</v>
      </c>
      <c r="J238">
        <f t="shared" ca="1" si="14"/>
        <v>2024</v>
      </c>
      <c r="K238" s="9" t="str">
        <f t="shared" si="15"/>
        <v/>
      </c>
      <c r="L238" t="s">
        <v>274</v>
      </c>
    </row>
    <row r="239" spans="1:12">
      <c r="A239" t="s">
        <v>125</v>
      </c>
      <c r="B239" t="s">
        <v>206</v>
      </c>
      <c r="C239" t="str">
        <f t="shared" si="12"/>
        <v>Turner</v>
      </c>
      <c r="D239">
        <v>10</v>
      </c>
      <c r="E239" t="str">
        <f t="shared" si="13"/>
        <v>SENIOR CHAMPS</v>
      </c>
      <c r="F239">
        <v>100</v>
      </c>
      <c r="G239">
        <v>27</v>
      </c>
      <c r="H239" t="s">
        <v>263</v>
      </c>
      <c r="I239" t="s">
        <v>259</v>
      </c>
      <c r="J239">
        <f t="shared" ca="1" si="14"/>
        <v>2020</v>
      </c>
      <c r="K239" s="9" t="str">
        <f t="shared" si="15"/>
        <v/>
      </c>
      <c r="L239" t="s">
        <v>273</v>
      </c>
    </row>
    <row r="240" spans="1:12">
      <c r="A240" t="s">
        <v>126</v>
      </c>
      <c r="B240" t="s">
        <v>238</v>
      </c>
      <c r="C240" t="str">
        <f t="shared" si="12"/>
        <v>Phillips</v>
      </c>
      <c r="D240">
        <v>8</v>
      </c>
      <c r="E240" t="str">
        <f t="shared" si="13"/>
        <v>SENIOR CHAMPS</v>
      </c>
      <c r="F240">
        <v>100</v>
      </c>
      <c r="G240">
        <v>33</v>
      </c>
      <c r="H240" t="s">
        <v>260</v>
      </c>
      <c r="I240" t="s">
        <v>254</v>
      </c>
      <c r="J240">
        <f t="shared" ca="1" si="14"/>
        <v>2020</v>
      </c>
      <c r="K240" s="9" t="str">
        <f t="shared" si="15"/>
        <v/>
      </c>
      <c r="L240" t="s">
        <v>273</v>
      </c>
    </row>
    <row r="241" spans="1:12">
      <c r="A241" t="s">
        <v>53</v>
      </c>
      <c r="B241" t="s">
        <v>201</v>
      </c>
      <c r="C241" t="str">
        <f t="shared" si="12"/>
        <v>Wilson</v>
      </c>
      <c r="D241">
        <v>8</v>
      </c>
      <c r="E241" t="str">
        <f t="shared" si="13"/>
        <v>SENIOR CHAMPS</v>
      </c>
      <c r="F241">
        <v>100</v>
      </c>
      <c r="G241">
        <v>56</v>
      </c>
      <c r="H241" t="s">
        <v>266</v>
      </c>
      <c r="I241" t="s">
        <v>252</v>
      </c>
      <c r="J241">
        <f t="shared" ca="1" si="14"/>
        <v>2024</v>
      </c>
      <c r="K241" s="9" t="str">
        <f t="shared" si="15"/>
        <v/>
      </c>
      <c r="L241" t="s">
        <v>274</v>
      </c>
    </row>
    <row r="242" spans="1:12">
      <c r="A242" t="s">
        <v>72</v>
      </c>
      <c r="B242" t="s">
        <v>198</v>
      </c>
      <c r="C242" t="str">
        <f t="shared" si="12"/>
        <v>Hill</v>
      </c>
      <c r="D242">
        <v>3</v>
      </c>
      <c r="E242" t="str">
        <f t="shared" si="13"/>
        <v>LITTLE CHAMPS</v>
      </c>
      <c r="F242">
        <v>100</v>
      </c>
      <c r="G242">
        <v>54</v>
      </c>
      <c r="H242" t="s">
        <v>262</v>
      </c>
      <c r="I242" t="s">
        <v>255</v>
      </c>
      <c r="J242">
        <f t="shared" ca="1" si="14"/>
        <v>2023</v>
      </c>
      <c r="K242" s="9" t="str">
        <f t="shared" si="15"/>
        <v/>
      </c>
      <c r="L242" t="s">
        <v>271</v>
      </c>
    </row>
    <row r="243" spans="1:12">
      <c r="A243" t="s">
        <v>127</v>
      </c>
      <c r="B243" t="s">
        <v>202</v>
      </c>
      <c r="C243" t="str">
        <f t="shared" si="12"/>
        <v>Martin</v>
      </c>
      <c r="D243">
        <v>7</v>
      </c>
      <c r="E243" t="str">
        <f t="shared" si="13"/>
        <v>SENIOR CHAMPS</v>
      </c>
      <c r="F243">
        <v>100</v>
      </c>
      <c r="G243">
        <v>19</v>
      </c>
      <c r="H243" t="s">
        <v>262</v>
      </c>
      <c r="I243" t="s">
        <v>259</v>
      </c>
      <c r="J243">
        <f t="shared" ca="1" si="14"/>
        <v>2022</v>
      </c>
      <c r="K243" s="9" t="str">
        <f t="shared" si="15"/>
        <v/>
      </c>
      <c r="L243" t="s">
        <v>271</v>
      </c>
    </row>
    <row r="244" spans="1:12">
      <c r="A244" t="s">
        <v>33</v>
      </c>
      <c r="B244" t="s">
        <v>183</v>
      </c>
      <c r="C244" t="str">
        <f t="shared" si="12"/>
        <v>Perez</v>
      </c>
      <c r="D244">
        <v>9</v>
      </c>
      <c r="E244" t="str">
        <f t="shared" si="13"/>
        <v>SENIOR CHAMPS</v>
      </c>
      <c r="F244">
        <v>100</v>
      </c>
      <c r="G244">
        <v>11</v>
      </c>
      <c r="H244" t="s">
        <v>265</v>
      </c>
      <c r="I244" t="s">
        <v>253</v>
      </c>
      <c r="J244">
        <f t="shared" ca="1" si="14"/>
        <v>2022</v>
      </c>
      <c r="K244" s="9" t="str">
        <f t="shared" si="15"/>
        <v xml:space="preserve">WARNING </v>
      </c>
      <c r="L244" t="s">
        <v>273</v>
      </c>
    </row>
    <row r="245" spans="1:12">
      <c r="A245" t="s">
        <v>79</v>
      </c>
      <c r="B245" t="s">
        <v>219</v>
      </c>
      <c r="C245" t="str">
        <f t="shared" si="12"/>
        <v>Brown</v>
      </c>
      <c r="D245">
        <v>4</v>
      </c>
      <c r="E245" t="str">
        <f t="shared" si="13"/>
        <v>LITTLE CHAMPS</v>
      </c>
      <c r="F245">
        <v>100</v>
      </c>
      <c r="G245">
        <v>68</v>
      </c>
      <c r="H245" t="s">
        <v>262</v>
      </c>
      <c r="I245" t="s">
        <v>256</v>
      </c>
      <c r="J245">
        <f t="shared" ca="1" si="14"/>
        <v>2020</v>
      </c>
      <c r="K245" s="9" t="str">
        <f t="shared" si="15"/>
        <v/>
      </c>
      <c r="L245" t="s">
        <v>271</v>
      </c>
    </row>
    <row r="246" spans="1:12">
      <c r="A246" t="s">
        <v>128</v>
      </c>
      <c r="B246" t="s">
        <v>165</v>
      </c>
      <c r="C246" t="str">
        <f t="shared" si="12"/>
        <v>Martin</v>
      </c>
      <c r="D246">
        <v>7</v>
      </c>
      <c r="E246" t="str">
        <f t="shared" si="13"/>
        <v>SENIOR CHAMPS</v>
      </c>
      <c r="F246">
        <v>100</v>
      </c>
      <c r="G246">
        <v>70</v>
      </c>
      <c r="H246" t="s">
        <v>264</v>
      </c>
      <c r="I246" t="s">
        <v>258</v>
      </c>
      <c r="J246">
        <f t="shared" ca="1" si="14"/>
        <v>2022</v>
      </c>
      <c r="K246" s="9" t="str">
        <f t="shared" si="15"/>
        <v/>
      </c>
      <c r="L246" t="s">
        <v>275</v>
      </c>
    </row>
    <row r="247" spans="1:12">
      <c r="A247" t="s">
        <v>59</v>
      </c>
      <c r="B247" t="s">
        <v>207</v>
      </c>
      <c r="C247" t="str">
        <f t="shared" si="12"/>
        <v>Taylor</v>
      </c>
      <c r="D247">
        <v>6</v>
      </c>
      <c r="E247" t="str">
        <f t="shared" si="13"/>
        <v>JUNIOR CHAMPS</v>
      </c>
      <c r="F247">
        <v>100</v>
      </c>
      <c r="G247">
        <v>74</v>
      </c>
      <c r="H247" t="s">
        <v>266</v>
      </c>
      <c r="I247" t="s">
        <v>253</v>
      </c>
      <c r="J247">
        <f t="shared" ca="1" si="14"/>
        <v>2023</v>
      </c>
      <c r="K247" s="9" t="str">
        <f t="shared" si="15"/>
        <v/>
      </c>
      <c r="L247" t="s">
        <v>274</v>
      </c>
    </row>
    <row r="248" spans="1:12">
      <c r="A248" t="s">
        <v>129</v>
      </c>
      <c r="B248" t="s">
        <v>240</v>
      </c>
      <c r="C248" t="str">
        <f t="shared" si="12"/>
        <v>Anderson</v>
      </c>
      <c r="D248">
        <v>9</v>
      </c>
      <c r="E248" t="str">
        <f t="shared" si="13"/>
        <v>SENIOR CHAMPS</v>
      </c>
      <c r="F248">
        <v>100</v>
      </c>
      <c r="G248">
        <v>55</v>
      </c>
      <c r="H248" t="s">
        <v>264</v>
      </c>
      <c r="I248" t="s">
        <v>254</v>
      </c>
      <c r="J248">
        <f t="shared" ca="1" si="14"/>
        <v>2020</v>
      </c>
      <c r="K248" s="9" t="str">
        <f t="shared" si="15"/>
        <v/>
      </c>
      <c r="L248" t="s">
        <v>275</v>
      </c>
    </row>
    <row r="249" spans="1:12">
      <c r="A249" t="s">
        <v>113</v>
      </c>
      <c r="B249" t="s">
        <v>235</v>
      </c>
      <c r="C249" t="str">
        <f t="shared" si="12"/>
        <v>Martinez</v>
      </c>
      <c r="D249">
        <v>3</v>
      </c>
      <c r="E249" t="str">
        <f t="shared" si="13"/>
        <v>LITTLE CHAMPS</v>
      </c>
      <c r="F249">
        <v>100</v>
      </c>
      <c r="G249">
        <v>63</v>
      </c>
      <c r="H249" t="s">
        <v>260</v>
      </c>
      <c r="I249" t="s">
        <v>258</v>
      </c>
      <c r="J249">
        <f t="shared" ca="1" si="14"/>
        <v>2023</v>
      </c>
      <c r="K249" s="9" t="str">
        <f t="shared" si="15"/>
        <v/>
      </c>
      <c r="L249" t="s">
        <v>273</v>
      </c>
    </row>
    <row r="250" spans="1:12">
      <c r="A250" t="s">
        <v>130</v>
      </c>
      <c r="B250" t="s">
        <v>241</v>
      </c>
      <c r="C250" t="str">
        <f t="shared" si="12"/>
        <v>Thomas</v>
      </c>
      <c r="D250">
        <v>2</v>
      </c>
      <c r="E250" t="str">
        <f t="shared" si="13"/>
        <v>LITTLE CHAMPS</v>
      </c>
      <c r="F250">
        <v>100</v>
      </c>
      <c r="G250">
        <v>19</v>
      </c>
      <c r="H250" t="s">
        <v>264</v>
      </c>
      <c r="I250" t="s">
        <v>256</v>
      </c>
      <c r="J250">
        <f t="shared" ca="1" si="14"/>
        <v>2022</v>
      </c>
      <c r="K250" s="9" t="str">
        <f t="shared" si="15"/>
        <v/>
      </c>
      <c r="L250" t="s">
        <v>275</v>
      </c>
    </row>
    <row r="251" spans="1:12">
      <c r="A251" t="s">
        <v>11</v>
      </c>
      <c r="B251" t="s">
        <v>161</v>
      </c>
      <c r="C251" t="str">
        <f t="shared" si="12"/>
        <v>Jackson</v>
      </c>
      <c r="D251">
        <v>7</v>
      </c>
      <c r="E251" t="str">
        <f t="shared" si="13"/>
        <v>SENIOR CHAMPS</v>
      </c>
      <c r="F251">
        <v>100</v>
      </c>
      <c r="G251">
        <v>54</v>
      </c>
      <c r="H251" t="s">
        <v>265</v>
      </c>
      <c r="I251" t="s">
        <v>255</v>
      </c>
      <c r="J251">
        <f t="shared" ca="1" si="14"/>
        <v>2021</v>
      </c>
      <c r="K251" s="9" t="str">
        <f t="shared" si="15"/>
        <v xml:space="preserve">WARNING </v>
      </c>
      <c r="L251" t="s">
        <v>273</v>
      </c>
    </row>
    <row r="252" spans="1:12">
      <c r="A252" t="s">
        <v>103</v>
      </c>
      <c r="B252" t="s">
        <v>230</v>
      </c>
      <c r="C252" t="str">
        <f t="shared" si="12"/>
        <v>White</v>
      </c>
      <c r="D252">
        <v>6</v>
      </c>
      <c r="E252" t="str">
        <f t="shared" si="13"/>
        <v>JUNIOR CHAMPS</v>
      </c>
      <c r="F252">
        <v>100</v>
      </c>
      <c r="G252">
        <v>16</v>
      </c>
      <c r="H252" t="s">
        <v>263</v>
      </c>
      <c r="I252" t="s">
        <v>257</v>
      </c>
      <c r="J252">
        <f t="shared" ca="1" si="14"/>
        <v>2022</v>
      </c>
      <c r="K252" s="9" t="str">
        <f t="shared" si="15"/>
        <v/>
      </c>
      <c r="L252" t="s">
        <v>273</v>
      </c>
    </row>
    <row r="253" spans="1:12">
      <c r="A253" t="s">
        <v>56</v>
      </c>
      <c r="B253" t="s">
        <v>204</v>
      </c>
      <c r="C253" t="str">
        <f t="shared" si="12"/>
        <v>Taylor</v>
      </c>
      <c r="D253">
        <v>9</v>
      </c>
      <c r="E253" t="str">
        <f t="shared" si="13"/>
        <v>SENIOR CHAMPS</v>
      </c>
      <c r="F253">
        <v>100</v>
      </c>
      <c r="G253">
        <v>48</v>
      </c>
      <c r="H253" t="s">
        <v>265</v>
      </c>
      <c r="I253" t="s">
        <v>259</v>
      </c>
      <c r="J253">
        <f t="shared" ca="1" si="14"/>
        <v>2023</v>
      </c>
      <c r="K253" s="9" t="str">
        <f t="shared" si="15"/>
        <v xml:space="preserve">WARNING </v>
      </c>
      <c r="L253" t="s">
        <v>273</v>
      </c>
    </row>
    <row r="254" spans="1:12">
      <c r="A254" t="s">
        <v>81</v>
      </c>
      <c r="B254" t="s">
        <v>220</v>
      </c>
      <c r="C254" t="str">
        <f t="shared" si="12"/>
        <v>Davis</v>
      </c>
      <c r="D254">
        <v>9</v>
      </c>
      <c r="E254" t="str">
        <f t="shared" si="13"/>
        <v>SENIOR CHAMPS</v>
      </c>
      <c r="F254">
        <v>100</v>
      </c>
      <c r="G254">
        <v>55</v>
      </c>
      <c r="H254" t="s">
        <v>265</v>
      </c>
      <c r="I254" t="s">
        <v>252</v>
      </c>
      <c r="J254">
        <f t="shared" ca="1" si="14"/>
        <v>2021</v>
      </c>
      <c r="K254" s="9" t="str">
        <f t="shared" si="15"/>
        <v xml:space="preserve">WARNING </v>
      </c>
      <c r="L254" t="s">
        <v>273</v>
      </c>
    </row>
    <row r="255" spans="1:12">
      <c r="A255" t="s">
        <v>67</v>
      </c>
      <c r="B255" t="s">
        <v>213</v>
      </c>
      <c r="C255" t="str">
        <f t="shared" si="12"/>
        <v>Anderson</v>
      </c>
      <c r="D255">
        <v>5</v>
      </c>
      <c r="E255" t="str">
        <f t="shared" si="13"/>
        <v>JUNIOR CHAMPS</v>
      </c>
      <c r="F255">
        <v>100</v>
      </c>
      <c r="G255">
        <v>60</v>
      </c>
      <c r="H255" t="s">
        <v>260</v>
      </c>
      <c r="I255" t="s">
        <v>253</v>
      </c>
      <c r="J255">
        <f t="shared" ca="1" si="14"/>
        <v>2024</v>
      </c>
      <c r="K255" s="9" t="str">
        <f t="shared" si="15"/>
        <v/>
      </c>
      <c r="L255" t="s">
        <v>273</v>
      </c>
    </row>
    <row r="256" spans="1:12">
      <c r="A256" t="s">
        <v>45</v>
      </c>
      <c r="B256" t="s">
        <v>193</v>
      </c>
      <c r="C256" t="str">
        <f t="shared" si="12"/>
        <v>Garcia</v>
      </c>
      <c r="D256">
        <v>3</v>
      </c>
      <c r="E256" t="str">
        <f t="shared" si="13"/>
        <v>LITTLE CHAMPS</v>
      </c>
      <c r="F256">
        <v>100</v>
      </c>
      <c r="G256">
        <v>19</v>
      </c>
      <c r="H256" t="s">
        <v>261</v>
      </c>
      <c r="I256" t="s">
        <v>254</v>
      </c>
      <c r="J256">
        <f t="shared" ca="1" si="14"/>
        <v>2024</v>
      </c>
      <c r="K256" s="9" t="str">
        <f t="shared" si="15"/>
        <v/>
      </c>
      <c r="L256" t="s">
        <v>272</v>
      </c>
    </row>
    <row r="257" spans="1:12">
      <c r="A257" t="s">
        <v>71</v>
      </c>
      <c r="B257" t="s">
        <v>215</v>
      </c>
      <c r="C257" t="str">
        <f t="shared" si="12"/>
        <v>Martinez</v>
      </c>
      <c r="D257">
        <v>7</v>
      </c>
      <c r="E257" t="str">
        <f t="shared" si="13"/>
        <v>SENIOR CHAMPS</v>
      </c>
      <c r="F257">
        <v>100</v>
      </c>
      <c r="G257">
        <v>62</v>
      </c>
      <c r="H257" t="s">
        <v>265</v>
      </c>
      <c r="I257" t="s">
        <v>258</v>
      </c>
      <c r="J257">
        <f t="shared" ca="1" si="14"/>
        <v>2023</v>
      </c>
      <c r="K257" s="9" t="str">
        <f t="shared" si="15"/>
        <v xml:space="preserve">WARNING </v>
      </c>
      <c r="L257" t="s">
        <v>273</v>
      </c>
    </row>
    <row r="258" spans="1:12">
      <c r="A258" t="s">
        <v>76</v>
      </c>
      <c r="B258" t="s">
        <v>217</v>
      </c>
      <c r="C258" t="str">
        <f t="shared" si="12"/>
        <v>Robinson</v>
      </c>
      <c r="D258">
        <v>5</v>
      </c>
      <c r="E258" t="str">
        <f t="shared" si="13"/>
        <v>JUNIOR CHAMPS</v>
      </c>
      <c r="F258">
        <v>100</v>
      </c>
      <c r="G258">
        <v>40</v>
      </c>
      <c r="H258" t="s">
        <v>263</v>
      </c>
      <c r="I258" t="s">
        <v>256</v>
      </c>
      <c r="J258">
        <f t="shared" ca="1" si="14"/>
        <v>2020</v>
      </c>
      <c r="K258" s="9" t="str">
        <f t="shared" si="15"/>
        <v/>
      </c>
      <c r="L258" t="s">
        <v>273</v>
      </c>
    </row>
    <row r="259" spans="1:12">
      <c r="A259" t="s">
        <v>96</v>
      </c>
      <c r="B259" t="s">
        <v>228</v>
      </c>
      <c r="C259" t="str">
        <f t="shared" ref="C259:C322" si="16">RIGHT(B259,LEN(B259)-FIND(" ",B259))</f>
        <v>Lewis</v>
      </c>
      <c r="D259">
        <v>1</v>
      </c>
      <c r="E259" t="str">
        <f t="shared" ref="E259:E322" si="17">IF(D259&gt;=7,"SENIOR CHAMPS",IF(D259&gt;=5,"JUNIOR CHAMPS",IF(D259&gt;=1,"LITTLE CHAMPS"," ")))</f>
        <v>LITTLE CHAMPS</v>
      </c>
      <c r="F259">
        <v>100</v>
      </c>
      <c r="G259">
        <v>61</v>
      </c>
      <c r="H259" t="s">
        <v>264</v>
      </c>
      <c r="I259" t="s">
        <v>255</v>
      </c>
      <c r="J259">
        <f t="shared" ref="J259:J322" ca="1" si="18">RANDBETWEEN(2020,2024)</f>
        <v>2021</v>
      </c>
      <c r="K259" s="9" t="str">
        <f t="shared" ref="K259:K322" si="19">IF(H259="TEACHER CANCEL CLASSES","WARNING ","")</f>
        <v/>
      </c>
      <c r="L259" t="s">
        <v>275</v>
      </c>
    </row>
    <row r="260" spans="1:12">
      <c r="A260" t="s">
        <v>131</v>
      </c>
      <c r="B260" t="s">
        <v>242</v>
      </c>
      <c r="C260" t="str">
        <f t="shared" si="16"/>
        <v>Clark</v>
      </c>
      <c r="D260">
        <v>7</v>
      </c>
      <c r="E260" t="str">
        <f t="shared" si="17"/>
        <v>SENIOR CHAMPS</v>
      </c>
      <c r="F260">
        <v>100</v>
      </c>
      <c r="G260">
        <v>50</v>
      </c>
      <c r="H260" t="s">
        <v>266</v>
      </c>
      <c r="I260" t="s">
        <v>257</v>
      </c>
      <c r="J260">
        <f t="shared" ca="1" si="18"/>
        <v>2021</v>
      </c>
      <c r="K260" s="9" t="str">
        <f t="shared" si="19"/>
        <v/>
      </c>
      <c r="L260" t="s">
        <v>274</v>
      </c>
    </row>
    <row r="261" spans="1:12">
      <c r="A261" t="s">
        <v>122</v>
      </c>
      <c r="B261" t="s">
        <v>239</v>
      </c>
      <c r="C261" t="str">
        <f t="shared" si="16"/>
        <v>Lee</v>
      </c>
      <c r="D261">
        <v>10</v>
      </c>
      <c r="E261" t="str">
        <f t="shared" si="17"/>
        <v>SENIOR CHAMPS</v>
      </c>
      <c r="F261">
        <v>100</v>
      </c>
      <c r="G261">
        <v>11</v>
      </c>
      <c r="H261" t="s">
        <v>265</v>
      </c>
      <c r="I261" t="s">
        <v>259</v>
      </c>
      <c r="J261">
        <f t="shared" ca="1" si="18"/>
        <v>2020</v>
      </c>
      <c r="K261" s="9" t="str">
        <f t="shared" si="19"/>
        <v xml:space="preserve">WARNING </v>
      </c>
      <c r="L261" t="s">
        <v>273</v>
      </c>
    </row>
    <row r="262" spans="1:12">
      <c r="A262" t="s">
        <v>88</v>
      </c>
      <c r="B262" t="s">
        <v>223</v>
      </c>
      <c r="C262" t="str">
        <f t="shared" si="16"/>
        <v>Green</v>
      </c>
      <c r="D262">
        <v>4</v>
      </c>
      <c r="E262" t="str">
        <f t="shared" si="17"/>
        <v>LITTLE CHAMPS</v>
      </c>
      <c r="F262">
        <v>100</v>
      </c>
      <c r="G262">
        <v>28</v>
      </c>
      <c r="H262" t="s">
        <v>263</v>
      </c>
      <c r="I262" t="s">
        <v>252</v>
      </c>
      <c r="J262">
        <f t="shared" ca="1" si="18"/>
        <v>2022</v>
      </c>
      <c r="K262" s="9" t="str">
        <f t="shared" si="19"/>
        <v/>
      </c>
      <c r="L262" t="s">
        <v>273</v>
      </c>
    </row>
    <row r="263" spans="1:12">
      <c r="A263" t="s">
        <v>19</v>
      </c>
      <c r="B263" t="s">
        <v>169</v>
      </c>
      <c r="C263" t="str">
        <f t="shared" si="16"/>
        <v>Perez</v>
      </c>
      <c r="D263">
        <v>10</v>
      </c>
      <c r="E263" t="str">
        <f t="shared" si="17"/>
        <v>SENIOR CHAMPS</v>
      </c>
      <c r="F263">
        <v>100</v>
      </c>
      <c r="G263">
        <v>80</v>
      </c>
      <c r="H263" t="s">
        <v>266</v>
      </c>
      <c r="I263" t="s">
        <v>253</v>
      </c>
      <c r="J263">
        <f t="shared" ca="1" si="18"/>
        <v>2023</v>
      </c>
      <c r="K263" s="9" t="str">
        <f t="shared" si="19"/>
        <v/>
      </c>
      <c r="L263" t="s">
        <v>274</v>
      </c>
    </row>
    <row r="264" spans="1:12">
      <c r="A264" t="s">
        <v>111</v>
      </c>
      <c r="B264" t="s">
        <v>233</v>
      </c>
      <c r="C264" t="str">
        <f t="shared" si="16"/>
        <v>Turner</v>
      </c>
      <c r="D264">
        <v>5</v>
      </c>
      <c r="E264" t="str">
        <f t="shared" si="17"/>
        <v>JUNIOR CHAMPS</v>
      </c>
      <c r="F264">
        <v>100</v>
      </c>
      <c r="G264">
        <v>19</v>
      </c>
      <c r="H264" t="s">
        <v>265</v>
      </c>
      <c r="I264" t="s">
        <v>254</v>
      </c>
      <c r="J264">
        <f t="shared" ca="1" si="18"/>
        <v>2022</v>
      </c>
      <c r="K264" s="9" t="str">
        <f t="shared" si="19"/>
        <v xml:space="preserve">WARNING </v>
      </c>
      <c r="L264" t="s">
        <v>273</v>
      </c>
    </row>
    <row r="265" spans="1:12">
      <c r="A265" t="s">
        <v>31</v>
      </c>
      <c r="B265" t="s">
        <v>181</v>
      </c>
      <c r="C265" t="str">
        <f t="shared" si="16"/>
        <v>Hill</v>
      </c>
      <c r="D265">
        <v>1</v>
      </c>
      <c r="E265" t="str">
        <f t="shared" si="17"/>
        <v>LITTLE CHAMPS</v>
      </c>
      <c r="F265">
        <v>100</v>
      </c>
      <c r="G265">
        <v>20</v>
      </c>
      <c r="H265" t="s">
        <v>264</v>
      </c>
      <c r="I265" t="s">
        <v>258</v>
      </c>
      <c r="J265">
        <f t="shared" ca="1" si="18"/>
        <v>2022</v>
      </c>
      <c r="K265" s="9" t="str">
        <f t="shared" si="19"/>
        <v/>
      </c>
      <c r="L265" t="s">
        <v>275</v>
      </c>
    </row>
    <row r="266" spans="1:12">
      <c r="A266" t="s">
        <v>63</v>
      </c>
      <c r="B266" t="s">
        <v>210</v>
      </c>
      <c r="C266" t="str">
        <f t="shared" si="16"/>
        <v>Phillips</v>
      </c>
      <c r="D266">
        <v>2</v>
      </c>
      <c r="E266" t="str">
        <f t="shared" si="17"/>
        <v>LITTLE CHAMPS</v>
      </c>
      <c r="F266">
        <v>100</v>
      </c>
      <c r="G266">
        <v>78</v>
      </c>
      <c r="H266" t="s">
        <v>262</v>
      </c>
      <c r="I266" t="s">
        <v>256</v>
      </c>
      <c r="J266">
        <f t="shared" ca="1" si="18"/>
        <v>2024</v>
      </c>
      <c r="K266" s="9" t="str">
        <f t="shared" si="19"/>
        <v/>
      </c>
      <c r="L266" t="s">
        <v>271</v>
      </c>
    </row>
    <row r="267" spans="1:12">
      <c r="A267" t="s">
        <v>132</v>
      </c>
      <c r="B267" t="s">
        <v>243</v>
      </c>
      <c r="C267" t="str">
        <f t="shared" si="16"/>
        <v>Martin</v>
      </c>
      <c r="D267">
        <v>1</v>
      </c>
      <c r="E267" t="str">
        <f t="shared" si="17"/>
        <v>LITTLE CHAMPS</v>
      </c>
      <c r="F267">
        <v>100</v>
      </c>
      <c r="G267">
        <v>73</v>
      </c>
      <c r="H267" t="s">
        <v>266</v>
      </c>
      <c r="I267" t="s">
        <v>255</v>
      </c>
      <c r="J267">
        <f t="shared" ca="1" si="18"/>
        <v>2021</v>
      </c>
      <c r="K267" s="9" t="str">
        <f t="shared" si="19"/>
        <v/>
      </c>
      <c r="L267" t="s">
        <v>274</v>
      </c>
    </row>
    <row r="268" spans="1:12">
      <c r="A268" t="s">
        <v>118</v>
      </c>
      <c r="B268" t="s">
        <v>237</v>
      </c>
      <c r="C268" t="str">
        <f t="shared" si="16"/>
        <v>Turner</v>
      </c>
      <c r="D268">
        <v>2</v>
      </c>
      <c r="E268" t="str">
        <f t="shared" si="17"/>
        <v>LITTLE CHAMPS</v>
      </c>
      <c r="F268">
        <v>100</v>
      </c>
      <c r="G268">
        <v>20</v>
      </c>
      <c r="H268" t="s">
        <v>266</v>
      </c>
      <c r="I268" t="s">
        <v>257</v>
      </c>
      <c r="J268">
        <f t="shared" ca="1" si="18"/>
        <v>2022</v>
      </c>
      <c r="K268" s="9" t="str">
        <f t="shared" si="19"/>
        <v/>
      </c>
      <c r="L268" t="s">
        <v>274</v>
      </c>
    </row>
    <row r="269" spans="1:12">
      <c r="A269" t="s">
        <v>27</v>
      </c>
      <c r="B269" t="s">
        <v>177</v>
      </c>
      <c r="C269" t="str">
        <f t="shared" si="16"/>
        <v>Lee</v>
      </c>
      <c r="D269">
        <v>8</v>
      </c>
      <c r="E269" t="str">
        <f t="shared" si="17"/>
        <v>SENIOR CHAMPS</v>
      </c>
      <c r="F269">
        <v>100</v>
      </c>
      <c r="G269">
        <v>61</v>
      </c>
      <c r="H269" t="s">
        <v>265</v>
      </c>
      <c r="I269" t="s">
        <v>259</v>
      </c>
      <c r="J269">
        <f t="shared" ca="1" si="18"/>
        <v>2020</v>
      </c>
      <c r="K269" s="9" t="str">
        <f t="shared" si="19"/>
        <v xml:space="preserve">WARNING </v>
      </c>
      <c r="L269" t="s">
        <v>273</v>
      </c>
    </row>
    <row r="270" spans="1:12">
      <c r="A270" t="s">
        <v>133</v>
      </c>
      <c r="B270" t="s">
        <v>244</v>
      </c>
      <c r="C270" t="str">
        <f t="shared" si="16"/>
        <v>White</v>
      </c>
      <c r="D270">
        <v>3</v>
      </c>
      <c r="E270" t="str">
        <f t="shared" si="17"/>
        <v>LITTLE CHAMPS</v>
      </c>
      <c r="F270">
        <v>100</v>
      </c>
      <c r="G270">
        <v>79</v>
      </c>
      <c r="H270" t="s">
        <v>266</v>
      </c>
      <c r="I270" t="s">
        <v>252</v>
      </c>
      <c r="J270">
        <f t="shared" ca="1" si="18"/>
        <v>2021</v>
      </c>
      <c r="K270" s="9" t="str">
        <f t="shared" si="19"/>
        <v/>
      </c>
      <c r="L270" t="s">
        <v>274</v>
      </c>
    </row>
    <row r="271" spans="1:12">
      <c r="A271" t="s">
        <v>57</v>
      </c>
      <c r="B271" t="s">
        <v>205</v>
      </c>
      <c r="C271" t="str">
        <f t="shared" si="16"/>
        <v>Garcia</v>
      </c>
      <c r="D271">
        <v>5</v>
      </c>
      <c r="E271" t="str">
        <f t="shared" si="17"/>
        <v>JUNIOR CHAMPS</v>
      </c>
      <c r="F271">
        <v>100</v>
      </c>
      <c r="G271">
        <v>61</v>
      </c>
      <c r="H271" t="s">
        <v>263</v>
      </c>
      <c r="I271" t="s">
        <v>253</v>
      </c>
      <c r="J271">
        <f t="shared" ca="1" si="18"/>
        <v>2022</v>
      </c>
      <c r="K271" s="9" t="str">
        <f t="shared" si="19"/>
        <v/>
      </c>
      <c r="L271" t="s">
        <v>273</v>
      </c>
    </row>
    <row r="272" spans="1:12">
      <c r="A272" t="s">
        <v>93</v>
      </c>
      <c r="B272" t="s">
        <v>225</v>
      </c>
      <c r="C272" t="str">
        <f t="shared" si="16"/>
        <v>Davis</v>
      </c>
      <c r="D272">
        <v>3</v>
      </c>
      <c r="E272" t="str">
        <f t="shared" si="17"/>
        <v>LITTLE CHAMPS</v>
      </c>
      <c r="F272">
        <v>100</v>
      </c>
      <c r="G272">
        <v>68</v>
      </c>
      <c r="H272" t="s">
        <v>264</v>
      </c>
      <c r="I272" t="s">
        <v>254</v>
      </c>
      <c r="J272">
        <f t="shared" ca="1" si="18"/>
        <v>2020</v>
      </c>
      <c r="K272" s="9" t="str">
        <f t="shared" si="19"/>
        <v/>
      </c>
      <c r="L272" t="s">
        <v>275</v>
      </c>
    </row>
    <row r="273" spans="1:12">
      <c r="A273" t="s">
        <v>134</v>
      </c>
      <c r="B273" t="s">
        <v>245</v>
      </c>
      <c r="C273" t="str">
        <f t="shared" si="16"/>
        <v>Johnson</v>
      </c>
      <c r="D273">
        <v>8</v>
      </c>
      <c r="E273" t="str">
        <f t="shared" si="17"/>
        <v>SENIOR CHAMPS</v>
      </c>
      <c r="F273">
        <v>100</v>
      </c>
      <c r="G273">
        <v>38</v>
      </c>
      <c r="H273" t="s">
        <v>264</v>
      </c>
      <c r="I273" t="s">
        <v>258</v>
      </c>
      <c r="J273">
        <f t="shared" ca="1" si="18"/>
        <v>2020</v>
      </c>
      <c r="K273" s="9" t="str">
        <f t="shared" si="19"/>
        <v/>
      </c>
      <c r="L273" t="s">
        <v>275</v>
      </c>
    </row>
    <row r="274" spans="1:12">
      <c r="A274" t="s">
        <v>75</v>
      </c>
      <c r="B274" t="s">
        <v>216</v>
      </c>
      <c r="C274" t="str">
        <f t="shared" si="16"/>
        <v>Anderson</v>
      </c>
      <c r="D274">
        <v>1</v>
      </c>
      <c r="E274" t="str">
        <f t="shared" si="17"/>
        <v>LITTLE CHAMPS</v>
      </c>
      <c r="F274">
        <v>100</v>
      </c>
      <c r="G274">
        <v>49</v>
      </c>
      <c r="H274" t="s">
        <v>264</v>
      </c>
      <c r="I274" t="s">
        <v>256</v>
      </c>
      <c r="J274">
        <f t="shared" ca="1" si="18"/>
        <v>2021</v>
      </c>
      <c r="K274" s="9" t="str">
        <f t="shared" si="19"/>
        <v/>
      </c>
      <c r="L274" t="s">
        <v>275</v>
      </c>
    </row>
    <row r="275" spans="1:12">
      <c r="A275" t="s">
        <v>23</v>
      </c>
      <c r="B275" t="s">
        <v>173</v>
      </c>
      <c r="C275" t="str">
        <f t="shared" si="16"/>
        <v>Martinez</v>
      </c>
      <c r="D275">
        <v>1</v>
      </c>
      <c r="E275" t="str">
        <f t="shared" si="17"/>
        <v>LITTLE CHAMPS</v>
      </c>
      <c r="F275">
        <v>100</v>
      </c>
      <c r="G275">
        <v>80</v>
      </c>
      <c r="H275" t="s">
        <v>263</v>
      </c>
      <c r="I275" t="s">
        <v>255</v>
      </c>
      <c r="J275">
        <f t="shared" ca="1" si="18"/>
        <v>2020</v>
      </c>
      <c r="K275" s="9" t="str">
        <f t="shared" si="19"/>
        <v/>
      </c>
      <c r="L275" t="s">
        <v>273</v>
      </c>
    </row>
    <row r="276" spans="1:12">
      <c r="A276" t="s">
        <v>110</v>
      </c>
      <c r="B276" t="s">
        <v>232</v>
      </c>
      <c r="C276" t="str">
        <f t="shared" si="16"/>
        <v>Wilson</v>
      </c>
      <c r="D276">
        <v>2</v>
      </c>
      <c r="E276" t="str">
        <f t="shared" si="17"/>
        <v>LITTLE CHAMPS</v>
      </c>
      <c r="F276">
        <v>100</v>
      </c>
      <c r="G276">
        <v>49</v>
      </c>
      <c r="H276" t="s">
        <v>262</v>
      </c>
      <c r="I276" t="s">
        <v>257</v>
      </c>
      <c r="J276">
        <f t="shared" ca="1" si="18"/>
        <v>2022</v>
      </c>
      <c r="K276" s="9" t="str">
        <f t="shared" si="19"/>
        <v/>
      </c>
      <c r="L276" t="s">
        <v>271</v>
      </c>
    </row>
    <row r="277" spans="1:12">
      <c r="A277" t="s">
        <v>125</v>
      </c>
      <c r="B277" t="s">
        <v>206</v>
      </c>
      <c r="C277" t="str">
        <f t="shared" si="16"/>
        <v>Turner</v>
      </c>
      <c r="D277">
        <v>4</v>
      </c>
      <c r="E277" t="str">
        <f t="shared" si="17"/>
        <v>LITTLE CHAMPS</v>
      </c>
      <c r="F277">
        <v>100</v>
      </c>
      <c r="G277">
        <v>47</v>
      </c>
      <c r="H277" t="s">
        <v>261</v>
      </c>
      <c r="I277" t="s">
        <v>259</v>
      </c>
      <c r="J277">
        <f t="shared" ca="1" si="18"/>
        <v>2024</v>
      </c>
      <c r="K277" s="9" t="str">
        <f t="shared" si="19"/>
        <v/>
      </c>
      <c r="L277" t="s">
        <v>272</v>
      </c>
    </row>
    <row r="278" spans="1:12">
      <c r="A278" t="s">
        <v>35</v>
      </c>
      <c r="B278" t="s">
        <v>185</v>
      </c>
      <c r="C278" t="str">
        <f t="shared" si="16"/>
        <v>Lewis</v>
      </c>
      <c r="D278">
        <v>9</v>
      </c>
      <c r="E278" t="str">
        <f t="shared" si="17"/>
        <v>SENIOR CHAMPS</v>
      </c>
      <c r="F278">
        <v>100</v>
      </c>
      <c r="G278">
        <v>48</v>
      </c>
      <c r="H278" t="s">
        <v>260</v>
      </c>
      <c r="I278" t="s">
        <v>252</v>
      </c>
      <c r="J278">
        <f t="shared" ca="1" si="18"/>
        <v>2023</v>
      </c>
      <c r="K278" s="9" t="str">
        <f t="shared" si="19"/>
        <v/>
      </c>
      <c r="L278" t="s">
        <v>273</v>
      </c>
    </row>
    <row r="279" spans="1:12">
      <c r="A279" t="s">
        <v>12</v>
      </c>
      <c r="B279" t="s">
        <v>162</v>
      </c>
      <c r="C279" t="str">
        <f t="shared" si="16"/>
        <v>Johnson</v>
      </c>
      <c r="D279">
        <v>3</v>
      </c>
      <c r="E279" t="str">
        <f t="shared" si="17"/>
        <v>LITTLE CHAMPS</v>
      </c>
      <c r="F279">
        <v>100</v>
      </c>
      <c r="G279">
        <v>44</v>
      </c>
      <c r="H279" t="s">
        <v>260</v>
      </c>
      <c r="I279" t="s">
        <v>254</v>
      </c>
      <c r="J279">
        <f t="shared" ca="1" si="18"/>
        <v>2021</v>
      </c>
      <c r="K279" s="9" t="str">
        <f t="shared" si="19"/>
        <v/>
      </c>
      <c r="L279" t="s">
        <v>273</v>
      </c>
    </row>
    <row r="280" spans="1:12">
      <c r="A280" t="s">
        <v>90</v>
      </c>
      <c r="B280" t="s">
        <v>224</v>
      </c>
      <c r="C280" t="str">
        <f t="shared" si="16"/>
        <v>Clark</v>
      </c>
      <c r="D280">
        <v>2</v>
      </c>
      <c r="E280" t="str">
        <f t="shared" si="17"/>
        <v>LITTLE CHAMPS</v>
      </c>
      <c r="F280">
        <v>100</v>
      </c>
      <c r="G280">
        <v>41</v>
      </c>
      <c r="H280" t="s">
        <v>260</v>
      </c>
      <c r="I280" t="s">
        <v>253</v>
      </c>
      <c r="J280">
        <f t="shared" ca="1" si="18"/>
        <v>2023</v>
      </c>
      <c r="K280" s="9" t="str">
        <f t="shared" si="19"/>
        <v/>
      </c>
      <c r="L280" t="s">
        <v>273</v>
      </c>
    </row>
    <row r="281" spans="1:12">
      <c r="A281" t="s">
        <v>100</v>
      </c>
      <c r="B281" t="s">
        <v>196</v>
      </c>
      <c r="C281" t="str">
        <f t="shared" si="16"/>
        <v>Garcia</v>
      </c>
      <c r="D281">
        <v>4</v>
      </c>
      <c r="E281" t="str">
        <f t="shared" si="17"/>
        <v>LITTLE CHAMPS</v>
      </c>
      <c r="F281">
        <v>100</v>
      </c>
      <c r="G281">
        <v>23</v>
      </c>
      <c r="H281" t="s">
        <v>266</v>
      </c>
      <c r="I281" t="s">
        <v>254</v>
      </c>
      <c r="J281">
        <f t="shared" ca="1" si="18"/>
        <v>2021</v>
      </c>
      <c r="K281" s="9" t="str">
        <f t="shared" si="19"/>
        <v/>
      </c>
      <c r="L281" t="s">
        <v>274</v>
      </c>
    </row>
    <row r="282" spans="1:12">
      <c r="A282" t="s">
        <v>86</v>
      </c>
      <c r="B282" t="s">
        <v>222</v>
      </c>
      <c r="C282" t="str">
        <f t="shared" si="16"/>
        <v>Phillips</v>
      </c>
      <c r="D282">
        <v>8</v>
      </c>
      <c r="E282" t="str">
        <f t="shared" si="17"/>
        <v>SENIOR CHAMPS</v>
      </c>
      <c r="F282">
        <v>100</v>
      </c>
      <c r="G282">
        <v>58</v>
      </c>
      <c r="H282" t="s">
        <v>265</v>
      </c>
      <c r="I282" t="s">
        <v>258</v>
      </c>
      <c r="J282">
        <f t="shared" ca="1" si="18"/>
        <v>2024</v>
      </c>
      <c r="K282" s="9" t="str">
        <f t="shared" si="19"/>
        <v xml:space="preserve">WARNING </v>
      </c>
      <c r="L282" t="s">
        <v>273</v>
      </c>
    </row>
    <row r="283" spans="1:12">
      <c r="A283" t="s">
        <v>111</v>
      </c>
      <c r="B283" t="s">
        <v>233</v>
      </c>
      <c r="C283" t="str">
        <f t="shared" si="16"/>
        <v>Turner</v>
      </c>
      <c r="D283">
        <v>9</v>
      </c>
      <c r="E283" t="str">
        <f t="shared" si="17"/>
        <v>SENIOR CHAMPS</v>
      </c>
      <c r="F283">
        <v>100</v>
      </c>
      <c r="G283">
        <v>31</v>
      </c>
      <c r="H283" t="s">
        <v>266</v>
      </c>
      <c r="I283" t="s">
        <v>254</v>
      </c>
      <c r="J283">
        <f t="shared" ca="1" si="18"/>
        <v>2021</v>
      </c>
      <c r="K283" s="9" t="str">
        <f t="shared" si="19"/>
        <v/>
      </c>
      <c r="L283" t="s">
        <v>274</v>
      </c>
    </row>
    <row r="284" spans="1:12">
      <c r="A284" t="s">
        <v>36</v>
      </c>
      <c r="B284" t="s">
        <v>186</v>
      </c>
      <c r="C284" t="str">
        <f t="shared" si="16"/>
        <v>Martin</v>
      </c>
      <c r="D284">
        <v>5</v>
      </c>
      <c r="E284" t="str">
        <f t="shared" si="17"/>
        <v>JUNIOR CHAMPS</v>
      </c>
      <c r="F284">
        <v>100</v>
      </c>
      <c r="G284">
        <v>15</v>
      </c>
      <c r="H284" t="s">
        <v>265</v>
      </c>
      <c r="I284" t="s">
        <v>256</v>
      </c>
      <c r="J284">
        <f t="shared" ca="1" si="18"/>
        <v>2020</v>
      </c>
      <c r="K284" s="9" t="str">
        <f t="shared" si="19"/>
        <v xml:space="preserve">WARNING </v>
      </c>
      <c r="L284" t="s">
        <v>273</v>
      </c>
    </row>
    <row r="285" spans="1:12">
      <c r="A285" t="s">
        <v>81</v>
      </c>
      <c r="B285" t="s">
        <v>220</v>
      </c>
      <c r="C285" t="str">
        <f t="shared" si="16"/>
        <v>Davis</v>
      </c>
      <c r="D285">
        <v>7</v>
      </c>
      <c r="E285" t="str">
        <f t="shared" si="17"/>
        <v>SENIOR CHAMPS</v>
      </c>
      <c r="F285">
        <v>100</v>
      </c>
      <c r="G285">
        <v>22</v>
      </c>
      <c r="H285" t="s">
        <v>263</v>
      </c>
      <c r="I285" t="s">
        <v>252</v>
      </c>
      <c r="J285">
        <f t="shared" ca="1" si="18"/>
        <v>2021</v>
      </c>
      <c r="K285" s="9" t="str">
        <f t="shared" si="19"/>
        <v/>
      </c>
      <c r="L285" t="s">
        <v>273</v>
      </c>
    </row>
    <row r="286" spans="1:12">
      <c r="A286" t="s">
        <v>57</v>
      </c>
      <c r="B286" t="s">
        <v>205</v>
      </c>
      <c r="C286" t="str">
        <f t="shared" si="16"/>
        <v>Garcia</v>
      </c>
      <c r="D286">
        <v>10</v>
      </c>
      <c r="E286" t="str">
        <f t="shared" si="17"/>
        <v>SENIOR CHAMPS</v>
      </c>
      <c r="F286">
        <v>100</v>
      </c>
      <c r="G286">
        <v>11</v>
      </c>
      <c r="H286" t="s">
        <v>264</v>
      </c>
      <c r="I286" t="s">
        <v>253</v>
      </c>
      <c r="J286">
        <f t="shared" ca="1" si="18"/>
        <v>2024</v>
      </c>
      <c r="K286" s="9" t="str">
        <f t="shared" si="19"/>
        <v/>
      </c>
      <c r="L286" t="s">
        <v>275</v>
      </c>
    </row>
    <row r="287" spans="1:12">
      <c r="A287" t="s">
        <v>66</v>
      </c>
      <c r="B287" t="s">
        <v>212</v>
      </c>
      <c r="C287" t="str">
        <f t="shared" si="16"/>
        <v>Hill</v>
      </c>
      <c r="D287">
        <v>6</v>
      </c>
      <c r="E287" t="str">
        <f t="shared" si="17"/>
        <v>JUNIOR CHAMPS</v>
      </c>
      <c r="F287">
        <v>100</v>
      </c>
      <c r="G287">
        <v>80</v>
      </c>
      <c r="H287" t="s">
        <v>261</v>
      </c>
      <c r="I287" t="s">
        <v>255</v>
      </c>
      <c r="J287">
        <f t="shared" ca="1" si="18"/>
        <v>2023</v>
      </c>
      <c r="K287" s="9" t="str">
        <f t="shared" si="19"/>
        <v/>
      </c>
      <c r="L287" t="s">
        <v>272</v>
      </c>
    </row>
    <row r="288" spans="1:12">
      <c r="A288" t="s">
        <v>37</v>
      </c>
      <c r="B288" t="s">
        <v>187</v>
      </c>
      <c r="C288" t="str">
        <f t="shared" si="16"/>
        <v>Anderson</v>
      </c>
      <c r="D288">
        <v>6</v>
      </c>
      <c r="E288" t="str">
        <f t="shared" si="17"/>
        <v>JUNIOR CHAMPS</v>
      </c>
      <c r="F288">
        <v>100</v>
      </c>
      <c r="G288">
        <v>10</v>
      </c>
      <c r="H288" t="s">
        <v>260</v>
      </c>
      <c r="I288" t="s">
        <v>257</v>
      </c>
      <c r="J288">
        <f t="shared" ca="1" si="18"/>
        <v>2020</v>
      </c>
      <c r="K288" s="9" t="str">
        <f t="shared" si="19"/>
        <v/>
      </c>
      <c r="L288" t="s">
        <v>273</v>
      </c>
    </row>
    <row r="289" spans="1:12">
      <c r="A289" t="s">
        <v>69</v>
      </c>
      <c r="B289" t="s">
        <v>214</v>
      </c>
      <c r="C289" t="str">
        <f t="shared" si="16"/>
        <v>Wilson</v>
      </c>
      <c r="D289">
        <v>7</v>
      </c>
      <c r="E289" t="str">
        <f t="shared" si="17"/>
        <v>SENIOR CHAMPS</v>
      </c>
      <c r="F289">
        <v>100</v>
      </c>
      <c r="G289">
        <v>38</v>
      </c>
      <c r="H289" t="s">
        <v>260</v>
      </c>
      <c r="I289" t="s">
        <v>259</v>
      </c>
      <c r="J289">
        <f t="shared" ca="1" si="18"/>
        <v>2022</v>
      </c>
      <c r="K289" s="9" t="str">
        <f t="shared" si="19"/>
        <v/>
      </c>
      <c r="L289" t="s">
        <v>273</v>
      </c>
    </row>
    <row r="290" spans="1:12">
      <c r="A290" t="s">
        <v>49</v>
      </c>
      <c r="B290" t="s">
        <v>197</v>
      </c>
      <c r="C290" t="str">
        <f t="shared" si="16"/>
        <v>Martin</v>
      </c>
      <c r="D290">
        <v>9</v>
      </c>
      <c r="E290" t="str">
        <f t="shared" si="17"/>
        <v>SENIOR CHAMPS</v>
      </c>
      <c r="F290">
        <v>100</v>
      </c>
      <c r="G290">
        <v>20</v>
      </c>
      <c r="H290" t="s">
        <v>261</v>
      </c>
      <c r="I290" t="s">
        <v>256</v>
      </c>
      <c r="J290">
        <f t="shared" ca="1" si="18"/>
        <v>2022</v>
      </c>
      <c r="K290" s="9" t="str">
        <f t="shared" si="19"/>
        <v/>
      </c>
      <c r="L290" t="s">
        <v>272</v>
      </c>
    </row>
    <row r="291" spans="1:12">
      <c r="A291" t="s">
        <v>12</v>
      </c>
      <c r="B291" t="s">
        <v>162</v>
      </c>
      <c r="C291" t="str">
        <f t="shared" si="16"/>
        <v>Johnson</v>
      </c>
      <c r="D291">
        <v>5</v>
      </c>
      <c r="E291" t="str">
        <f t="shared" si="17"/>
        <v>JUNIOR CHAMPS</v>
      </c>
      <c r="F291">
        <v>100</v>
      </c>
      <c r="G291">
        <v>49</v>
      </c>
      <c r="H291" t="s">
        <v>260</v>
      </c>
      <c r="I291" t="s">
        <v>254</v>
      </c>
      <c r="J291">
        <f t="shared" ca="1" si="18"/>
        <v>2021</v>
      </c>
      <c r="K291" s="9" t="str">
        <f t="shared" si="19"/>
        <v/>
      </c>
      <c r="L291" t="s">
        <v>273</v>
      </c>
    </row>
    <row r="292" spans="1:12">
      <c r="A292" t="s">
        <v>49</v>
      </c>
      <c r="B292" t="s">
        <v>197</v>
      </c>
      <c r="C292" t="str">
        <f t="shared" si="16"/>
        <v>Martin</v>
      </c>
      <c r="D292">
        <v>7</v>
      </c>
      <c r="E292" t="str">
        <f t="shared" si="17"/>
        <v>SENIOR CHAMPS</v>
      </c>
      <c r="F292">
        <v>100</v>
      </c>
      <c r="G292">
        <v>36</v>
      </c>
      <c r="H292" t="s">
        <v>261</v>
      </c>
      <c r="I292" t="s">
        <v>256</v>
      </c>
      <c r="J292">
        <f t="shared" ca="1" si="18"/>
        <v>2020</v>
      </c>
      <c r="K292" s="9" t="str">
        <f t="shared" si="19"/>
        <v/>
      </c>
      <c r="L292" t="s">
        <v>272</v>
      </c>
    </row>
    <row r="293" spans="1:12">
      <c r="A293" t="s">
        <v>25</v>
      </c>
      <c r="B293" t="s">
        <v>175</v>
      </c>
      <c r="C293" t="str">
        <f t="shared" si="16"/>
        <v>Wilson</v>
      </c>
      <c r="D293">
        <v>10</v>
      </c>
      <c r="E293" t="str">
        <f t="shared" si="17"/>
        <v>SENIOR CHAMPS</v>
      </c>
      <c r="F293">
        <v>100</v>
      </c>
      <c r="G293">
        <v>48</v>
      </c>
      <c r="H293" t="s">
        <v>264</v>
      </c>
      <c r="I293" t="s">
        <v>257</v>
      </c>
      <c r="J293">
        <f t="shared" ca="1" si="18"/>
        <v>2020</v>
      </c>
      <c r="K293" s="9" t="str">
        <f t="shared" si="19"/>
        <v/>
      </c>
      <c r="L293" t="s">
        <v>275</v>
      </c>
    </row>
    <row r="294" spans="1:12">
      <c r="A294" t="s">
        <v>28</v>
      </c>
      <c r="B294" t="s">
        <v>178</v>
      </c>
      <c r="C294" t="str">
        <f t="shared" si="16"/>
        <v>Turner</v>
      </c>
      <c r="D294">
        <v>1</v>
      </c>
      <c r="E294" t="str">
        <f t="shared" si="17"/>
        <v>LITTLE CHAMPS</v>
      </c>
      <c r="F294">
        <v>100</v>
      </c>
      <c r="G294">
        <v>43</v>
      </c>
      <c r="H294" t="s">
        <v>263</v>
      </c>
      <c r="I294" t="s">
        <v>259</v>
      </c>
      <c r="J294">
        <f t="shared" ca="1" si="18"/>
        <v>2020</v>
      </c>
      <c r="K294" s="9" t="str">
        <f t="shared" si="19"/>
        <v/>
      </c>
      <c r="L294" t="s">
        <v>273</v>
      </c>
    </row>
    <row r="295" spans="1:12">
      <c r="A295" t="s">
        <v>8</v>
      </c>
      <c r="B295" t="s">
        <v>158</v>
      </c>
      <c r="C295" t="str">
        <f t="shared" si="16"/>
        <v>Martin</v>
      </c>
      <c r="D295">
        <v>7</v>
      </c>
      <c r="E295" t="str">
        <f t="shared" si="17"/>
        <v>SENIOR CHAMPS</v>
      </c>
      <c r="F295">
        <v>100</v>
      </c>
      <c r="G295">
        <v>26</v>
      </c>
      <c r="H295" t="s">
        <v>265</v>
      </c>
      <c r="I295" t="s">
        <v>256</v>
      </c>
      <c r="J295">
        <f t="shared" ca="1" si="18"/>
        <v>2023</v>
      </c>
      <c r="K295" s="9" t="str">
        <f t="shared" si="19"/>
        <v xml:space="preserve">WARNING </v>
      </c>
      <c r="L295" t="s">
        <v>273</v>
      </c>
    </row>
    <row r="296" spans="1:12">
      <c r="A296" t="s">
        <v>22</v>
      </c>
      <c r="B296" t="s">
        <v>172</v>
      </c>
      <c r="C296" t="str">
        <f t="shared" si="16"/>
        <v>Turner</v>
      </c>
      <c r="D296">
        <v>3</v>
      </c>
      <c r="E296" t="str">
        <f t="shared" si="17"/>
        <v>LITTLE CHAMPS</v>
      </c>
      <c r="F296">
        <v>100</v>
      </c>
      <c r="G296">
        <v>72</v>
      </c>
      <c r="H296" t="s">
        <v>262</v>
      </c>
      <c r="I296" t="s">
        <v>254</v>
      </c>
      <c r="J296">
        <f t="shared" ca="1" si="18"/>
        <v>2022</v>
      </c>
      <c r="K296" s="9" t="str">
        <f t="shared" si="19"/>
        <v/>
      </c>
      <c r="L296" t="s">
        <v>271</v>
      </c>
    </row>
    <row r="297" spans="1:12">
      <c r="A297" t="s">
        <v>43</v>
      </c>
      <c r="B297" t="s">
        <v>180</v>
      </c>
      <c r="C297" t="str">
        <f t="shared" si="16"/>
        <v>Hill</v>
      </c>
      <c r="D297">
        <v>6</v>
      </c>
      <c r="E297" t="str">
        <f t="shared" si="17"/>
        <v>JUNIOR CHAMPS</v>
      </c>
      <c r="F297">
        <v>100</v>
      </c>
      <c r="G297">
        <v>60</v>
      </c>
      <c r="H297" t="s">
        <v>262</v>
      </c>
      <c r="I297" t="s">
        <v>253</v>
      </c>
      <c r="J297">
        <f t="shared" ca="1" si="18"/>
        <v>2022</v>
      </c>
      <c r="K297" s="9" t="str">
        <f t="shared" si="19"/>
        <v/>
      </c>
      <c r="L297" t="s">
        <v>271</v>
      </c>
    </row>
    <row r="298" spans="1:12">
      <c r="A298" t="s">
        <v>75</v>
      </c>
      <c r="B298" t="s">
        <v>216</v>
      </c>
      <c r="C298" t="str">
        <f t="shared" si="16"/>
        <v>Anderson</v>
      </c>
      <c r="D298">
        <v>7</v>
      </c>
      <c r="E298" t="str">
        <f t="shared" si="17"/>
        <v>SENIOR CHAMPS</v>
      </c>
      <c r="F298">
        <v>100</v>
      </c>
      <c r="G298">
        <v>21</v>
      </c>
      <c r="H298" t="s">
        <v>260</v>
      </c>
      <c r="I298" t="s">
        <v>256</v>
      </c>
      <c r="J298">
        <f t="shared" ca="1" si="18"/>
        <v>2020</v>
      </c>
      <c r="K298" s="9" t="str">
        <f t="shared" si="19"/>
        <v/>
      </c>
      <c r="L298" t="s">
        <v>273</v>
      </c>
    </row>
    <row r="299" spans="1:12">
      <c r="A299" t="s">
        <v>18</v>
      </c>
      <c r="B299" t="s">
        <v>168</v>
      </c>
      <c r="C299" t="str">
        <f t="shared" si="16"/>
        <v>Hill</v>
      </c>
      <c r="D299">
        <v>5</v>
      </c>
      <c r="E299" t="str">
        <f t="shared" si="17"/>
        <v>JUNIOR CHAMPS</v>
      </c>
      <c r="F299">
        <v>100</v>
      </c>
      <c r="G299">
        <v>36</v>
      </c>
      <c r="H299" t="s">
        <v>266</v>
      </c>
      <c r="I299" t="s">
        <v>252</v>
      </c>
      <c r="J299">
        <f t="shared" ca="1" si="18"/>
        <v>2021</v>
      </c>
      <c r="K299" s="9" t="str">
        <f t="shared" si="19"/>
        <v/>
      </c>
      <c r="L299" t="s">
        <v>274</v>
      </c>
    </row>
    <row r="300" spans="1:12">
      <c r="A300" t="s">
        <v>22</v>
      </c>
      <c r="B300" t="s">
        <v>172</v>
      </c>
      <c r="C300" t="str">
        <f t="shared" si="16"/>
        <v>Turner</v>
      </c>
      <c r="D300">
        <v>7</v>
      </c>
      <c r="E300" t="str">
        <f t="shared" si="17"/>
        <v>SENIOR CHAMPS</v>
      </c>
      <c r="F300">
        <v>100</v>
      </c>
      <c r="G300">
        <v>43</v>
      </c>
      <c r="H300" t="s">
        <v>266</v>
      </c>
      <c r="I300" t="s">
        <v>254</v>
      </c>
      <c r="J300">
        <f t="shared" ca="1" si="18"/>
        <v>2020</v>
      </c>
      <c r="K300" s="9" t="str">
        <f t="shared" si="19"/>
        <v/>
      </c>
      <c r="L300" t="s">
        <v>274</v>
      </c>
    </row>
    <row r="301" spans="1:12">
      <c r="A301" t="s">
        <v>96</v>
      </c>
      <c r="B301" t="s">
        <v>228</v>
      </c>
      <c r="C301" t="str">
        <f t="shared" si="16"/>
        <v>Lewis</v>
      </c>
      <c r="D301">
        <v>5</v>
      </c>
      <c r="E301" t="str">
        <f t="shared" si="17"/>
        <v>JUNIOR CHAMPS</v>
      </c>
      <c r="F301">
        <v>100</v>
      </c>
      <c r="G301">
        <v>40</v>
      </c>
      <c r="H301" t="s">
        <v>265</v>
      </c>
      <c r="I301" t="s">
        <v>255</v>
      </c>
      <c r="J301">
        <f t="shared" ca="1" si="18"/>
        <v>2023</v>
      </c>
      <c r="K301" s="9" t="str">
        <f t="shared" si="19"/>
        <v xml:space="preserve">WARNING </v>
      </c>
      <c r="L301" t="s">
        <v>273</v>
      </c>
    </row>
    <row r="302" spans="1:12">
      <c r="A302" t="s">
        <v>77</v>
      </c>
      <c r="B302" t="s">
        <v>168</v>
      </c>
      <c r="C302" t="str">
        <f t="shared" si="16"/>
        <v>Hill</v>
      </c>
      <c r="D302">
        <v>5</v>
      </c>
      <c r="E302" t="str">
        <f t="shared" si="17"/>
        <v>JUNIOR CHAMPS</v>
      </c>
      <c r="F302">
        <v>100</v>
      </c>
      <c r="G302">
        <v>42</v>
      </c>
      <c r="H302" t="s">
        <v>262</v>
      </c>
      <c r="I302" t="s">
        <v>252</v>
      </c>
      <c r="J302">
        <f t="shared" ca="1" si="18"/>
        <v>2023</v>
      </c>
      <c r="K302" s="9" t="str">
        <f t="shared" si="19"/>
        <v/>
      </c>
      <c r="L302" t="s">
        <v>271</v>
      </c>
    </row>
    <row r="303" spans="1:12">
      <c r="A303" t="s">
        <v>130</v>
      </c>
      <c r="B303" t="s">
        <v>241</v>
      </c>
      <c r="C303" t="str">
        <f t="shared" si="16"/>
        <v>Thomas</v>
      </c>
      <c r="D303">
        <v>6</v>
      </c>
      <c r="E303" t="str">
        <f t="shared" si="17"/>
        <v>JUNIOR CHAMPS</v>
      </c>
      <c r="F303">
        <v>100</v>
      </c>
      <c r="G303">
        <v>49</v>
      </c>
      <c r="H303" t="s">
        <v>260</v>
      </c>
      <c r="I303" t="s">
        <v>256</v>
      </c>
      <c r="J303">
        <f t="shared" ca="1" si="18"/>
        <v>2024</v>
      </c>
      <c r="K303" s="9" t="str">
        <f t="shared" si="19"/>
        <v/>
      </c>
      <c r="L303" t="s">
        <v>273</v>
      </c>
    </row>
    <row r="304" spans="1:12">
      <c r="A304" t="s">
        <v>109</v>
      </c>
      <c r="B304" t="s">
        <v>231</v>
      </c>
      <c r="C304" t="str">
        <f t="shared" si="16"/>
        <v>Martin</v>
      </c>
      <c r="D304">
        <v>4</v>
      </c>
      <c r="E304" t="str">
        <f t="shared" si="17"/>
        <v>LITTLE CHAMPS</v>
      </c>
      <c r="F304">
        <v>100</v>
      </c>
      <c r="G304">
        <v>37</v>
      </c>
      <c r="H304" t="s">
        <v>263</v>
      </c>
      <c r="I304" t="s">
        <v>258</v>
      </c>
      <c r="J304">
        <f t="shared" ca="1" si="18"/>
        <v>2021</v>
      </c>
      <c r="K304" s="9" t="str">
        <f t="shared" si="19"/>
        <v/>
      </c>
      <c r="L304" t="s">
        <v>273</v>
      </c>
    </row>
    <row r="305" spans="1:12">
      <c r="A305" t="s">
        <v>86</v>
      </c>
      <c r="B305" t="s">
        <v>222</v>
      </c>
      <c r="C305" t="str">
        <f t="shared" si="16"/>
        <v>Phillips</v>
      </c>
      <c r="D305">
        <v>5</v>
      </c>
      <c r="E305" t="str">
        <f t="shared" si="17"/>
        <v>JUNIOR CHAMPS</v>
      </c>
      <c r="F305">
        <v>100</v>
      </c>
      <c r="G305">
        <v>37</v>
      </c>
      <c r="H305" t="s">
        <v>264</v>
      </c>
      <c r="I305" t="s">
        <v>258</v>
      </c>
      <c r="J305">
        <f t="shared" ca="1" si="18"/>
        <v>2022</v>
      </c>
      <c r="K305" s="9" t="str">
        <f t="shared" si="19"/>
        <v/>
      </c>
      <c r="L305" t="s">
        <v>275</v>
      </c>
    </row>
    <row r="306" spans="1:12">
      <c r="A306" t="s">
        <v>111</v>
      </c>
      <c r="B306" t="s">
        <v>233</v>
      </c>
      <c r="C306" t="str">
        <f t="shared" si="16"/>
        <v>Turner</v>
      </c>
      <c r="D306">
        <v>6</v>
      </c>
      <c r="E306" t="str">
        <f t="shared" si="17"/>
        <v>JUNIOR CHAMPS</v>
      </c>
      <c r="F306">
        <v>100</v>
      </c>
      <c r="G306">
        <v>40</v>
      </c>
      <c r="H306" t="s">
        <v>260</v>
      </c>
      <c r="I306" t="s">
        <v>254</v>
      </c>
      <c r="J306">
        <f t="shared" ca="1" si="18"/>
        <v>2021</v>
      </c>
      <c r="K306" s="9" t="str">
        <f t="shared" si="19"/>
        <v/>
      </c>
      <c r="L306" t="s">
        <v>273</v>
      </c>
    </row>
    <row r="307" spans="1:12">
      <c r="A307" t="s">
        <v>31</v>
      </c>
      <c r="B307" t="s">
        <v>181</v>
      </c>
      <c r="C307" t="str">
        <f t="shared" si="16"/>
        <v>Hill</v>
      </c>
      <c r="D307">
        <v>2</v>
      </c>
      <c r="E307" t="str">
        <f t="shared" si="17"/>
        <v>LITTLE CHAMPS</v>
      </c>
      <c r="F307">
        <v>100</v>
      </c>
      <c r="G307">
        <v>50</v>
      </c>
      <c r="H307" t="s">
        <v>266</v>
      </c>
      <c r="I307" t="s">
        <v>258</v>
      </c>
      <c r="J307">
        <f t="shared" ca="1" si="18"/>
        <v>2023</v>
      </c>
      <c r="K307" s="9" t="str">
        <f t="shared" si="19"/>
        <v/>
      </c>
      <c r="L307" t="s">
        <v>274</v>
      </c>
    </row>
    <row r="308" spans="1:12">
      <c r="A308" t="s">
        <v>135</v>
      </c>
      <c r="B308" t="s">
        <v>176</v>
      </c>
      <c r="C308" t="str">
        <f t="shared" si="16"/>
        <v>Garcia</v>
      </c>
      <c r="D308">
        <v>4</v>
      </c>
      <c r="E308" t="str">
        <f t="shared" si="17"/>
        <v>LITTLE CHAMPS</v>
      </c>
      <c r="F308">
        <v>100</v>
      </c>
      <c r="G308">
        <v>14</v>
      </c>
      <c r="H308" t="s">
        <v>266</v>
      </c>
      <c r="I308" t="s">
        <v>258</v>
      </c>
      <c r="J308">
        <f t="shared" ca="1" si="18"/>
        <v>2020</v>
      </c>
      <c r="K308" s="9" t="str">
        <f t="shared" si="19"/>
        <v/>
      </c>
      <c r="L308" t="s">
        <v>274</v>
      </c>
    </row>
    <row r="309" spans="1:12">
      <c r="A309" t="s">
        <v>80</v>
      </c>
      <c r="B309" t="s">
        <v>166</v>
      </c>
      <c r="C309" t="str">
        <f t="shared" si="16"/>
        <v>Phillips</v>
      </c>
      <c r="D309">
        <v>6</v>
      </c>
      <c r="E309" t="str">
        <f t="shared" si="17"/>
        <v>JUNIOR CHAMPS</v>
      </c>
      <c r="F309">
        <v>100</v>
      </c>
      <c r="G309">
        <v>57</v>
      </c>
      <c r="H309" t="s">
        <v>262</v>
      </c>
      <c r="I309" t="s">
        <v>258</v>
      </c>
      <c r="J309">
        <f t="shared" ca="1" si="18"/>
        <v>2022</v>
      </c>
      <c r="K309" s="9" t="str">
        <f t="shared" si="19"/>
        <v/>
      </c>
      <c r="L309" t="s">
        <v>271</v>
      </c>
    </row>
    <row r="310" spans="1:12">
      <c r="A310" t="s">
        <v>88</v>
      </c>
      <c r="B310" t="s">
        <v>223</v>
      </c>
      <c r="C310" t="str">
        <f t="shared" si="16"/>
        <v>Green</v>
      </c>
      <c r="D310">
        <v>9</v>
      </c>
      <c r="E310" t="str">
        <f t="shared" si="17"/>
        <v>SENIOR CHAMPS</v>
      </c>
      <c r="F310">
        <v>100</v>
      </c>
      <c r="G310">
        <v>12</v>
      </c>
      <c r="H310" t="s">
        <v>260</v>
      </c>
      <c r="I310" t="s">
        <v>252</v>
      </c>
      <c r="J310">
        <f t="shared" ca="1" si="18"/>
        <v>2020</v>
      </c>
      <c r="K310" s="9" t="str">
        <f t="shared" si="19"/>
        <v/>
      </c>
      <c r="L310" t="s">
        <v>273</v>
      </c>
    </row>
    <row r="311" spans="1:12">
      <c r="A311" t="s">
        <v>110</v>
      </c>
      <c r="B311" t="s">
        <v>232</v>
      </c>
      <c r="C311" t="str">
        <f t="shared" si="16"/>
        <v>Wilson</v>
      </c>
      <c r="D311">
        <v>8</v>
      </c>
      <c r="E311" t="str">
        <f t="shared" si="17"/>
        <v>SENIOR CHAMPS</v>
      </c>
      <c r="F311">
        <v>100</v>
      </c>
      <c r="G311">
        <v>51</v>
      </c>
      <c r="H311" t="s">
        <v>260</v>
      </c>
      <c r="I311" t="s">
        <v>257</v>
      </c>
      <c r="J311">
        <f t="shared" ca="1" si="18"/>
        <v>2021</v>
      </c>
      <c r="K311" s="9" t="str">
        <f t="shared" si="19"/>
        <v/>
      </c>
      <c r="L311" t="s">
        <v>273</v>
      </c>
    </row>
    <row r="312" spans="1:12">
      <c r="A312" t="s">
        <v>87</v>
      </c>
      <c r="B312" t="s">
        <v>179</v>
      </c>
      <c r="C312" t="str">
        <f t="shared" si="16"/>
        <v>Phillips</v>
      </c>
      <c r="D312">
        <v>5</v>
      </c>
      <c r="E312" t="str">
        <f t="shared" si="17"/>
        <v>JUNIOR CHAMPS</v>
      </c>
      <c r="F312">
        <v>100</v>
      </c>
      <c r="G312">
        <v>79</v>
      </c>
      <c r="H312" t="s">
        <v>262</v>
      </c>
      <c r="I312" t="s">
        <v>256</v>
      </c>
      <c r="J312">
        <f t="shared" ca="1" si="18"/>
        <v>2024</v>
      </c>
      <c r="K312" s="9" t="str">
        <f t="shared" si="19"/>
        <v/>
      </c>
      <c r="L312" t="s">
        <v>271</v>
      </c>
    </row>
    <row r="313" spans="1:12">
      <c r="A313" t="s">
        <v>49</v>
      </c>
      <c r="B313" t="s">
        <v>197</v>
      </c>
      <c r="C313" t="str">
        <f t="shared" si="16"/>
        <v>Martin</v>
      </c>
      <c r="D313">
        <v>9</v>
      </c>
      <c r="E313" t="str">
        <f t="shared" si="17"/>
        <v>SENIOR CHAMPS</v>
      </c>
      <c r="F313">
        <v>100</v>
      </c>
      <c r="G313">
        <v>18</v>
      </c>
      <c r="H313" t="s">
        <v>265</v>
      </c>
      <c r="I313" t="s">
        <v>256</v>
      </c>
      <c r="J313">
        <f t="shared" ca="1" si="18"/>
        <v>2024</v>
      </c>
      <c r="K313" s="9" t="str">
        <f t="shared" si="19"/>
        <v xml:space="preserve">WARNING </v>
      </c>
      <c r="L313" t="s">
        <v>273</v>
      </c>
    </row>
    <row r="314" spans="1:12">
      <c r="A314" t="s">
        <v>25</v>
      </c>
      <c r="B314" t="s">
        <v>175</v>
      </c>
      <c r="C314" t="str">
        <f t="shared" si="16"/>
        <v>Wilson</v>
      </c>
      <c r="D314">
        <v>9</v>
      </c>
      <c r="E314" t="str">
        <f t="shared" si="17"/>
        <v>SENIOR CHAMPS</v>
      </c>
      <c r="F314">
        <v>100</v>
      </c>
      <c r="G314">
        <v>46</v>
      </c>
      <c r="H314" t="s">
        <v>260</v>
      </c>
      <c r="I314" t="s">
        <v>257</v>
      </c>
      <c r="J314">
        <f t="shared" ca="1" si="18"/>
        <v>2020</v>
      </c>
      <c r="K314" s="9" t="str">
        <f t="shared" si="19"/>
        <v/>
      </c>
      <c r="L314" t="s">
        <v>273</v>
      </c>
    </row>
    <row r="315" spans="1:12">
      <c r="A315" t="s">
        <v>27</v>
      </c>
      <c r="B315" t="s">
        <v>177</v>
      </c>
      <c r="C315" t="str">
        <f t="shared" si="16"/>
        <v>Lee</v>
      </c>
      <c r="D315">
        <v>7</v>
      </c>
      <c r="E315" t="str">
        <f t="shared" si="17"/>
        <v>SENIOR CHAMPS</v>
      </c>
      <c r="F315">
        <v>100</v>
      </c>
      <c r="G315">
        <v>30</v>
      </c>
      <c r="H315" t="s">
        <v>265</v>
      </c>
      <c r="I315" t="s">
        <v>259</v>
      </c>
      <c r="J315">
        <f t="shared" ca="1" si="18"/>
        <v>2020</v>
      </c>
      <c r="K315" s="9" t="str">
        <f t="shared" si="19"/>
        <v xml:space="preserve">WARNING </v>
      </c>
      <c r="L315" t="s">
        <v>273</v>
      </c>
    </row>
    <row r="316" spans="1:12">
      <c r="A316" t="s">
        <v>14</v>
      </c>
      <c r="B316" t="s">
        <v>164</v>
      </c>
      <c r="C316" t="str">
        <f t="shared" si="16"/>
        <v>Miller</v>
      </c>
      <c r="D316">
        <v>6</v>
      </c>
      <c r="E316" t="str">
        <f t="shared" si="17"/>
        <v>JUNIOR CHAMPS</v>
      </c>
      <c r="F316">
        <v>100</v>
      </c>
      <c r="G316">
        <v>57</v>
      </c>
      <c r="H316" t="s">
        <v>266</v>
      </c>
      <c r="I316" t="s">
        <v>259</v>
      </c>
      <c r="J316">
        <f t="shared" ca="1" si="18"/>
        <v>2020</v>
      </c>
      <c r="K316" s="9" t="str">
        <f t="shared" si="19"/>
        <v/>
      </c>
      <c r="L316" t="s">
        <v>274</v>
      </c>
    </row>
    <row r="317" spans="1:12">
      <c r="A317" t="s">
        <v>17</v>
      </c>
      <c r="B317" t="s">
        <v>167</v>
      </c>
      <c r="C317" t="str">
        <f t="shared" si="16"/>
        <v>Perez</v>
      </c>
      <c r="D317">
        <v>7</v>
      </c>
      <c r="E317" t="str">
        <f t="shared" si="17"/>
        <v>SENIOR CHAMPS</v>
      </c>
      <c r="F317">
        <v>100</v>
      </c>
      <c r="G317">
        <v>28</v>
      </c>
      <c r="H317" t="s">
        <v>263</v>
      </c>
      <c r="I317" t="s">
        <v>252</v>
      </c>
      <c r="J317">
        <f t="shared" ca="1" si="18"/>
        <v>2022</v>
      </c>
      <c r="K317" s="9" t="str">
        <f t="shared" si="19"/>
        <v/>
      </c>
      <c r="L317" t="s">
        <v>273</v>
      </c>
    </row>
    <row r="318" spans="1:12">
      <c r="A318" t="s">
        <v>28</v>
      </c>
      <c r="B318" t="s">
        <v>178</v>
      </c>
      <c r="C318" t="str">
        <f t="shared" si="16"/>
        <v>Turner</v>
      </c>
      <c r="D318">
        <v>4</v>
      </c>
      <c r="E318" t="str">
        <f t="shared" si="17"/>
        <v>LITTLE CHAMPS</v>
      </c>
      <c r="F318">
        <v>100</v>
      </c>
      <c r="G318">
        <v>77</v>
      </c>
      <c r="H318" t="s">
        <v>265</v>
      </c>
      <c r="I318" t="s">
        <v>259</v>
      </c>
      <c r="J318">
        <f t="shared" ca="1" si="18"/>
        <v>2022</v>
      </c>
      <c r="K318" s="9" t="str">
        <f t="shared" si="19"/>
        <v xml:space="preserve">WARNING </v>
      </c>
      <c r="L318" t="s">
        <v>273</v>
      </c>
    </row>
    <row r="319" spans="1:12">
      <c r="A319" t="s">
        <v>92</v>
      </c>
      <c r="B319" t="s">
        <v>180</v>
      </c>
      <c r="C319" t="str">
        <f t="shared" si="16"/>
        <v>Hill</v>
      </c>
      <c r="D319">
        <v>10</v>
      </c>
      <c r="E319" t="str">
        <f t="shared" si="17"/>
        <v>SENIOR CHAMPS</v>
      </c>
      <c r="F319">
        <v>100</v>
      </c>
      <c r="G319">
        <v>11</v>
      </c>
      <c r="H319" t="s">
        <v>261</v>
      </c>
      <c r="I319" t="s">
        <v>255</v>
      </c>
      <c r="J319">
        <f t="shared" ca="1" si="18"/>
        <v>2020</v>
      </c>
      <c r="K319" s="9" t="str">
        <f t="shared" si="19"/>
        <v/>
      </c>
      <c r="L319" t="s">
        <v>272</v>
      </c>
    </row>
    <row r="320" spans="1:12">
      <c r="A320" t="s">
        <v>136</v>
      </c>
      <c r="B320" t="s">
        <v>182</v>
      </c>
      <c r="C320" t="str">
        <f t="shared" si="16"/>
        <v>Martin</v>
      </c>
      <c r="D320">
        <v>3</v>
      </c>
      <c r="E320" t="str">
        <f t="shared" si="17"/>
        <v>LITTLE CHAMPS</v>
      </c>
      <c r="F320">
        <v>100</v>
      </c>
      <c r="G320">
        <v>21</v>
      </c>
      <c r="H320" t="s">
        <v>262</v>
      </c>
      <c r="I320" t="s">
        <v>257</v>
      </c>
      <c r="J320">
        <f t="shared" ca="1" si="18"/>
        <v>2023</v>
      </c>
      <c r="K320" s="9" t="str">
        <f t="shared" si="19"/>
        <v/>
      </c>
      <c r="L320" t="s">
        <v>271</v>
      </c>
    </row>
    <row r="321" spans="1:12">
      <c r="A321" t="s">
        <v>133</v>
      </c>
      <c r="B321" t="s">
        <v>244</v>
      </c>
      <c r="C321" t="str">
        <f t="shared" si="16"/>
        <v>White</v>
      </c>
      <c r="D321">
        <v>10</v>
      </c>
      <c r="E321" t="str">
        <f t="shared" si="17"/>
        <v>SENIOR CHAMPS</v>
      </c>
      <c r="F321">
        <v>100</v>
      </c>
      <c r="G321">
        <v>45</v>
      </c>
      <c r="H321" t="s">
        <v>263</v>
      </c>
      <c r="I321" t="s">
        <v>252</v>
      </c>
      <c r="J321">
        <f t="shared" ca="1" si="18"/>
        <v>2020</v>
      </c>
      <c r="K321" s="9" t="str">
        <f t="shared" si="19"/>
        <v/>
      </c>
      <c r="L321" t="s">
        <v>273</v>
      </c>
    </row>
    <row r="322" spans="1:12">
      <c r="A322" t="s">
        <v>93</v>
      </c>
      <c r="B322" t="s">
        <v>225</v>
      </c>
      <c r="C322" t="str">
        <f t="shared" si="16"/>
        <v>Davis</v>
      </c>
      <c r="D322">
        <v>8</v>
      </c>
      <c r="E322" t="str">
        <f t="shared" si="17"/>
        <v>SENIOR CHAMPS</v>
      </c>
      <c r="F322">
        <v>100</v>
      </c>
      <c r="G322">
        <v>55</v>
      </c>
      <c r="H322" t="s">
        <v>262</v>
      </c>
      <c r="I322" t="s">
        <v>254</v>
      </c>
      <c r="J322">
        <f t="shared" ca="1" si="18"/>
        <v>2024</v>
      </c>
      <c r="K322" s="9" t="str">
        <f t="shared" si="19"/>
        <v/>
      </c>
      <c r="L322" t="s">
        <v>271</v>
      </c>
    </row>
    <row r="323" spans="1:12">
      <c r="A323" t="s">
        <v>136</v>
      </c>
      <c r="B323" t="s">
        <v>182</v>
      </c>
      <c r="C323" t="str">
        <f t="shared" ref="C323:C386" si="20">RIGHT(B323,LEN(B323)-FIND(" ",B323))</f>
        <v>Martin</v>
      </c>
      <c r="D323">
        <v>9</v>
      </c>
      <c r="E323" t="str">
        <f t="shared" ref="E323:E386" si="21">IF(D323&gt;=7,"SENIOR CHAMPS",IF(D323&gt;=5,"JUNIOR CHAMPS",IF(D323&gt;=1,"LITTLE CHAMPS"," ")))</f>
        <v>SENIOR CHAMPS</v>
      </c>
      <c r="F323">
        <v>100</v>
      </c>
      <c r="G323">
        <v>61</v>
      </c>
      <c r="H323" t="s">
        <v>261</v>
      </c>
      <c r="I323" t="s">
        <v>257</v>
      </c>
      <c r="J323">
        <f t="shared" ref="J323:J386" ca="1" si="22">RANDBETWEEN(2020,2024)</f>
        <v>2023</v>
      </c>
      <c r="K323" s="9" t="str">
        <f t="shared" ref="K323:K386" si="23">IF(H323="TEACHER CANCEL CLASSES","WARNING ","")</f>
        <v/>
      </c>
      <c r="L323" t="s">
        <v>272</v>
      </c>
    </row>
    <row r="324" spans="1:12">
      <c r="A324" t="s">
        <v>32</v>
      </c>
      <c r="B324" t="s">
        <v>182</v>
      </c>
      <c r="C324" t="str">
        <f t="shared" si="20"/>
        <v>Martin</v>
      </c>
      <c r="D324">
        <v>9</v>
      </c>
      <c r="E324" t="str">
        <f t="shared" si="21"/>
        <v>SENIOR CHAMPS</v>
      </c>
      <c r="F324">
        <v>100</v>
      </c>
      <c r="G324">
        <v>16</v>
      </c>
      <c r="H324" t="s">
        <v>260</v>
      </c>
      <c r="I324" t="s">
        <v>257</v>
      </c>
      <c r="J324">
        <f t="shared" ca="1" si="22"/>
        <v>2022</v>
      </c>
      <c r="K324" s="9" t="str">
        <f t="shared" si="23"/>
        <v/>
      </c>
      <c r="L324" t="s">
        <v>273</v>
      </c>
    </row>
    <row r="325" spans="1:12">
      <c r="A325" t="s">
        <v>75</v>
      </c>
      <c r="B325" t="s">
        <v>216</v>
      </c>
      <c r="C325" t="str">
        <f t="shared" si="20"/>
        <v>Anderson</v>
      </c>
      <c r="D325">
        <v>1</v>
      </c>
      <c r="E325" t="str">
        <f t="shared" si="21"/>
        <v>LITTLE CHAMPS</v>
      </c>
      <c r="F325">
        <v>100</v>
      </c>
      <c r="G325">
        <v>36</v>
      </c>
      <c r="H325" t="s">
        <v>261</v>
      </c>
      <c r="I325" t="s">
        <v>256</v>
      </c>
      <c r="J325">
        <f t="shared" ca="1" si="22"/>
        <v>2022</v>
      </c>
      <c r="K325" s="9" t="str">
        <f t="shared" si="23"/>
        <v/>
      </c>
      <c r="L325" t="s">
        <v>272</v>
      </c>
    </row>
    <row r="326" spans="1:12">
      <c r="A326" t="s">
        <v>100</v>
      </c>
      <c r="B326" t="s">
        <v>196</v>
      </c>
      <c r="C326" t="str">
        <f t="shared" si="20"/>
        <v>Garcia</v>
      </c>
      <c r="D326">
        <v>1</v>
      </c>
      <c r="E326" t="str">
        <f t="shared" si="21"/>
        <v>LITTLE CHAMPS</v>
      </c>
      <c r="F326">
        <v>100</v>
      </c>
      <c r="G326">
        <v>39</v>
      </c>
      <c r="H326" t="s">
        <v>260</v>
      </c>
      <c r="I326" t="s">
        <v>254</v>
      </c>
      <c r="J326">
        <f t="shared" ca="1" si="22"/>
        <v>2024</v>
      </c>
      <c r="K326" s="9" t="str">
        <f t="shared" si="23"/>
        <v/>
      </c>
      <c r="L326" t="s">
        <v>273</v>
      </c>
    </row>
    <row r="327" spans="1:12">
      <c r="A327" t="s">
        <v>137</v>
      </c>
      <c r="B327" t="s">
        <v>188</v>
      </c>
      <c r="C327" t="str">
        <f t="shared" si="20"/>
        <v>Garcia</v>
      </c>
      <c r="D327">
        <v>5</v>
      </c>
      <c r="E327" t="str">
        <f t="shared" si="21"/>
        <v>JUNIOR CHAMPS</v>
      </c>
      <c r="F327">
        <v>100</v>
      </c>
      <c r="G327">
        <v>32</v>
      </c>
      <c r="H327" t="s">
        <v>260</v>
      </c>
      <c r="I327" t="s">
        <v>259</v>
      </c>
      <c r="J327">
        <f t="shared" ca="1" si="22"/>
        <v>2022</v>
      </c>
      <c r="K327" s="9" t="str">
        <f t="shared" si="23"/>
        <v/>
      </c>
      <c r="L327" t="s">
        <v>273</v>
      </c>
    </row>
    <row r="328" spans="1:12">
      <c r="A328" t="s">
        <v>44</v>
      </c>
      <c r="B328" t="s">
        <v>165</v>
      </c>
      <c r="C328" t="str">
        <f t="shared" si="20"/>
        <v>Martin</v>
      </c>
      <c r="D328">
        <v>5</v>
      </c>
      <c r="E328" t="str">
        <f t="shared" si="21"/>
        <v>JUNIOR CHAMPS</v>
      </c>
      <c r="F328">
        <v>100</v>
      </c>
      <c r="G328">
        <v>55</v>
      </c>
      <c r="H328" t="s">
        <v>262</v>
      </c>
      <c r="I328" t="s">
        <v>258</v>
      </c>
      <c r="J328">
        <f t="shared" ca="1" si="22"/>
        <v>2020</v>
      </c>
      <c r="K328" s="9" t="str">
        <f t="shared" si="23"/>
        <v/>
      </c>
      <c r="L328" t="s">
        <v>271</v>
      </c>
    </row>
    <row r="329" spans="1:12">
      <c r="A329" t="s">
        <v>97</v>
      </c>
      <c r="B329" t="s">
        <v>174</v>
      </c>
      <c r="C329" t="str">
        <f t="shared" si="20"/>
        <v>Hill</v>
      </c>
      <c r="D329">
        <v>8</v>
      </c>
      <c r="E329" t="str">
        <f t="shared" si="21"/>
        <v>SENIOR CHAMPS</v>
      </c>
      <c r="F329">
        <v>100</v>
      </c>
      <c r="G329">
        <v>52</v>
      </c>
      <c r="H329" t="s">
        <v>265</v>
      </c>
      <c r="I329" t="s">
        <v>252</v>
      </c>
      <c r="J329">
        <f t="shared" ca="1" si="22"/>
        <v>2022</v>
      </c>
      <c r="K329" s="9" t="str">
        <f t="shared" si="23"/>
        <v xml:space="preserve">WARNING </v>
      </c>
      <c r="L329" t="s">
        <v>273</v>
      </c>
    </row>
    <row r="330" spans="1:12">
      <c r="A330" t="s">
        <v>47</v>
      </c>
      <c r="B330" t="s">
        <v>195</v>
      </c>
      <c r="C330" t="str">
        <f t="shared" si="20"/>
        <v>Davis</v>
      </c>
      <c r="D330">
        <v>1</v>
      </c>
      <c r="E330" t="str">
        <f t="shared" si="21"/>
        <v>LITTLE CHAMPS</v>
      </c>
      <c r="F330">
        <v>100</v>
      </c>
      <c r="G330">
        <v>19</v>
      </c>
      <c r="H330" t="s">
        <v>265</v>
      </c>
      <c r="I330" t="s">
        <v>257</v>
      </c>
      <c r="J330">
        <f t="shared" ca="1" si="22"/>
        <v>2021</v>
      </c>
      <c r="K330" s="9" t="str">
        <f t="shared" si="23"/>
        <v xml:space="preserve">WARNING </v>
      </c>
      <c r="L330" t="s">
        <v>273</v>
      </c>
    </row>
    <row r="331" spans="1:12">
      <c r="A331" t="s">
        <v>138</v>
      </c>
      <c r="B331" t="s">
        <v>208</v>
      </c>
      <c r="C331" t="str">
        <f t="shared" si="20"/>
        <v>Phillips</v>
      </c>
      <c r="D331">
        <v>1</v>
      </c>
      <c r="E331" t="str">
        <f t="shared" si="21"/>
        <v>LITTLE CHAMPS</v>
      </c>
      <c r="F331">
        <v>100</v>
      </c>
      <c r="G331">
        <v>67</v>
      </c>
      <c r="H331" t="s">
        <v>261</v>
      </c>
      <c r="I331" t="s">
        <v>253</v>
      </c>
      <c r="J331">
        <f t="shared" ca="1" si="22"/>
        <v>2021</v>
      </c>
      <c r="K331" s="9" t="str">
        <f t="shared" si="23"/>
        <v/>
      </c>
      <c r="L331" t="s">
        <v>272</v>
      </c>
    </row>
    <row r="332" spans="1:12">
      <c r="A332" t="s">
        <v>89</v>
      </c>
      <c r="B332" t="s">
        <v>180</v>
      </c>
      <c r="C332" t="str">
        <f t="shared" si="20"/>
        <v>Hill</v>
      </c>
      <c r="D332">
        <v>9</v>
      </c>
      <c r="E332" t="str">
        <f t="shared" si="21"/>
        <v>SENIOR CHAMPS</v>
      </c>
      <c r="F332">
        <v>100</v>
      </c>
      <c r="G332">
        <v>31</v>
      </c>
      <c r="H332" t="s">
        <v>262</v>
      </c>
      <c r="I332" t="s">
        <v>255</v>
      </c>
      <c r="J332">
        <f t="shared" ca="1" si="22"/>
        <v>2022</v>
      </c>
      <c r="K332" s="9" t="str">
        <f t="shared" si="23"/>
        <v/>
      </c>
      <c r="L332" t="s">
        <v>271</v>
      </c>
    </row>
    <row r="333" spans="1:12">
      <c r="A333" t="s">
        <v>9</v>
      </c>
      <c r="B333" t="s">
        <v>159</v>
      </c>
      <c r="C333" t="str">
        <f t="shared" si="20"/>
        <v>Jones</v>
      </c>
      <c r="D333">
        <v>1</v>
      </c>
      <c r="E333" t="str">
        <f t="shared" si="21"/>
        <v>LITTLE CHAMPS</v>
      </c>
      <c r="F333">
        <v>100</v>
      </c>
      <c r="G333">
        <v>58</v>
      </c>
      <c r="H333" t="s">
        <v>262</v>
      </c>
      <c r="I333" t="s">
        <v>255</v>
      </c>
      <c r="J333">
        <f t="shared" ca="1" si="22"/>
        <v>2021</v>
      </c>
      <c r="K333" s="9" t="str">
        <f t="shared" si="23"/>
        <v/>
      </c>
      <c r="L333" t="s">
        <v>271</v>
      </c>
    </row>
    <row r="334" spans="1:12">
      <c r="A334" t="s">
        <v>88</v>
      </c>
      <c r="B334" t="s">
        <v>223</v>
      </c>
      <c r="C334" t="str">
        <f t="shared" si="20"/>
        <v>Green</v>
      </c>
      <c r="D334">
        <v>9</v>
      </c>
      <c r="E334" t="str">
        <f t="shared" si="21"/>
        <v>SENIOR CHAMPS</v>
      </c>
      <c r="F334">
        <v>100</v>
      </c>
      <c r="G334">
        <v>19</v>
      </c>
      <c r="H334" t="s">
        <v>261</v>
      </c>
      <c r="I334" t="s">
        <v>252</v>
      </c>
      <c r="J334">
        <f t="shared" ca="1" si="22"/>
        <v>2021</v>
      </c>
      <c r="K334" s="9" t="str">
        <f t="shared" si="23"/>
        <v/>
      </c>
      <c r="L334" t="s">
        <v>272</v>
      </c>
    </row>
    <row r="335" spans="1:12">
      <c r="A335" t="s">
        <v>48</v>
      </c>
      <c r="B335" t="s">
        <v>196</v>
      </c>
      <c r="C335" t="str">
        <f t="shared" si="20"/>
        <v>Garcia</v>
      </c>
      <c r="D335">
        <v>5</v>
      </c>
      <c r="E335" t="str">
        <f t="shared" si="21"/>
        <v>JUNIOR CHAMPS</v>
      </c>
      <c r="F335">
        <v>100</v>
      </c>
      <c r="G335">
        <v>25</v>
      </c>
      <c r="H335" t="s">
        <v>261</v>
      </c>
      <c r="I335" t="s">
        <v>256</v>
      </c>
      <c r="J335">
        <f t="shared" ca="1" si="22"/>
        <v>2020</v>
      </c>
      <c r="K335" s="9" t="str">
        <f t="shared" si="23"/>
        <v/>
      </c>
      <c r="L335" t="s">
        <v>272</v>
      </c>
    </row>
    <row r="336" spans="1:12">
      <c r="A336" t="s">
        <v>78</v>
      </c>
      <c r="B336" t="s">
        <v>218</v>
      </c>
      <c r="C336" t="str">
        <f t="shared" si="20"/>
        <v>Garcia</v>
      </c>
      <c r="D336">
        <v>9</v>
      </c>
      <c r="E336" t="str">
        <f t="shared" si="21"/>
        <v>SENIOR CHAMPS</v>
      </c>
      <c r="F336">
        <v>100</v>
      </c>
      <c r="G336">
        <v>44</v>
      </c>
      <c r="H336" t="s">
        <v>262</v>
      </c>
      <c r="I336" t="s">
        <v>257</v>
      </c>
      <c r="J336">
        <f t="shared" ca="1" si="22"/>
        <v>2023</v>
      </c>
      <c r="K336" s="9" t="str">
        <f t="shared" si="23"/>
        <v/>
      </c>
      <c r="L336" t="s">
        <v>271</v>
      </c>
    </row>
    <row r="337" spans="1:12">
      <c r="A337" t="s">
        <v>79</v>
      </c>
      <c r="B337" t="s">
        <v>219</v>
      </c>
      <c r="C337" t="str">
        <f t="shared" si="20"/>
        <v>Brown</v>
      </c>
      <c r="D337">
        <v>1</v>
      </c>
      <c r="E337" t="str">
        <f t="shared" si="21"/>
        <v>LITTLE CHAMPS</v>
      </c>
      <c r="F337">
        <v>100</v>
      </c>
      <c r="G337">
        <v>78</v>
      </c>
      <c r="H337" t="s">
        <v>264</v>
      </c>
      <c r="I337" t="s">
        <v>256</v>
      </c>
      <c r="J337">
        <f t="shared" ca="1" si="22"/>
        <v>2020</v>
      </c>
      <c r="K337" s="9" t="str">
        <f t="shared" si="23"/>
        <v/>
      </c>
      <c r="L337" t="s">
        <v>275</v>
      </c>
    </row>
    <row r="338" spans="1:12">
      <c r="A338" t="s">
        <v>101</v>
      </c>
      <c r="B338" t="s">
        <v>192</v>
      </c>
      <c r="C338" t="str">
        <f t="shared" si="20"/>
        <v>Turner</v>
      </c>
      <c r="D338">
        <v>4</v>
      </c>
      <c r="E338" t="str">
        <f t="shared" si="21"/>
        <v>LITTLE CHAMPS</v>
      </c>
      <c r="F338">
        <v>100</v>
      </c>
      <c r="G338">
        <v>29</v>
      </c>
      <c r="H338" t="s">
        <v>264</v>
      </c>
      <c r="I338" t="s">
        <v>254</v>
      </c>
      <c r="J338">
        <f t="shared" ca="1" si="22"/>
        <v>2024</v>
      </c>
      <c r="K338" s="9" t="str">
        <f t="shared" si="23"/>
        <v/>
      </c>
      <c r="L338" t="s">
        <v>275</v>
      </c>
    </row>
    <row r="339" spans="1:12">
      <c r="A339" t="s">
        <v>19</v>
      </c>
      <c r="B339" t="s">
        <v>169</v>
      </c>
      <c r="C339" t="str">
        <f t="shared" si="20"/>
        <v>Perez</v>
      </c>
      <c r="D339">
        <v>8</v>
      </c>
      <c r="E339" t="str">
        <f t="shared" si="21"/>
        <v>SENIOR CHAMPS</v>
      </c>
      <c r="F339">
        <v>100</v>
      </c>
      <c r="G339">
        <v>21</v>
      </c>
      <c r="H339" t="s">
        <v>263</v>
      </c>
      <c r="I339" t="s">
        <v>253</v>
      </c>
      <c r="J339">
        <f t="shared" ca="1" si="22"/>
        <v>2024</v>
      </c>
      <c r="K339" s="9" t="str">
        <f t="shared" si="23"/>
        <v/>
      </c>
      <c r="L339" t="s">
        <v>273</v>
      </c>
    </row>
    <row r="340" spans="1:12">
      <c r="A340" t="s">
        <v>102</v>
      </c>
      <c r="B340" t="s">
        <v>229</v>
      </c>
      <c r="C340" t="str">
        <f t="shared" si="20"/>
        <v>Perez</v>
      </c>
      <c r="D340">
        <v>6</v>
      </c>
      <c r="E340" t="str">
        <f t="shared" si="21"/>
        <v>JUNIOR CHAMPS</v>
      </c>
      <c r="F340">
        <v>100</v>
      </c>
      <c r="G340">
        <v>25</v>
      </c>
      <c r="H340" t="s">
        <v>265</v>
      </c>
      <c r="I340" t="s">
        <v>259</v>
      </c>
      <c r="J340">
        <f t="shared" ca="1" si="22"/>
        <v>2021</v>
      </c>
      <c r="K340" s="9" t="str">
        <f t="shared" si="23"/>
        <v xml:space="preserve">WARNING </v>
      </c>
      <c r="L340" t="s">
        <v>273</v>
      </c>
    </row>
    <row r="341" spans="1:12">
      <c r="A341" t="s">
        <v>90</v>
      </c>
      <c r="B341" t="s">
        <v>224</v>
      </c>
      <c r="C341" t="str">
        <f t="shared" si="20"/>
        <v>Clark</v>
      </c>
      <c r="D341">
        <v>7</v>
      </c>
      <c r="E341" t="str">
        <f t="shared" si="21"/>
        <v>SENIOR CHAMPS</v>
      </c>
      <c r="F341">
        <v>100</v>
      </c>
      <c r="G341">
        <v>17</v>
      </c>
      <c r="H341" t="s">
        <v>260</v>
      </c>
      <c r="I341" t="s">
        <v>253</v>
      </c>
      <c r="J341">
        <f t="shared" ca="1" si="22"/>
        <v>2022</v>
      </c>
      <c r="K341" s="9" t="str">
        <f t="shared" si="23"/>
        <v/>
      </c>
      <c r="L341" t="s">
        <v>273</v>
      </c>
    </row>
    <row r="342" spans="1:12">
      <c r="A342" t="s">
        <v>63</v>
      </c>
      <c r="B342" t="s">
        <v>210</v>
      </c>
      <c r="C342" t="str">
        <f t="shared" si="20"/>
        <v>Phillips</v>
      </c>
      <c r="D342">
        <v>4</v>
      </c>
      <c r="E342" t="str">
        <f t="shared" si="21"/>
        <v>LITTLE CHAMPS</v>
      </c>
      <c r="F342">
        <v>100</v>
      </c>
      <c r="G342">
        <v>79</v>
      </c>
      <c r="H342" t="s">
        <v>266</v>
      </c>
      <c r="I342" t="s">
        <v>256</v>
      </c>
      <c r="J342">
        <f t="shared" ca="1" si="22"/>
        <v>2021</v>
      </c>
      <c r="K342" s="9" t="str">
        <f t="shared" si="23"/>
        <v/>
      </c>
      <c r="L342" t="s">
        <v>274</v>
      </c>
    </row>
    <row r="343" spans="1:12">
      <c r="A343" t="s">
        <v>139</v>
      </c>
      <c r="B343" t="s">
        <v>165</v>
      </c>
      <c r="C343" t="str">
        <f t="shared" si="20"/>
        <v>Martin</v>
      </c>
      <c r="D343">
        <v>9</v>
      </c>
      <c r="E343" t="str">
        <f t="shared" si="21"/>
        <v>SENIOR CHAMPS</v>
      </c>
      <c r="F343">
        <v>100</v>
      </c>
      <c r="G343">
        <v>45</v>
      </c>
      <c r="H343" t="s">
        <v>261</v>
      </c>
      <c r="I343" t="s">
        <v>258</v>
      </c>
      <c r="J343">
        <f t="shared" ca="1" si="22"/>
        <v>2021</v>
      </c>
      <c r="K343" s="9" t="str">
        <f t="shared" si="23"/>
        <v/>
      </c>
      <c r="L343" t="s">
        <v>272</v>
      </c>
    </row>
    <row r="344" spans="1:12">
      <c r="A344" t="s">
        <v>105</v>
      </c>
      <c r="B344" t="s">
        <v>194</v>
      </c>
      <c r="C344" t="str">
        <f t="shared" si="20"/>
        <v>Garcia</v>
      </c>
      <c r="D344">
        <v>2</v>
      </c>
      <c r="E344" t="str">
        <f t="shared" si="21"/>
        <v>LITTLE CHAMPS</v>
      </c>
      <c r="F344">
        <v>100</v>
      </c>
      <c r="G344">
        <v>45</v>
      </c>
      <c r="H344" t="s">
        <v>264</v>
      </c>
      <c r="I344" t="s">
        <v>256</v>
      </c>
      <c r="J344">
        <f t="shared" ca="1" si="22"/>
        <v>2021</v>
      </c>
      <c r="K344" s="9" t="str">
        <f t="shared" si="23"/>
        <v/>
      </c>
      <c r="L344" t="s">
        <v>275</v>
      </c>
    </row>
    <row r="345" spans="1:12">
      <c r="A345" t="s">
        <v>65</v>
      </c>
      <c r="B345" t="s">
        <v>198</v>
      </c>
      <c r="C345" t="str">
        <f t="shared" si="20"/>
        <v>Hill</v>
      </c>
      <c r="D345">
        <v>1</v>
      </c>
      <c r="E345" t="str">
        <f t="shared" si="21"/>
        <v>LITTLE CHAMPS</v>
      </c>
      <c r="F345">
        <v>100</v>
      </c>
      <c r="G345">
        <v>68</v>
      </c>
      <c r="H345" t="s">
        <v>265</v>
      </c>
      <c r="I345" t="s">
        <v>255</v>
      </c>
      <c r="J345">
        <f t="shared" ca="1" si="22"/>
        <v>2022</v>
      </c>
      <c r="K345" s="9" t="str">
        <f t="shared" si="23"/>
        <v xml:space="preserve">WARNING </v>
      </c>
      <c r="L345" t="s">
        <v>273</v>
      </c>
    </row>
    <row r="346" spans="1:12">
      <c r="A346" t="s">
        <v>17</v>
      </c>
      <c r="B346" t="s">
        <v>167</v>
      </c>
      <c r="C346" t="str">
        <f t="shared" si="20"/>
        <v>Perez</v>
      </c>
      <c r="D346">
        <v>7</v>
      </c>
      <c r="E346" t="str">
        <f t="shared" si="21"/>
        <v>SENIOR CHAMPS</v>
      </c>
      <c r="F346">
        <v>100</v>
      </c>
      <c r="G346">
        <v>25</v>
      </c>
      <c r="H346" t="s">
        <v>262</v>
      </c>
      <c r="I346" t="s">
        <v>252</v>
      </c>
      <c r="J346">
        <f t="shared" ca="1" si="22"/>
        <v>2021</v>
      </c>
      <c r="K346" s="9" t="str">
        <f t="shared" si="23"/>
        <v/>
      </c>
      <c r="L346" t="s">
        <v>271</v>
      </c>
    </row>
    <row r="347" spans="1:12">
      <c r="A347" t="s">
        <v>58</v>
      </c>
      <c r="B347" t="s">
        <v>206</v>
      </c>
      <c r="C347" t="str">
        <f t="shared" si="20"/>
        <v>Turner</v>
      </c>
      <c r="D347">
        <v>8</v>
      </c>
      <c r="E347" t="str">
        <f t="shared" si="21"/>
        <v>SENIOR CHAMPS</v>
      </c>
      <c r="F347">
        <v>100</v>
      </c>
      <c r="G347">
        <v>32</v>
      </c>
      <c r="H347" t="s">
        <v>263</v>
      </c>
      <c r="I347" t="s">
        <v>253</v>
      </c>
      <c r="J347">
        <f t="shared" ca="1" si="22"/>
        <v>2020</v>
      </c>
      <c r="K347" s="9" t="str">
        <f t="shared" si="23"/>
        <v/>
      </c>
      <c r="L347" t="s">
        <v>273</v>
      </c>
    </row>
    <row r="348" spans="1:12">
      <c r="A348" t="s">
        <v>140</v>
      </c>
      <c r="B348" t="s">
        <v>199</v>
      </c>
      <c r="C348" t="str">
        <f t="shared" si="20"/>
        <v>Phillips</v>
      </c>
      <c r="D348">
        <v>3</v>
      </c>
      <c r="E348" t="str">
        <f t="shared" si="21"/>
        <v>LITTLE CHAMPS</v>
      </c>
      <c r="F348">
        <v>100</v>
      </c>
      <c r="G348">
        <v>56</v>
      </c>
      <c r="H348" t="s">
        <v>261</v>
      </c>
      <c r="I348" t="s">
        <v>257</v>
      </c>
      <c r="J348">
        <f t="shared" ca="1" si="22"/>
        <v>2023</v>
      </c>
      <c r="K348" s="9" t="str">
        <f t="shared" si="23"/>
        <v/>
      </c>
      <c r="L348" t="s">
        <v>272</v>
      </c>
    </row>
    <row r="349" spans="1:12">
      <c r="A349" t="s">
        <v>127</v>
      </c>
      <c r="B349" t="s">
        <v>202</v>
      </c>
      <c r="C349" t="str">
        <f t="shared" si="20"/>
        <v>Martin</v>
      </c>
      <c r="D349">
        <v>3</v>
      </c>
      <c r="E349" t="str">
        <f t="shared" si="21"/>
        <v>LITTLE CHAMPS</v>
      </c>
      <c r="F349">
        <v>100</v>
      </c>
      <c r="G349">
        <v>69</v>
      </c>
      <c r="H349" t="s">
        <v>263</v>
      </c>
      <c r="I349" t="s">
        <v>259</v>
      </c>
      <c r="J349">
        <f t="shared" ca="1" si="22"/>
        <v>2020</v>
      </c>
      <c r="K349" s="9" t="str">
        <f t="shared" si="23"/>
        <v/>
      </c>
      <c r="L349" t="s">
        <v>273</v>
      </c>
    </row>
    <row r="350" spans="1:12">
      <c r="A350" t="s">
        <v>83</v>
      </c>
      <c r="B350" t="s">
        <v>208</v>
      </c>
      <c r="C350" t="str">
        <f t="shared" si="20"/>
        <v>Phillips</v>
      </c>
      <c r="D350">
        <v>6</v>
      </c>
      <c r="E350" t="str">
        <f t="shared" si="21"/>
        <v>JUNIOR CHAMPS</v>
      </c>
      <c r="F350">
        <v>100</v>
      </c>
      <c r="G350">
        <v>63</v>
      </c>
      <c r="H350" t="s">
        <v>265</v>
      </c>
      <c r="I350" t="s">
        <v>253</v>
      </c>
      <c r="J350">
        <f t="shared" ca="1" si="22"/>
        <v>2024</v>
      </c>
      <c r="K350" s="9" t="str">
        <f t="shared" si="23"/>
        <v xml:space="preserve">WARNING </v>
      </c>
      <c r="L350" t="s">
        <v>273</v>
      </c>
    </row>
    <row r="351" spans="1:12">
      <c r="A351" t="s">
        <v>94</v>
      </c>
      <c r="B351" t="s">
        <v>226</v>
      </c>
      <c r="C351" t="str">
        <f t="shared" si="20"/>
        <v>Anderson</v>
      </c>
      <c r="D351">
        <v>2</v>
      </c>
      <c r="E351" t="str">
        <f t="shared" si="21"/>
        <v>LITTLE CHAMPS</v>
      </c>
      <c r="F351">
        <v>100</v>
      </c>
      <c r="G351">
        <v>16</v>
      </c>
      <c r="H351" t="s">
        <v>264</v>
      </c>
      <c r="I351" t="s">
        <v>252</v>
      </c>
      <c r="J351">
        <f t="shared" ca="1" si="22"/>
        <v>2024</v>
      </c>
      <c r="K351" s="9" t="str">
        <f t="shared" si="23"/>
        <v/>
      </c>
      <c r="L351" t="s">
        <v>275</v>
      </c>
    </row>
    <row r="352" spans="1:12">
      <c r="A352" t="s">
        <v>95</v>
      </c>
      <c r="B352" t="s">
        <v>227</v>
      </c>
      <c r="C352" t="str">
        <f t="shared" si="20"/>
        <v>Wilson</v>
      </c>
      <c r="D352">
        <v>2</v>
      </c>
      <c r="E352" t="str">
        <f t="shared" si="21"/>
        <v>LITTLE CHAMPS</v>
      </c>
      <c r="F352">
        <v>100</v>
      </c>
      <c r="G352">
        <v>13</v>
      </c>
      <c r="H352" t="s">
        <v>260</v>
      </c>
      <c r="I352" t="s">
        <v>253</v>
      </c>
      <c r="J352">
        <f t="shared" ca="1" si="22"/>
        <v>2023</v>
      </c>
      <c r="K352" s="9" t="str">
        <f t="shared" si="23"/>
        <v/>
      </c>
      <c r="L352" t="s">
        <v>273</v>
      </c>
    </row>
    <row r="353" spans="1:12">
      <c r="A353" t="s">
        <v>119</v>
      </c>
      <c r="B353" t="s">
        <v>203</v>
      </c>
      <c r="C353" t="str">
        <f t="shared" si="20"/>
        <v>Hill</v>
      </c>
      <c r="D353">
        <v>7</v>
      </c>
      <c r="E353" t="str">
        <f t="shared" si="21"/>
        <v>SENIOR CHAMPS</v>
      </c>
      <c r="F353">
        <v>100</v>
      </c>
      <c r="G353">
        <v>55</v>
      </c>
      <c r="H353" t="s">
        <v>263</v>
      </c>
      <c r="I353" t="s">
        <v>252</v>
      </c>
      <c r="J353">
        <f t="shared" ca="1" si="22"/>
        <v>2021</v>
      </c>
      <c r="K353" s="9" t="str">
        <f t="shared" si="23"/>
        <v/>
      </c>
      <c r="L353" t="s">
        <v>273</v>
      </c>
    </row>
    <row r="354" spans="1:12">
      <c r="A354" t="s">
        <v>10</v>
      </c>
      <c r="B354" t="s">
        <v>160</v>
      </c>
      <c r="C354" t="str">
        <f t="shared" si="20"/>
        <v>Garcia</v>
      </c>
      <c r="D354">
        <v>2</v>
      </c>
      <c r="E354" t="str">
        <f t="shared" si="21"/>
        <v>LITTLE CHAMPS</v>
      </c>
      <c r="F354">
        <v>100</v>
      </c>
      <c r="G354">
        <v>16</v>
      </c>
      <c r="H354" t="s">
        <v>262</v>
      </c>
      <c r="I354" t="s">
        <v>255</v>
      </c>
      <c r="J354">
        <f t="shared" ca="1" si="22"/>
        <v>2022</v>
      </c>
      <c r="K354" s="9" t="str">
        <f t="shared" si="23"/>
        <v/>
      </c>
      <c r="L354" t="s">
        <v>271</v>
      </c>
    </row>
    <row r="355" spans="1:12">
      <c r="A355" t="s">
        <v>39</v>
      </c>
      <c r="B355" t="s">
        <v>189</v>
      </c>
      <c r="C355" t="str">
        <f t="shared" si="20"/>
        <v>Turner</v>
      </c>
      <c r="D355">
        <v>4</v>
      </c>
      <c r="E355" t="str">
        <f t="shared" si="21"/>
        <v>LITTLE CHAMPS</v>
      </c>
      <c r="F355">
        <v>100</v>
      </c>
      <c r="G355">
        <v>32</v>
      </c>
      <c r="H355" t="s">
        <v>263</v>
      </c>
      <c r="I355" t="s">
        <v>252</v>
      </c>
      <c r="J355">
        <f t="shared" ca="1" si="22"/>
        <v>2024</v>
      </c>
      <c r="K355" s="9" t="str">
        <f t="shared" si="23"/>
        <v/>
      </c>
      <c r="L355" t="s">
        <v>273</v>
      </c>
    </row>
    <row r="356" spans="1:12">
      <c r="A356" t="s">
        <v>76</v>
      </c>
      <c r="B356" t="s">
        <v>217</v>
      </c>
      <c r="C356" t="str">
        <f t="shared" si="20"/>
        <v>Robinson</v>
      </c>
      <c r="D356">
        <v>7</v>
      </c>
      <c r="E356" t="str">
        <f t="shared" si="21"/>
        <v>SENIOR CHAMPS</v>
      </c>
      <c r="F356">
        <v>100</v>
      </c>
      <c r="G356">
        <v>18</v>
      </c>
      <c r="H356" t="s">
        <v>262</v>
      </c>
      <c r="I356" t="s">
        <v>256</v>
      </c>
      <c r="J356">
        <f t="shared" ca="1" si="22"/>
        <v>2020</v>
      </c>
      <c r="K356" s="9" t="str">
        <f t="shared" si="23"/>
        <v/>
      </c>
      <c r="L356" t="s">
        <v>271</v>
      </c>
    </row>
    <row r="357" spans="1:12">
      <c r="A357" t="s">
        <v>8</v>
      </c>
      <c r="B357" t="s">
        <v>158</v>
      </c>
      <c r="C357" t="str">
        <f t="shared" si="20"/>
        <v>Martin</v>
      </c>
      <c r="D357">
        <v>2</v>
      </c>
      <c r="E357" t="str">
        <f t="shared" si="21"/>
        <v>LITTLE CHAMPS</v>
      </c>
      <c r="F357">
        <v>100</v>
      </c>
      <c r="G357">
        <v>44</v>
      </c>
      <c r="H357" t="s">
        <v>262</v>
      </c>
      <c r="I357" t="s">
        <v>256</v>
      </c>
      <c r="J357">
        <f t="shared" ca="1" si="22"/>
        <v>2022</v>
      </c>
      <c r="K357" s="9" t="str">
        <f t="shared" si="23"/>
        <v/>
      </c>
      <c r="L357" t="s">
        <v>271</v>
      </c>
    </row>
    <row r="358" spans="1:12">
      <c r="A358" t="s">
        <v>23</v>
      </c>
      <c r="B358" t="s">
        <v>173</v>
      </c>
      <c r="C358" t="str">
        <f t="shared" si="20"/>
        <v>Martinez</v>
      </c>
      <c r="D358">
        <v>7</v>
      </c>
      <c r="E358" t="str">
        <f t="shared" si="21"/>
        <v>SENIOR CHAMPS</v>
      </c>
      <c r="F358">
        <v>100</v>
      </c>
      <c r="G358">
        <v>18</v>
      </c>
      <c r="H358" t="s">
        <v>264</v>
      </c>
      <c r="I358" t="s">
        <v>255</v>
      </c>
      <c r="J358">
        <f t="shared" ca="1" si="22"/>
        <v>2022</v>
      </c>
      <c r="K358" s="9" t="str">
        <f t="shared" si="23"/>
        <v/>
      </c>
      <c r="L358" t="s">
        <v>275</v>
      </c>
    </row>
    <row r="359" spans="1:12">
      <c r="A359" t="s">
        <v>141</v>
      </c>
      <c r="B359" t="s">
        <v>206</v>
      </c>
      <c r="C359" t="str">
        <f t="shared" si="20"/>
        <v>Turner</v>
      </c>
      <c r="D359">
        <v>3</v>
      </c>
      <c r="E359" t="str">
        <f t="shared" si="21"/>
        <v>LITTLE CHAMPS</v>
      </c>
      <c r="F359">
        <v>100</v>
      </c>
      <c r="G359">
        <v>14</v>
      </c>
      <c r="H359" t="s">
        <v>262</v>
      </c>
      <c r="I359" t="s">
        <v>253</v>
      </c>
      <c r="J359">
        <f t="shared" ca="1" si="22"/>
        <v>2024</v>
      </c>
      <c r="K359" s="9" t="str">
        <f t="shared" si="23"/>
        <v/>
      </c>
      <c r="L359" t="s">
        <v>271</v>
      </c>
    </row>
    <row r="360" spans="1:12">
      <c r="A360" t="s">
        <v>109</v>
      </c>
      <c r="B360" t="s">
        <v>231</v>
      </c>
      <c r="C360" t="str">
        <f t="shared" si="20"/>
        <v>Martin</v>
      </c>
      <c r="D360">
        <v>9</v>
      </c>
      <c r="E360" t="str">
        <f t="shared" si="21"/>
        <v>SENIOR CHAMPS</v>
      </c>
      <c r="F360">
        <v>100</v>
      </c>
      <c r="G360">
        <v>16</v>
      </c>
      <c r="H360" t="s">
        <v>266</v>
      </c>
      <c r="I360" t="s">
        <v>258</v>
      </c>
      <c r="J360">
        <f t="shared" ca="1" si="22"/>
        <v>2023</v>
      </c>
      <c r="K360" s="9" t="str">
        <f t="shared" si="23"/>
        <v/>
      </c>
      <c r="L360" t="s">
        <v>274</v>
      </c>
    </row>
    <row r="361" spans="1:12">
      <c r="A361" t="s">
        <v>142</v>
      </c>
      <c r="B361" t="s">
        <v>178</v>
      </c>
      <c r="C361" t="str">
        <f t="shared" si="20"/>
        <v>Turner</v>
      </c>
      <c r="D361">
        <v>5</v>
      </c>
      <c r="E361" t="str">
        <f t="shared" si="21"/>
        <v>JUNIOR CHAMPS</v>
      </c>
      <c r="F361">
        <v>100</v>
      </c>
      <c r="G361">
        <v>65</v>
      </c>
      <c r="H361" t="s">
        <v>264</v>
      </c>
      <c r="I361" t="s">
        <v>259</v>
      </c>
      <c r="J361">
        <f t="shared" ca="1" si="22"/>
        <v>2024</v>
      </c>
      <c r="K361" s="9" t="str">
        <f t="shared" si="23"/>
        <v/>
      </c>
      <c r="L361" t="s">
        <v>275</v>
      </c>
    </row>
    <row r="362" spans="1:12">
      <c r="A362" t="s">
        <v>143</v>
      </c>
      <c r="B362" t="s">
        <v>246</v>
      </c>
      <c r="C362" t="str">
        <f t="shared" si="20"/>
        <v>Martin</v>
      </c>
      <c r="D362">
        <v>9</v>
      </c>
      <c r="E362" t="str">
        <f t="shared" si="21"/>
        <v>SENIOR CHAMPS</v>
      </c>
      <c r="F362">
        <v>100</v>
      </c>
      <c r="G362">
        <v>33</v>
      </c>
      <c r="H362" t="s">
        <v>260</v>
      </c>
      <c r="I362" t="s">
        <v>256</v>
      </c>
      <c r="J362">
        <f t="shared" ca="1" si="22"/>
        <v>2024</v>
      </c>
      <c r="K362" s="9" t="str">
        <f t="shared" si="23"/>
        <v/>
      </c>
      <c r="L362" t="s">
        <v>273</v>
      </c>
    </row>
    <row r="363" spans="1:12">
      <c r="A363" t="s">
        <v>138</v>
      </c>
      <c r="B363" t="s">
        <v>208</v>
      </c>
      <c r="C363" t="str">
        <f t="shared" si="20"/>
        <v>Phillips</v>
      </c>
      <c r="D363">
        <v>10</v>
      </c>
      <c r="E363" t="str">
        <f t="shared" si="21"/>
        <v>SENIOR CHAMPS</v>
      </c>
      <c r="F363">
        <v>100</v>
      </c>
      <c r="G363">
        <v>79</v>
      </c>
      <c r="H363" t="s">
        <v>264</v>
      </c>
      <c r="I363" t="s">
        <v>253</v>
      </c>
      <c r="J363">
        <f t="shared" ca="1" si="22"/>
        <v>2022</v>
      </c>
      <c r="K363" s="9" t="str">
        <f t="shared" si="23"/>
        <v/>
      </c>
      <c r="L363" t="s">
        <v>275</v>
      </c>
    </row>
    <row r="364" spans="1:12">
      <c r="A364" t="s">
        <v>101</v>
      </c>
      <c r="B364" t="s">
        <v>192</v>
      </c>
      <c r="C364" t="str">
        <f t="shared" si="20"/>
        <v>Turner</v>
      </c>
      <c r="D364">
        <v>1</v>
      </c>
      <c r="E364" t="str">
        <f t="shared" si="21"/>
        <v>LITTLE CHAMPS</v>
      </c>
      <c r="F364">
        <v>100</v>
      </c>
      <c r="G364">
        <v>25</v>
      </c>
      <c r="H364" t="s">
        <v>260</v>
      </c>
      <c r="I364" t="s">
        <v>254</v>
      </c>
      <c r="J364">
        <f t="shared" ca="1" si="22"/>
        <v>2024</v>
      </c>
      <c r="K364" s="9" t="str">
        <f t="shared" si="23"/>
        <v/>
      </c>
      <c r="L364" t="s">
        <v>273</v>
      </c>
    </row>
    <row r="365" spans="1:12">
      <c r="A365" t="s">
        <v>19</v>
      </c>
      <c r="B365" t="s">
        <v>169</v>
      </c>
      <c r="C365" t="str">
        <f t="shared" si="20"/>
        <v>Perez</v>
      </c>
      <c r="D365">
        <v>10</v>
      </c>
      <c r="E365" t="str">
        <f t="shared" si="21"/>
        <v>SENIOR CHAMPS</v>
      </c>
      <c r="F365">
        <v>100</v>
      </c>
      <c r="G365">
        <v>52</v>
      </c>
      <c r="H365" t="s">
        <v>260</v>
      </c>
      <c r="I365" t="s">
        <v>253</v>
      </c>
      <c r="J365">
        <f t="shared" ca="1" si="22"/>
        <v>2024</v>
      </c>
      <c r="K365" s="9" t="str">
        <f t="shared" si="23"/>
        <v/>
      </c>
      <c r="L365" t="s">
        <v>273</v>
      </c>
    </row>
    <row r="366" spans="1:12">
      <c r="A366" t="s">
        <v>89</v>
      </c>
      <c r="B366" t="s">
        <v>180</v>
      </c>
      <c r="C366" t="str">
        <f t="shared" si="20"/>
        <v>Hill</v>
      </c>
      <c r="D366">
        <v>3</v>
      </c>
      <c r="E366" t="str">
        <f t="shared" si="21"/>
        <v>LITTLE CHAMPS</v>
      </c>
      <c r="F366">
        <v>100</v>
      </c>
      <c r="G366">
        <v>25</v>
      </c>
      <c r="H366" t="s">
        <v>263</v>
      </c>
      <c r="I366" t="s">
        <v>255</v>
      </c>
      <c r="J366">
        <f t="shared" ca="1" si="22"/>
        <v>2021</v>
      </c>
      <c r="K366" s="9" t="str">
        <f t="shared" si="23"/>
        <v/>
      </c>
      <c r="L366" t="s">
        <v>273</v>
      </c>
    </row>
    <row r="367" spans="1:12">
      <c r="A367" t="s">
        <v>122</v>
      </c>
      <c r="B367" t="s">
        <v>239</v>
      </c>
      <c r="C367" t="str">
        <f t="shared" si="20"/>
        <v>Lee</v>
      </c>
      <c r="D367">
        <v>3</v>
      </c>
      <c r="E367" t="str">
        <f t="shared" si="21"/>
        <v>LITTLE CHAMPS</v>
      </c>
      <c r="F367">
        <v>100</v>
      </c>
      <c r="G367">
        <v>35</v>
      </c>
      <c r="H367" t="s">
        <v>265</v>
      </c>
      <c r="I367" t="s">
        <v>259</v>
      </c>
      <c r="J367">
        <f t="shared" ca="1" si="22"/>
        <v>2024</v>
      </c>
      <c r="K367" s="9" t="str">
        <f t="shared" si="23"/>
        <v xml:space="preserve">WARNING </v>
      </c>
      <c r="L367" t="s">
        <v>273</v>
      </c>
    </row>
    <row r="368" spans="1:12">
      <c r="A368" t="s">
        <v>9</v>
      </c>
      <c r="B368" t="s">
        <v>159</v>
      </c>
      <c r="C368" t="str">
        <f t="shared" si="20"/>
        <v>Jones</v>
      </c>
      <c r="D368">
        <v>3</v>
      </c>
      <c r="E368" t="str">
        <f t="shared" si="21"/>
        <v>LITTLE CHAMPS</v>
      </c>
      <c r="F368">
        <v>100</v>
      </c>
      <c r="G368">
        <v>50</v>
      </c>
      <c r="H368" t="s">
        <v>266</v>
      </c>
      <c r="I368" t="s">
        <v>255</v>
      </c>
      <c r="J368">
        <f t="shared" ca="1" si="22"/>
        <v>2021</v>
      </c>
      <c r="K368" s="9" t="str">
        <f t="shared" si="23"/>
        <v/>
      </c>
      <c r="L368" t="s">
        <v>274</v>
      </c>
    </row>
    <row r="369" spans="1:12">
      <c r="A369" t="s">
        <v>101</v>
      </c>
      <c r="B369" t="s">
        <v>192</v>
      </c>
      <c r="C369" t="str">
        <f t="shared" si="20"/>
        <v>Turner</v>
      </c>
      <c r="D369">
        <v>3</v>
      </c>
      <c r="E369" t="str">
        <f t="shared" si="21"/>
        <v>LITTLE CHAMPS</v>
      </c>
      <c r="F369">
        <v>100</v>
      </c>
      <c r="G369">
        <v>45</v>
      </c>
      <c r="H369" t="s">
        <v>260</v>
      </c>
      <c r="I369" t="s">
        <v>254</v>
      </c>
      <c r="J369">
        <f t="shared" ca="1" si="22"/>
        <v>2020</v>
      </c>
      <c r="K369" s="9" t="str">
        <f t="shared" si="23"/>
        <v/>
      </c>
      <c r="L369" t="s">
        <v>273</v>
      </c>
    </row>
    <row r="370" spans="1:12">
      <c r="A370" t="s">
        <v>80</v>
      </c>
      <c r="B370" t="s">
        <v>166</v>
      </c>
      <c r="C370" t="str">
        <f t="shared" si="20"/>
        <v>Phillips</v>
      </c>
      <c r="D370">
        <v>7</v>
      </c>
      <c r="E370" t="str">
        <f t="shared" si="21"/>
        <v>SENIOR CHAMPS</v>
      </c>
      <c r="F370">
        <v>100</v>
      </c>
      <c r="G370">
        <v>59</v>
      </c>
      <c r="H370" t="s">
        <v>264</v>
      </c>
      <c r="I370" t="s">
        <v>258</v>
      </c>
      <c r="J370">
        <f t="shared" ca="1" si="22"/>
        <v>2022</v>
      </c>
      <c r="K370" s="9" t="str">
        <f t="shared" si="23"/>
        <v/>
      </c>
      <c r="L370" t="s">
        <v>275</v>
      </c>
    </row>
    <row r="371" spans="1:12">
      <c r="A371" t="s">
        <v>122</v>
      </c>
      <c r="B371" t="s">
        <v>239</v>
      </c>
      <c r="C371" t="str">
        <f t="shared" si="20"/>
        <v>Lee</v>
      </c>
      <c r="D371">
        <v>8</v>
      </c>
      <c r="E371" t="str">
        <f t="shared" si="21"/>
        <v>SENIOR CHAMPS</v>
      </c>
      <c r="F371">
        <v>100</v>
      </c>
      <c r="G371">
        <v>46</v>
      </c>
      <c r="H371" t="s">
        <v>262</v>
      </c>
      <c r="I371" t="s">
        <v>259</v>
      </c>
      <c r="J371">
        <f t="shared" ca="1" si="22"/>
        <v>2023</v>
      </c>
      <c r="K371" s="9" t="str">
        <f t="shared" si="23"/>
        <v/>
      </c>
      <c r="L371" t="s">
        <v>271</v>
      </c>
    </row>
    <row r="372" spans="1:12">
      <c r="A372" t="s">
        <v>14</v>
      </c>
      <c r="B372" t="s">
        <v>164</v>
      </c>
      <c r="C372" t="str">
        <f t="shared" si="20"/>
        <v>Miller</v>
      </c>
      <c r="D372">
        <v>10</v>
      </c>
      <c r="E372" t="str">
        <f t="shared" si="21"/>
        <v>SENIOR CHAMPS</v>
      </c>
      <c r="F372">
        <v>100</v>
      </c>
      <c r="G372">
        <v>24</v>
      </c>
      <c r="H372" t="s">
        <v>265</v>
      </c>
      <c r="I372" t="s">
        <v>259</v>
      </c>
      <c r="J372">
        <f t="shared" ca="1" si="22"/>
        <v>2022</v>
      </c>
      <c r="K372" s="9" t="str">
        <f t="shared" si="23"/>
        <v xml:space="preserve">WARNING </v>
      </c>
      <c r="L372" t="s">
        <v>273</v>
      </c>
    </row>
    <row r="373" spans="1:12">
      <c r="A373" t="s">
        <v>15</v>
      </c>
      <c r="B373" t="s">
        <v>165</v>
      </c>
      <c r="C373" t="str">
        <f t="shared" si="20"/>
        <v>Martin</v>
      </c>
      <c r="D373">
        <v>1</v>
      </c>
      <c r="E373" t="str">
        <f t="shared" si="21"/>
        <v>LITTLE CHAMPS</v>
      </c>
      <c r="F373">
        <v>100</v>
      </c>
      <c r="G373">
        <v>22</v>
      </c>
      <c r="H373" t="s">
        <v>266</v>
      </c>
      <c r="I373" t="s">
        <v>258</v>
      </c>
      <c r="J373">
        <f t="shared" ca="1" si="22"/>
        <v>2020</v>
      </c>
      <c r="K373" s="9" t="str">
        <f t="shared" si="23"/>
        <v/>
      </c>
      <c r="L373" t="s">
        <v>274</v>
      </c>
    </row>
    <row r="374" spans="1:12">
      <c r="A374" t="s">
        <v>20</v>
      </c>
      <c r="B374" t="s">
        <v>170</v>
      </c>
      <c r="C374" t="str">
        <f t="shared" si="20"/>
        <v>Turner</v>
      </c>
      <c r="D374">
        <v>5</v>
      </c>
      <c r="E374" t="str">
        <f t="shared" si="21"/>
        <v>JUNIOR CHAMPS</v>
      </c>
      <c r="F374">
        <v>100</v>
      </c>
      <c r="G374">
        <v>64</v>
      </c>
      <c r="H374" t="s">
        <v>263</v>
      </c>
      <c r="I374" t="s">
        <v>253</v>
      </c>
      <c r="J374">
        <f t="shared" ca="1" si="22"/>
        <v>2021</v>
      </c>
      <c r="K374" s="9" t="str">
        <f t="shared" si="23"/>
        <v/>
      </c>
      <c r="L374" t="s">
        <v>273</v>
      </c>
    </row>
    <row r="375" spans="1:12">
      <c r="A375" t="s">
        <v>126</v>
      </c>
      <c r="B375" t="s">
        <v>238</v>
      </c>
      <c r="C375" t="str">
        <f t="shared" si="20"/>
        <v>Phillips</v>
      </c>
      <c r="D375">
        <v>9</v>
      </c>
      <c r="E375" t="str">
        <f t="shared" si="21"/>
        <v>SENIOR CHAMPS</v>
      </c>
      <c r="F375">
        <v>100</v>
      </c>
      <c r="G375">
        <v>58</v>
      </c>
      <c r="H375" t="s">
        <v>262</v>
      </c>
      <c r="I375" t="s">
        <v>254</v>
      </c>
      <c r="J375">
        <f t="shared" ca="1" si="22"/>
        <v>2020</v>
      </c>
      <c r="K375" s="9" t="str">
        <f t="shared" si="23"/>
        <v/>
      </c>
      <c r="L375" t="s">
        <v>271</v>
      </c>
    </row>
    <row r="376" spans="1:12">
      <c r="A376" t="s">
        <v>52</v>
      </c>
      <c r="B376" t="s">
        <v>200</v>
      </c>
      <c r="C376" t="str">
        <f t="shared" si="20"/>
        <v>Clark</v>
      </c>
      <c r="D376">
        <v>8</v>
      </c>
      <c r="E376" t="str">
        <f t="shared" si="21"/>
        <v>SENIOR CHAMPS</v>
      </c>
      <c r="F376">
        <v>100</v>
      </c>
      <c r="G376">
        <v>13</v>
      </c>
      <c r="H376" t="s">
        <v>263</v>
      </c>
      <c r="I376" t="s">
        <v>259</v>
      </c>
      <c r="J376">
        <f t="shared" ca="1" si="22"/>
        <v>2023</v>
      </c>
      <c r="K376" s="9" t="str">
        <f t="shared" si="23"/>
        <v/>
      </c>
      <c r="L376" t="s">
        <v>273</v>
      </c>
    </row>
    <row r="377" spans="1:12">
      <c r="A377" t="s">
        <v>93</v>
      </c>
      <c r="B377" t="s">
        <v>225</v>
      </c>
      <c r="C377" t="str">
        <f t="shared" si="20"/>
        <v>Davis</v>
      </c>
      <c r="D377">
        <v>6</v>
      </c>
      <c r="E377" t="str">
        <f t="shared" si="21"/>
        <v>JUNIOR CHAMPS</v>
      </c>
      <c r="F377">
        <v>100</v>
      </c>
      <c r="G377">
        <v>41</v>
      </c>
      <c r="H377" t="s">
        <v>266</v>
      </c>
      <c r="I377" t="s">
        <v>254</v>
      </c>
      <c r="J377">
        <f t="shared" ca="1" si="22"/>
        <v>2021</v>
      </c>
      <c r="K377" s="9" t="str">
        <f t="shared" si="23"/>
        <v/>
      </c>
      <c r="L377" t="s">
        <v>274</v>
      </c>
    </row>
    <row r="378" spans="1:12">
      <c r="A378" t="s">
        <v>100</v>
      </c>
      <c r="B378" t="s">
        <v>196</v>
      </c>
      <c r="C378" t="str">
        <f t="shared" si="20"/>
        <v>Garcia</v>
      </c>
      <c r="D378">
        <v>6</v>
      </c>
      <c r="E378" t="str">
        <f t="shared" si="21"/>
        <v>JUNIOR CHAMPS</v>
      </c>
      <c r="F378">
        <v>100</v>
      </c>
      <c r="G378">
        <v>19</v>
      </c>
      <c r="H378" t="s">
        <v>265</v>
      </c>
      <c r="I378" t="s">
        <v>254</v>
      </c>
      <c r="J378">
        <f t="shared" ca="1" si="22"/>
        <v>2021</v>
      </c>
      <c r="K378" s="9" t="str">
        <f t="shared" si="23"/>
        <v xml:space="preserve">WARNING </v>
      </c>
      <c r="L378" t="s">
        <v>273</v>
      </c>
    </row>
    <row r="379" spans="1:12">
      <c r="A379" t="s">
        <v>81</v>
      </c>
      <c r="B379" t="s">
        <v>220</v>
      </c>
      <c r="C379" t="str">
        <f t="shared" si="20"/>
        <v>Davis</v>
      </c>
      <c r="D379">
        <v>1</v>
      </c>
      <c r="E379" t="str">
        <f t="shared" si="21"/>
        <v>LITTLE CHAMPS</v>
      </c>
      <c r="F379">
        <v>100</v>
      </c>
      <c r="G379">
        <v>75</v>
      </c>
      <c r="H379" t="s">
        <v>265</v>
      </c>
      <c r="I379" t="s">
        <v>252</v>
      </c>
      <c r="J379">
        <f t="shared" ca="1" si="22"/>
        <v>2023</v>
      </c>
      <c r="K379" s="9" t="str">
        <f t="shared" si="23"/>
        <v xml:space="preserve">WARNING </v>
      </c>
      <c r="L379" t="s">
        <v>273</v>
      </c>
    </row>
    <row r="380" spans="1:12">
      <c r="A380" t="s">
        <v>144</v>
      </c>
      <c r="B380" t="s">
        <v>247</v>
      </c>
      <c r="C380" t="str">
        <f t="shared" si="20"/>
        <v>Phillips</v>
      </c>
      <c r="D380">
        <v>9</v>
      </c>
      <c r="E380" t="str">
        <f t="shared" si="21"/>
        <v>SENIOR CHAMPS</v>
      </c>
      <c r="F380">
        <v>100</v>
      </c>
      <c r="G380">
        <v>71</v>
      </c>
      <c r="H380" t="s">
        <v>261</v>
      </c>
      <c r="I380" t="s">
        <v>258</v>
      </c>
      <c r="J380">
        <f t="shared" ca="1" si="22"/>
        <v>2022</v>
      </c>
      <c r="K380" s="9" t="str">
        <f t="shared" si="23"/>
        <v/>
      </c>
      <c r="L380" t="s">
        <v>272</v>
      </c>
    </row>
    <row r="381" spans="1:12">
      <c r="A381" t="s">
        <v>77</v>
      </c>
      <c r="B381" t="s">
        <v>168</v>
      </c>
      <c r="C381" t="str">
        <f t="shared" si="20"/>
        <v>Hill</v>
      </c>
      <c r="D381">
        <v>8</v>
      </c>
      <c r="E381" t="str">
        <f t="shared" si="21"/>
        <v>SENIOR CHAMPS</v>
      </c>
      <c r="F381">
        <v>100</v>
      </c>
      <c r="G381">
        <v>65</v>
      </c>
      <c r="H381" t="s">
        <v>262</v>
      </c>
      <c r="I381" t="s">
        <v>252</v>
      </c>
      <c r="J381">
        <f t="shared" ca="1" si="22"/>
        <v>2024</v>
      </c>
      <c r="K381" s="9" t="str">
        <f t="shared" si="23"/>
        <v/>
      </c>
      <c r="L381" t="s">
        <v>271</v>
      </c>
    </row>
    <row r="382" spans="1:12">
      <c r="A382" t="s">
        <v>36</v>
      </c>
      <c r="B382" t="s">
        <v>186</v>
      </c>
      <c r="C382" t="str">
        <f t="shared" si="20"/>
        <v>Martin</v>
      </c>
      <c r="D382">
        <v>5</v>
      </c>
      <c r="E382" t="str">
        <f t="shared" si="21"/>
        <v>JUNIOR CHAMPS</v>
      </c>
      <c r="F382">
        <v>100</v>
      </c>
      <c r="G382">
        <v>73</v>
      </c>
      <c r="H382" t="s">
        <v>260</v>
      </c>
      <c r="I382" t="s">
        <v>256</v>
      </c>
      <c r="J382">
        <f t="shared" ca="1" si="22"/>
        <v>2020</v>
      </c>
      <c r="K382" s="9" t="str">
        <f t="shared" si="23"/>
        <v/>
      </c>
      <c r="L382" t="s">
        <v>273</v>
      </c>
    </row>
    <row r="383" spans="1:12">
      <c r="A383" t="s">
        <v>76</v>
      </c>
      <c r="B383" t="s">
        <v>217</v>
      </c>
      <c r="C383" t="str">
        <f t="shared" si="20"/>
        <v>Robinson</v>
      </c>
      <c r="D383">
        <v>10</v>
      </c>
      <c r="E383" t="str">
        <f t="shared" si="21"/>
        <v>SENIOR CHAMPS</v>
      </c>
      <c r="F383">
        <v>100</v>
      </c>
      <c r="G383">
        <v>18</v>
      </c>
      <c r="H383" t="s">
        <v>264</v>
      </c>
      <c r="I383" t="s">
        <v>256</v>
      </c>
      <c r="J383">
        <f t="shared" ca="1" si="22"/>
        <v>2022</v>
      </c>
      <c r="K383" s="9" t="str">
        <f t="shared" si="23"/>
        <v/>
      </c>
      <c r="L383" t="s">
        <v>275</v>
      </c>
    </row>
    <row r="384" spans="1:12">
      <c r="A384" t="s">
        <v>43</v>
      </c>
      <c r="B384" t="s">
        <v>180</v>
      </c>
      <c r="C384" t="str">
        <f t="shared" si="20"/>
        <v>Hill</v>
      </c>
      <c r="D384">
        <v>6</v>
      </c>
      <c r="E384" t="str">
        <f t="shared" si="21"/>
        <v>JUNIOR CHAMPS</v>
      </c>
      <c r="F384">
        <v>100</v>
      </c>
      <c r="G384">
        <v>79</v>
      </c>
      <c r="H384" t="s">
        <v>260</v>
      </c>
      <c r="I384" t="s">
        <v>253</v>
      </c>
      <c r="J384">
        <f t="shared" ca="1" si="22"/>
        <v>2020</v>
      </c>
      <c r="K384" s="9" t="str">
        <f t="shared" si="23"/>
        <v/>
      </c>
      <c r="L384" t="s">
        <v>273</v>
      </c>
    </row>
    <row r="385" spans="1:12">
      <c r="A385" t="s">
        <v>117</v>
      </c>
      <c r="B385" t="s">
        <v>236</v>
      </c>
      <c r="C385" t="str">
        <f t="shared" si="20"/>
        <v>Hill</v>
      </c>
      <c r="D385">
        <v>1</v>
      </c>
      <c r="E385" t="str">
        <f t="shared" si="21"/>
        <v>LITTLE CHAMPS</v>
      </c>
      <c r="F385">
        <v>100</v>
      </c>
      <c r="G385">
        <v>66</v>
      </c>
      <c r="H385" t="s">
        <v>264</v>
      </c>
      <c r="I385" t="s">
        <v>258</v>
      </c>
      <c r="J385">
        <f t="shared" ca="1" si="22"/>
        <v>2021</v>
      </c>
      <c r="K385" s="9" t="str">
        <f t="shared" si="23"/>
        <v/>
      </c>
      <c r="L385" t="s">
        <v>275</v>
      </c>
    </row>
    <row r="386" spans="1:12">
      <c r="A386" t="s">
        <v>145</v>
      </c>
      <c r="B386" t="s">
        <v>246</v>
      </c>
      <c r="C386" t="str">
        <f t="shared" si="20"/>
        <v>Martin</v>
      </c>
      <c r="D386">
        <v>1</v>
      </c>
      <c r="E386" t="str">
        <f t="shared" si="21"/>
        <v>LITTLE CHAMPS</v>
      </c>
      <c r="F386">
        <v>100</v>
      </c>
      <c r="G386">
        <v>47</v>
      </c>
      <c r="H386" t="s">
        <v>266</v>
      </c>
      <c r="I386" t="s">
        <v>252</v>
      </c>
      <c r="J386">
        <f t="shared" ca="1" si="22"/>
        <v>2020</v>
      </c>
      <c r="K386" s="9" t="str">
        <f t="shared" si="23"/>
        <v/>
      </c>
      <c r="L386" t="s">
        <v>274</v>
      </c>
    </row>
    <row r="387" spans="1:12">
      <c r="A387" t="s">
        <v>145</v>
      </c>
      <c r="B387" t="s">
        <v>246</v>
      </c>
      <c r="C387" t="str">
        <f t="shared" ref="C387:C450" si="24">RIGHT(B387,LEN(B387)-FIND(" ",B387))</f>
        <v>Martin</v>
      </c>
      <c r="D387">
        <v>2</v>
      </c>
      <c r="E387" t="str">
        <f t="shared" ref="E387:E450" si="25">IF(D387&gt;=7,"SENIOR CHAMPS",IF(D387&gt;=5,"JUNIOR CHAMPS",IF(D387&gt;=1,"LITTLE CHAMPS"," ")))</f>
        <v>LITTLE CHAMPS</v>
      </c>
      <c r="F387">
        <v>100</v>
      </c>
      <c r="G387">
        <v>70</v>
      </c>
      <c r="H387" t="s">
        <v>264</v>
      </c>
      <c r="I387" t="s">
        <v>252</v>
      </c>
      <c r="J387">
        <f t="shared" ref="J387:J450" ca="1" si="26">RANDBETWEEN(2020,2024)</f>
        <v>2020</v>
      </c>
      <c r="K387" s="9" t="str">
        <f t="shared" ref="K387:K450" si="27">IF(H387="TEACHER CANCEL CLASSES","WARNING ","")</f>
        <v/>
      </c>
      <c r="L387" t="s">
        <v>275</v>
      </c>
    </row>
    <row r="388" spans="1:12">
      <c r="A388" t="s">
        <v>131</v>
      </c>
      <c r="B388" t="s">
        <v>242</v>
      </c>
      <c r="C388" t="str">
        <f t="shared" si="24"/>
        <v>Clark</v>
      </c>
      <c r="D388">
        <v>8</v>
      </c>
      <c r="E388" t="str">
        <f t="shared" si="25"/>
        <v>SENIOR CHAMPS</v>
      </c>
      <c r="F388">
        <v>100</v>
      </c>
      <c r="G388">
        <v>78</v>
      </c>
      <c r="H388" t="s">
        <v>263</v>
      </c>
      <c r="I388" t="s">
        <v>257</v>
      </c>
      <c r="J388">
        <f t="shared" ca="1" si="26"/>
        <v>2020</v>
      </c>
      <c r="K388" s="9" t="str">
        <f t="shared" si="27"/>
        <v/>
      </c>
      <c r="L388" t="s">
        <v>273</v>
      </c>
    </row>
    <row r="389" spans="1:12">
      <c r="A389" t="s">
        <v>79</v>
      </c>
      <c r="B389" t="s">
        <v>219</v>
      </c>
      <c r="C389" t="str">
        <f t="shared" si="24"/>
        <v>Brown</v>
      </c>
      <c r="D389">
        <v>7</v>
      </c>
      <c r="E389" t="str">
        <f t="shared" si="25"/>
        <v>SENIOR CHAMPS</v>
      </c>
      <c r="F389">
        <v>100</v>
      </c>
      <c r="G389">
        <v>41</v>
      </c>
      <c r="H389" t="s">
        <v>262</v>
      </c>
      <c r="I389" t="s">
        <v>256</v>
      </c>
      <c r="J389">
        <f t="shared" ca="1" si="26"/>
        <v>2023</v>
      </c>
      <c r="K389" s="9" t="str">
        <f t="shared" si="27"/>
        <v/>
      </c>
      <c r="L389" t="s">
        <v>271</v>
      </c>
    </row>
    <row r="390" spans="1:12">
      <c r="A390" t="s">
        <v>122</v>
      </c>
      <c r="B390" t="s">
        <v>239</v>
      </c>
      <c r="C390" t="str">
        <f t="shared" si="24"/>
        <v>Lee</v>
      </c>
      <c r="D390">
        <v>8</v>
      </c>
      <c r="E390" t="str">
        <f t="shared" si="25"/>
        <v>SENIOR CHAMPS</v>
      </c>
      <c r="F390">
        <v>100</v>
      </c>
      <c r="G390">
        <v>62</v>
      </c>
      <c r="H390" t="s">
        <v>262</v>
      </c>
      <c r="I390" t="s">
        <v>259</v>
      </c>
      <c r="J390">
        <f t="shared" ca="1" si="26"/>
        <v>2023</v>
      </c>
      <c r="K390" s="9" t="str">
        <f t="shared" si="27"/>
        <v/>
      </c>
      <c r="L390" t="s">
        <v>271</v>
      </c>
    </row>
    <row r="391" spans="1:12">
      <c r="A391" t="s">
        <v>89</v>
      </c>
      <c r="B391" t="s">
        <v>180</v>
      </c>
      <c r="C391" t="str">
        <f t="shared" si="24"/>
        <v>Hill</v>
      </c>
      <c r="D391">
        <v>6</v>
      </c>
      <c r="E391" t="str">
        <f t="shared" si="25"/>
        <v>JUNIOR CHAMPS</v>
      </c>
      <c r="F391">
        <v>100</v>
      </c>
      <c r="G391">
        <v>18</v>
      </c>
      <c r="H391" t="s">
        <v>263</v>
      </c>
      <c r="I391" t="s">
        <v>255</v>
      </c>
      <c r="J391">
        <f t="shared" ca="1" si="26"/>
        <v>2023</v>
      </c>
      <c r="K391" s="9" t="str">
        <f t="shared" si="27"/>
        <v/>
      </c>
      <c r="L391" t="s">
        <v>273</v>
      </c>
    </row>
    <row r="392" spans="1:12">
      <c r="A392" t="s">
        <v>87</v>
      </c>
      <c r="B392" t="s">
        <v>179</v>
      </c>
      <c r="C392" t="str">
        <f t="shared" si="24"/>
        <v>Phillips</v>
      </c>
      <c r="D392">
        <v>8</v>
      </c>
      <c r="E392" t="str">
        <f t="shared" si="25"/>
        <v>SENIOR CHAMPS</v>
      </c>
      <c r="F392">
        <v>100</v>
      </c>
      <c r="G392">
        <v>10</v>
      </c>
      <c r="H392" t="s">
        <v>266</v>
      </c>
      <c r="I392" t="s">
        <v>256</v>
      </c>
      <c r="J392">
        <f t="shared" ca="1" si="26"/>
        <v>2021</v>
      </c>
      <c r="K392" s="9" t="str">
        <f t="shared" si="27"/>
        <v/>
      </c>
      <c r="L392" t="s">
        <v>274</v>
      </c>
    </row>
    <row r="393" spans="1:12">
      <c r="A393" t="s">
        <v>31</v>
      </c>
      <c r="B393" t="s">
        <v>181</v>
      </c>
      <c r="C393" t="str">
        <f t="shared" si="24"/>
        <v>Hill</v>
      </c>
      <c r="D393">
        <v>3</v>
      </c>
      <c r="E393" t="str">
        <f t="shared" si="25"/>
        <v>LITTLE CHAMPS</v>
      </c>
      <c r="F393">
        <v>100</v>
      </c>
      <c r="G393">
        <v>58</v>
      </c>
      <c r="H393" t="s">
        <v>260</v>
      </c>
      <c r="I393" t="s">
        <v>258</v>
      </c>
      <c r="J393">
        <f t="shared" ca="1" si="26"/>
        <v>2020</v>
      </c>
      <c r="K393" s="9" t="str">
        <f t="shared" si="27"/>
        <v/>
      </c>
      <c r="L393" t="s">
        <v>273</v>
      </c>
    </row>
    <row r="394" spans="1:12">
      <c r="A394" t="s">
        <v>80</v>
      </c>
      <c r="B394" t="s">
        <v>166</v>
      </c>
      <c r="C394" t="str">
        <f t="shared" si="24"/>
        <v>Phillips</v>
      </c>
      <c r="D394">
        <v>6</v>
      </c>
      <c r="E394" t="str">
        <f t="shared" si="25"/>
        <v>JUNIOR CHAMPS</v>
      </c>
      <c r="F394">
        <v>100</v>
      </c>
      <c r="G394">
        <v>78</v>
      </c>
      <c r="H394" t="s">
        <v>263</v>
      </c>
      <c r="I394" t="s">
        <v>258</v>
      </c>
      <c r="J394">
        <f t="shared" ca="1" si="26"/>
        <v>2020</v>
      </c>
      <c r="K394" s="9" t="str">
        <f t="shared" si="27"/>
        <v/>
      </c>
      <c r="L394" t="s">
        <v>273</v>
      </c>
    </row>
    <row r="395" spans="1:12">
      <c r="A395" t="s">
        <v>47</v>
      </c>
      <c r="B395" t="s">
        <v>195</v>
      </c>
      <c r="C395" t="str">
        <f t="shared" si="24"/>
        <v>Davis</v>
      </c>
      <c r="D395">
        <v>1</v>
      </c>
      <c r="E395" t="str">
        <f t="shared" si="25"/>
        <v>LITTLE CHAMPS</v>
      </c>
      <c r="F395">
        <v>100</v>
      </c>
      <c r="G395">
        <v>67</v>
      </c>
      <c r="H395" t="s">
        <v>264</v>
      </c>
      <c r="I395" t="s">
        <v>257</v>
      </c>
      <c r="J395">
        <f t="shared" ca="1" si="26"/>
        <v>2023</v>
      </c>
      <c r="K395" s="9" t="str">
        <f t="shared" si="27"/>
        <v/>
      </c>
      <c r="L395" t="s">
        <v>275</v>
      </c>
    </row>
    <row r="396" spans="1:12">
      <c r="A396" t="s">
        <v>79</v>
      </c>
      <c r="B396" t="s">
        <v>219</v>
      </c>
      <c r="C396" t="str">
        <f t="shared" si="24"/>
        <v>Brown</v>
      </c>
      <c r="D396">
        <v>2</v>
      </c>
      <c r="E396" t="str">
        <f t="shared" si="25"/>
        <v>LITTLE CHAMPS</v>
      </c>
      <c r="F396">
        <v>100</v>
      </c>
      <c r="G396">
        <v>77</v>
      </c>
      <c r="H396" t="s">
        <v>264</v>
      </c>
      <c r="I396" t="s">
        <v>256</v>
      </c>
      <c r="J396">
        <f t="shared" ca="1" si="26"/>
        <v>2021</v>
      </c>
      <c r="K396" s="9" t="str">
        <f t="shared" si="27"/>
        <v/>
      </c>
      <c r="L396" t="s">
        <v>275</v>
      </c>
    </row>
    <row r="397" spans="1:12">
      <c r="A397" t="s">
        <v>31</v>
      </c>
      <c r="B397" t="s">
        <v>181</v>
      </c>
      <c r="C397" t="str">
        <f t="shared" si="24"/>
        <v>Hill</v>
      </c>
      <c r="D397">
        <v>1</v>
      </c>
      <c r="E397" t="str">
        <f t="shared" si="25"/>
        <v>LITTLE CHAMPS</v>
      </c>
      <c r="F397">
        <v>100</v>
      </c>
      <c r="G397">
        <v>51</v>
      </c>
      <c r="H397" t="s">
        <v>263</v>
      </c>
      <c r="I397" t="s">
        <v>258</v>
      </c>
      <c r="J397">
        <f t="shared" ca="1" si="26"/>
        <v>2024</v>
      </c>
      <c r="K397" s="9" t="str">
        <f t="shared" si="27"/>
        <v/>
      </c>
      <c r="L397" t="s">
        <v>273</v>
      </c>
    </row>
    <row r="398" spans="1:12">
      <c r="A398" t="s">
        <v>31</v>
      </c>
      <c r="B398" t="s">
        <v>181</v>
      </c>
      <c r="C398" t="str">
        <f t="shared" si="24"/>
        <v>Hill</v>
      </c>
      <c r="D398">
        <v>7</v>
      </c>
      <c r="E398" t="str">
        <f t="shared" si="25"/>
        <v>SENIOR CHAMPS</v>
      </c>
      <c r="F398">
        <v>100</v>
      </c>
      <c r="G398">
        <v>47</v>
      </c>
      <c r="H398" t="s">
        <v>260</v>
      </c>
      <c r="I398" t="s">
        <v>258</v>
      </c>
      <c r="J398">
        <f t="shared" ca="1" si="26"/>
        <v>2023</v>
      </c>
      <c r="K398" s="9" t="str">
        <f t="shared" si="27"/>
        <v/>
      </c>
      <c r="L398" t="s">
        <v>273</v>
      </c>
    </row>
    <row r="399" spans="1:12">
      <c r="A399" t="s">
        <v>88</v>
      </c>
      <c r="B399" t="s">
        <v>223</v>
      </c>
      <c r="C399" t="str">
        <f t="shared" si="24"/>
        <v>Green</v>
      </c>
      <c r="D399">
        <v>2</v>
      </c>
      <c r="E399" t="str">
        <f t="shared" si="25"/>
        <v>LITTLE CHAMPS</v>
      </c>
      <c r="F399">
        <v>100</v>
      </c>
      <c r="G399">
        <v>33</v>
      </c>
      <c r="H399" t="s">
        <v>264</v>
      </c>
      <c r="I399" t="s">
        <v>252</v>
      </c>
      <c r="J399">
        <f t="shared" ca="1" si="26"/>
        <v>2024</v>
      </c>
      <c r="K399" s="9" t="str">
        <f t="shared" si="27"/>
        <v/>
      </c>
      <c r="L399" t="s">
        <v>275</v>
      </c>
    </row>
    <row r="400" spans="1:12">
      <c r="A400" t="s">
        <v>124</v>
      </c>
      <c r="B400" t="s">
        <v>158</v>
      </c>
      <c r="C400" t="str">
        <f t="shared" si="24"/>
        <v>Martin</v>
      </c>
      <c r="D400">
        <v>5</v>
      </c>
      <c r="E400" t="str">
        <f t="shared" si="25"/>
        <v>JUNIOR CHAMPS</v>
      </c>
      <c r="F400">
        <v>100</v>
      </c>
      <c r="G400">
        <v>21</v>
      </c>
      <c r="H400" t="s">
        <v>266</v>
      </c>
      <c r="I400" t="s">
        <v>256</v>
      </c>
      <c r="J400">
        <f t="shared" ca="1" si="26"/>
        <v>2020</v>
      </c>
      <c r="K400" s="9" t="str">
        <f t="shared" si="27"/>
        <v/>
      </c>
      <c r="L400" t="s">
        <v>274</v>
      </c>
    </row>
    <row r="401" spans="1:12">
      <c r="A401" t="s">
        <v>25</v>
      </c>
      <c r="B401" t="s">
        <v>175</v>
      </c>
      <c r="C401" t="str">
        <f t="shared" si="24"/>
        <v>Wilson</v>
      </c>
      <c r="D401">
        <v>4</v>
      </c>
      <c r="E401" t="str">
        <f t="shared" si="25"/>
        <v>LITTLE CHAMPS</v>
      </c>
      <c r="F401">
        <v>100</v>
      </c>
      <c r="G401">
        <v>66</v>
      </c>
      <c r="H401" t="s">
        <v>266</v>
      </c>
      <c r="I401" t="s">
        <v>257</v>
      </c>
      <c r="J401">
        <f t="shared" ca="1" si="26"/>
        <v>2020</v>
      </c>
      <c r="K401" s="9" t="str">
        <f t="shared" si="27"/>
        <v/>
      </c>
      <c r="L401" t="s">
        <v>274</v>
      </c>
    </row>
    <row r="402" spans="1:12">
      <c r="A402" t="s">
        <v>82</v>
      </c>
      <c r="B402" t="s">
        <v>221</v>
      </c>
      <c r="C402" t="str">
        <f t="shared" si="24"/>
        <v>Lewis</v>
      </c>
      <c r="D402">
        <v>9</v>
      </c>
      <c r="E402" t="str">
        <f t="shared" si="25"/>
        <v>SENIOR CHAMPS</v>
      </c>
      <c r="F402">
        <v>100</v>
      </c>
      <c r="G402">
        <v>60</v>
      </c>
      <c r="H402" t="s">
        <v>262</v>
      </c>
      <c r="I402" t="s">
        <v>253</v>
      </c>
      <c r="J402">
        <f t="shared" ca="1" si="26"/>
        <v>2024</v>
      </c>
      <c r="K402" s="9" t="str">
        <f t="shared" si="27"/>
        <v/>
      </c>
      <c r="L402" t="s">
        <v>271</v>
      </c>
    </row>
    <row r="403" spans="1:12">
      <c r="A403" t="s">
        <v>53</v>
      </c>
      <c r="B403" t="s">
        <v>201</v>
      </c>
      <c r="C403" t="str">
        <f t="shared" si="24"/>
        <v>Wilson</v>
      </c>
      <c r="D403">
        <v>10</v>
      </c>
      <c r="E403" t="str">
        <f t="shared" si="25"/>
        <v>SENIOR CHAMPS</v>
      </c>
      <c r="F403">
        <v>100</v>
      </c>
      <c r="G403">
        <v>70</v>
      </c>
      <c r="H403" t="s">
        <v>265</v>
      </c>
      <c r="I403" t="s">
        <v>252</v>
      </c>
      <c r="J403">
        <f t="shared" ca="1" si="26"/>
        <v>2020</v>
      </c>
      <c r="K403" s="9" t="str">
        <f t="shared" si="27"/>
        <v xml:space="preserve">WARNING </v>
      </c>
      <c r="L403" t="s">
        <v>273</v>
      </c>
    </row>
    <row r="404" spans="1:12">
      <c r="A404" t="s">
        <v>30</v>
      </c>
      <c r="B404" t="s">
        <v>180</v>
      </c>
      <c r="C404" t="str">
        <f t="shared" si="24"/>
        <v>Hill</v>
      </c>
      <c r="D404">
        <v>6</v>
      </c>
      <c r="E404" t="str">
        <f t="shared" si="25"/>
        <v>JUNIOR CHAMPS</v>
      </c>
      <c r="F404">
        <v>100</v>
      </c>
      <c r="G404">
        <v>36</v>
      </c>
      <c r="H404" t="s">
        <v>262</v>
      </c>
      <c r="I404" t="s">
        <v>255</v>
      </c>
      <c r="J404">
        <f t="shared" ca="1" si="26"/>
        <v>2020</v>
      </c>
      <c r="K404" s="9" t="str">
        <f t="shared" si="27"/>
        <v/>
      </c>
      <c r="L404" t="s">
        <v>271</v>
      </c>
    </row>
    <row r="405" spans="1:12">
      <c r="A405" t="s">
        <v>29</v>
      </c>
      <c r="B405" t="s">
        <v>179</v>
      </c>
      <c r="C405" t="str">
        <f t="shared" si="24"/>
        <v>Phillips</v>
      </c>
      <c r="D405">
        <v>9</v>
      </c>
      <c r="E405" t="str">
        <f t="shared" si="25"/>
        <v>SENIOR CHAMPS</v>
      </c>
      <c r="F405">
        <v>100</v>
      </c>
      <c r="G405">
        <v>23</v>
      </c>
      <c r="H405" t="s">
        <v>265</v>
      </c>
      <c r="I405" t="s">
        <v>256</v>
      </c>
      <c r="J405">
        <f t="shared" ca="1" si="26"/>
        <v>2023</v>
      </c>
      <c r="K405" s="9" t="str">
        <f t="shared" si="27"/>
        <v xml:space="preserve">WARNING </v>
      </c>
      <c r="L405" t="s">
        <v>273</v>
      </c>
    </row>
    <row r="406" spans="1:12">
      <c r="A406" t="s">
        <v>134</v>
      </c>
      <c r="B406" t="s">
        <v>245</v>
      </c>
      <c r="C406" t="str">
        <f t="shared" si="24"/>
        <v>Johnson</v>
      </c>
      <c r="D406">
        <v>1</v>
      </c>
      <c r="E406" t="str">
        <f t="shared" si="25"/>
        <v>LITTLE CHAMPS</v>
      </c>
      <c r="F406">
        <v>100</v>
      </c>
      <c r="G406">
        <v>52</v>
      </c>
      <c r="H406" t="s">
        <v>262</v>
      </c>
      <c r="I406" t="s">
        <v>258</v>
      </c>
      <c r="J406">
        <f t="shared" ca="1" si="26"/>
        <v>2020</v>
      </c>
      <c r="K406" s="9" t="str">
        <f t="shared" si="27"/>
        <v/>
      </c>
      <c r="L406" t="s">
        <v>271</v>
      </c>
    </row>
    <row r="407" spans="1:12">
      <c r="A407" t="s">
        <v>23</v>
      </c>
      <c r="B407" t="s">
        <v>173</v>
      </c>
      <c r="C407" t="str">
        <f t="shared" si="24"/>
        <v>Martinez</v>
      </c>
      <c r="D407">
        <v>3</v>
      </c>
      <c r="E407" t="str">
        <f t="shared" si="25"/>
        <v>LITTLE CHAMPS</v>
      </c>
      <c r="F407">
        <v>100</v>
      </c>
      <c r="G407">
        <v>72</v>
      </c>
      <c r="H407" t="s">
        <v>262</v>
      </c>
      <c r="I407" t="s">
        <v>255</v>
      </c>
      <c r="J407">
        <f t="shared" ca="1" si="26"/>
        <v>2022</v>
      </c>
      <c r="K407" s="9" t="str">
        <f t="shared" si="27"/>
        <v/>
      </c>
      <c r="L407" t="s">
        <v>271</v>
      </c>
    </row>
    <row r="408" spans="1:12">
      <c r="A408" t="s">
        <v>79</v>
      </c>
      <c r="B408" t="s">
        <v>219</v>
      </c>
      <c r="C408" t="str">
        <f t="shared" si="24"/>
        <v>Brown</v>
      </c>
      <c r="D408">
        <v>3</v>
      </c>
      <c r="E408" t="str">
        <f t="shared" si="25"/>
        <v>LITTLE CHAMPS</v>
      </c>
      <c r="F408">
        <v>100</v>
      </c>
      <c r="G408">
        <v>25</v>
      </c>
      <c r="H408" t="s">
        <v>263</v>
      </c>
      <c r="I408" t="s">
        <v>256</v>
      </c>
      <c r="J408">
        <f t="shared" ca="1" si="26"/>
        <v>2021</v>
      </c>
      <c r="K408" s="9" t="str">
        <f t="shared" si="27"/>
        <v/>
      </c>
      <c r="L408" t="s">
        <v>273</v>
      </c>
    </row>
    <row r="409" spans="1:12">
      <c r="A409" t="s">
        <v>134</v>
      </c>
      <c r="B409" t="s">
        <v>245</v>
      </c>
      <c r="C409" t="str">
        <f t="shared" si="24"/>
        <v>Johnson</v>
      </c>
      <c r="D409">
        <v>10</v>
      </c>
      <c r="E409" t="str">
        <f t="shared" si="25"/>
        <v>SENIOR CHAMPS</v>
      </c>
      <c r="F409">
        <v>100</v>
      </c>
      <c r="G409">
        <v>52</v>
      </c>
      <c r="H409" t="s">
        <v>260</v>
      </c>
      <c r="I409" t="s">
        <v>258</v>
      </c>
      <c r="J409">
        <f t="shared" ca="1" si="26"/>
        <v>2023</v>
      </c>
      <c r="K409" s="9" t="str">
        <f t="shared" si="27"/>
        <v/>
      </c>
      <c r="L409" t="s">
        <v>273</v>
      </c>
    </row>
    <row r="410" spans="1:12">
      <c r="A410" t="s">
        <v>39</v>
      </c>
      <c r="B410" t="s">
        <v>189</v>
      </c>
      <c r="C410" t="str">
        <f t="shared" si="24"/>
        <v>Turner</v>
      </c>
      <c r="D410">
        <v>10</v>
      </c>
      <c r="E410" t="str">
        <f t="shared" si="25"/>
        <v>SENIOR CHAMPS</v>
      </c>
      <c r="F410">
        <v>100</v>
      </c>
      <c r="G410">
        <v>34</v>
      </c>
      <c r="H410" t="s">
        <v>266</v>
      </c>
      <c r="I410" t="s">
        <v>252</v>
      </c>
      <c r="J410">
        <f t="shared" ca="1" si="26"/>
        <v>2020</v>
      </c>
      <c r="K410" s="9" t="str">
        <f t="shared" si="27"/>
        <v/>
      </c>
      <c r="L410" t="s">
        <v>274</v>
      </c>
    </row>
    <row r="411" spans="1:12">
      <c r="A411" t="s">
        <v>33</v>
      </c>
      <c r="B411" t="s">
        <v>183</v>
      </c>
      <c r="C411" t="str">
        <f t="shared" si="24"/>
        <v>Perez</v>
      </c>
      <c r="D411">
        <v>10</v>
      </c>
      <c r="E411" t="str">
        <f t="shared" si="25"/>
        <v>SENIOR CHAMPS</v>
      </c>
      <c r="F411">
        <v>100</v>
      </c>
      <c r="G411">
        <v>34</v>
      </c>
      <c r="H411" t="s">
        <v>262</v>
      </c>
      <c r="I411" t="s">
        <v>253</v>
      </c>
      <c r="J411">
        <f t="shared" ca="1" si="26"/>
        <v>2023</v>
      </c>
      <c r="K411" s="9" t="str">
        <f t="shared" si="27"/>
        <v/>
      </c>
      <c r="L411" t="s">
        <v>271</v>
      </c>
    </row>
    <row r="412" spans="1:12">
      <c r="A412" t="s">
        <v>121</v>
      </c>
      <c r="B412" t="s">
        <v>163</v>
      </c>
      <c r="C412" t="str">
        <f t="shared" si="24"/>
        <v>Hill</v>
      </c>
      <c r="D412">
        <v>7</v>
      </c>
      <c r="E412" t="str">
        <f t="shared" si="25"/>
        <v>SENIOR CHAMPS</v>
      </c>
      <c r="F412">
        <v>100</v>
      </c>
      <c r="G412">
        <v>37</v>
      </c>
      <c r="H412" t="s">
        <v>263</v>
      </c>
      <c r="I412" t="s">
        <v>254</v>
      </c>
      <c r="J412">
        <f t="shared" ca="1" si="26"/>
        <v>2020</v>
      </c>
      <c r="K412" s="9" t="str">
        <f t="shared" si="27"/>
        <v/>
      </c>
      <c r="L412" t="s">
        <v>273</v>
      </c>
    </row>
    <row r="413" spans="1:12">
      <c r="A413" t="s">
        <v>79</v>
      </c>
      <c r="B413" t="s">
        <v>219</v>
      </c>
      <c r="C413" t="str">
        <f t="shared" si="24"/>
        <v>Brown</v>
      </c>
      <c r="D413">
        <v>5</v>
      </c>
      <c r="E413" t="str">
        <f t="shared" si="25"/>
        <v>JUNIOR CHAMPS</v>
      </c>
      <c r="F413">
        <v>100</v>
      </c>
      <c r="G413">
        <v>35</v>
      </c>
      <c r="H413" t="s">
        <v>264</v>
      </c>
      <c r="I413" t="s">
        <v>256</v>
      </c>
      <c r="J413">
        <f t="shared" ca="1" si="26"/>
        <v>2022</v>
      </c>
      <c r="K413" s="9" t="str">
        <f t="shared" si="27"/>
        <v/>
      </c>
      <c r="L413" t="s">
        <v>275</v>
      </c>
    </row>
    <row r="414" spans="1:12">
      <c r="A414" t="s">
        <v>79</v>
      </c>
      <c r="B414" t="s">
        <v>219</v>
      </c>
      <c r="C414" t="str">
        <f t="shared" si="24"/>
        <v>Brown</v>
      </c>
      <c r="D414">
        <v>2</v>
      </c>
      <c r="E414" t="str">
        <f t="shared" si="25"/>
        <v>LITTLE CHAMPS</v>
      </c>
      <c r="F414">
        <v>100</v>
      </c>
      <c r="G414">
        <v>16</v>
      </c>
      <c r="H414" t="s">
        <v>265</v>
      </c>
      <c r="I414" t="s">
        <v>256</v>
      </c>
      <c r="J414">
        <f t="shared" ca="1" si="26"/>
        <v>2021</v>
      </c>
      <c r="K414" s="9" t="str">
        <f t="shared" si="27"/>
        <v xml:space="preserve">WARNING </v>
      </c>
      <c r="L414" t="s">
        <v>273</v>
      </c>
    </row>
    <row r="415" spans="1:12">
      <c r="A415" t="s">
        <v>80</v>
      </c>
      <c r="B415" t="s">
        <v>166</v>
      </c>
      <c r="C415" t="str">
        <f t="shared" si="24"/>
        <v>Phillips</v>
      </c>
      <c r="D415">
        <v>10</v>
      </c>
      <c r="E415" t="str">
        <f t="shared" si="25"/>
        <v>SENIOR CHAMPS</v>
      </c>
      <c r="F415">
        <v>100</v>
      </c>
      <c r="G415">
        <v>39</v>
      </c>
      <c r="H415" t="s">
        <v>266</v>
      </c>
      <c r="I415" t="s">
        <v>258</v>
      </c>
      <c r="J415">
        <f t="shared" ca="1" si="26"/>
        <v>2021</v>
      </c>
      <c r="K415" s="9" t="str">
        <f t="shared" si="27"/>
        <v/>
      </c>
      <c r="L415" t="s">
        <v>274</v>
      </c>
    </row>
    <row r="416" spans="1:12">
      <c r="A416" t="s">
        <v>79</v>
      </c>
      <c r="B416" t="s">
        <v>219</v>
      </c>
      <c r="C416" t="str">
        <f t="shared" si="24"/>
        <v>Brown</v>
      </c>
      <c r="D416">
        <v>9</v>
      </c>
      <c r="E416" t="str">
        <f t="shared" si="25"/>
        <v>SENIOR CHAMPS</v>
      </c>
      <c r="F416">
        <v>100</v>
      </c>
      <c r="G416">
        <v>76</v>
      </c>
      <c r="H416" t="s">
        <v>264</v>
      </c>
      <c r="I416" t="s">
        <v>256</v>
      </c>
      <c r="J416">
        <f t="shared" ca="1" si="26"/>
        <v>2024</v>
      </c>
      <c r="K416" s="9" t="str">
        <f t="shared" si="27"/>
        <v/>
      </c>
      <c r="L416" t="s">
        <v>275</v>
      </c>
    </row>
    <row r="417" spans="1:12">
      <c r="A417" t="s">
        <v>49</v>
      </c>
      <c r="B417" t="s">
        <v>197</v>
      </c>
      <c r="C417" t="str">
        <f t="shared" si="24"/>
        <v>Martin</v>
      </c>
      <c r="D417">
        <v>9</v>
      </c>
      <c r="E417" t="str">
        <f t="shared" si="25"/>
        <v>SENIOR CHAMPS</v>
      </c>
      <c r="F417">
        <v>100</v>
      </c>
      <c r="G417">
        <v>32</v>
      </c>
      <c r="H417" t="s">
        <v>265</v>
      </c>
      <c r="I417" t="s">
        <v>256</v>
      </c>
      <c r="J417">
        <f t="shared" ca="1" si="26"/>
        <v>2022</v>
      </c>
      <c r="K417" s="9" t="str">
        <f t="shared" si="27"/>
        <v xml:space="preserve">WARNING </v>
      </c>
      <c r="L417" t="s">
        <v>273</v>
      </c>
    </row>
    <row r="418" spans="1:12">
      <c r="A418" t="s">
        <v>110</v>
      </c>
      <c r="B418" t="s">
        <v>232</v>
      </c>
      <c r="C418" t="str">
        <f t="shared" si="24"/>
        <v>Wilson</v>
      </c>
      <c r="D418">
        <v>7</v>
      </c>
      <c r="E418" t="str">
        <f t="shared" si="25"/>
        <v>SENIOR CHAMPS</v>
      </c>
      <c r="F418">
        <v>100</v>
      </c>
      <c r="G418">
        <v>78</v>
      </c>
      <c r="H418" t="s">
        <v>262</v>
      </c>
      <c r="I418" t="s">
        <v>257</v>
      </c>
      <c r="J418">
        <f t="shared" ca="1" si="26"/>
        <v>2022</v>
      </c>
      <c r="K418" s="9" t="str">
        <f t="shared" si="27"/>
        <v/>
      </c>
      <c r="L418" t="s">
        <v>271</v>
      </c>
    </row>
    <row r="419" spans="1:12">
      <c r="A419" t="s">
        <v>123</v>
      </c>
      <c r="B419" t="s">
        <v>198</v>
      </c>
      <c r="C419" t="str">
        <f t="shared" si="24"/>
        <v>Hill</v>
      </c>
      <c r="D419">
        <v>6</v>
      </c>
      <c r="E419" t="str">
        <f t="shared" si="25"/>
        <v>JUNIOR CHAMPS</v>
      </c>
      <c r="F419">
        <v>100</v>
      </c>
      <c r="G419">
        <v>70</v>
      </c>
      <c r="H419" t="s">
        <v>262</v>
      </c>
      <c r="I419" t="s">
        <v>255</v>
      </c>
      <c r="J419">
        <f t="shared" ca="1" si="26"/>
        <v>2020</v>
      </c>
      <c r="K419" s="9" t="str">
        <f t="shared" si="27"/>
        <v/>
      </c>
      <c r="L419" t="s">
        <v>271</v>
      </c>
    </row>
    <row r="420" spans="1:12">
      <c r="A420" t="s">
        <v>25</v>
      </c>
      <c r="B420" t="s">
        <v>175</v>
      </c>
      <c r="C420" t="str">
        <f t="shared" si="24"/>
        <v>Wilson</v>
      </c>
      <c r="D420">
        <v>10</v>
      </c>
      <c r="E420" t="str">
        <f t="shared" si="25"/>
        <v>SENIOR CHAMPS</v>
      </c>
      <c r="F420">
        <v>100</v>
      </c>
      <c r="G420">
        <v>76</v>
      </c>
      <c r="H420" t="s">
        <v>265</v>
      </c>
      <c r="I420" t="s">
        <v>257</v>
      </c>
      <c r="J420">
        <f t="shared" ca="1" si="26"/>
        <v>2021</v>
      </c>
      <c r="K420" s="9" t="str">
        <f t="shared" si="27"/>
        <v xml:space="preserve">WARNING </v>
      </c>
      <c r="L420" t="s">
        <v>273</v>
      </c>
    </row>
    <row r="421" spans="1:12">
      <c r="A421" t="s">
        <v>28</v>
      </c>
      <c r="B421" t="s">
        <v>178</v>
      </c>
      <c r="C421" t="str">
        <f t="shared" si="24"/>
        <v>Turner</v>
      </c>
      <c r="D421">
        <v>1</v>
      </c>
      <c r="E421" t="str">
        <f t="shared" si="25"/>
        <v>LITTLE CHAMPS</v>
      </c>
      <c r="F421">
        <v>100</v>
      </c>
      <c r="G421">
        <v>14</v>
      </c>
      <c r="H421" t="s">
        <v>263</v>
      </c>
      <c r="I421" t="s">
        <v>259</v>
      </c>
      <c r="J421">
        <f t="shared" ca="1" si="26"/>
        <v>2020</v>
      </c>
      <c r="K421" s="9" t="str">
        <f t="shared" si="27"/>
        <v/>
      </c>
      <c r="L421" t="s">
        <v>273</v>
      </c>
    </row>
    <row r="422" spans="1:12">
      <c r="A422" t="s">
        <v>57</v>
      </c>
      <c r="B422" t="s">
        <v>205</v>
      </c>
      <c r="C422" t="str">
        <f t="shared" si="24"/>
        <v>Garcia</v>
      </c>
      <c r="D422">
        <v>3</v>
      </c>
      <c r="E422" t="str">
        <f t="shared" si="25"/>
        <v>LITTLE CHAMPS</v>
      </c>
      <c r="F422">
        <v>100</v>
      </c>
      <c r="G422">
        <v>14</v>
      </c>
      <c r="H422" t="s">
        <v>262</v>
      </c>
      <c r="I422" t="s">
        <v>253</v>
      </c>
      <c r="J422">
        <f t="shared" ca="1" si="26"/>
        <v>2022</v>
      </c>
      <c r="K422" s="9" t="str">
        <f t="shared" si="27"/>
        <v/>
      </c>
      <c r="L422" t="s">
        <v>271</v>
      </c>
    </row>
    <row r="423" spans="1:12">
      <c r="A423" t="s">
        <v>17</v>
      </c>
      <c r="B423" t="s">
        <v>167</v>
      </c>
      <c r="C423" t="str">
        <f t="shared" si="24"/>
        <v>Perez</v>
      </c>
      <c r="D423">
        <v>1</v>
      </c>
      <c r="E423" t="str">
        <f t="shared" si="25"/>
        <v>LITTLE CHAMPS</v>
      </c>
      <c r="F423">
        <v>100</v>
      </c>
      <c r="G423">
        <v>26</v>
      </c>
      <c r="H423" t="s">
        <v>260</v>
      </c>
      <c r="I423" t="s">
        <v>252</v>
      </c>
      <c r="J423">
        <f t="shared" ca="1" si="26"/>
        <v>2020</v>
      </c>
      <c r="K423" s="9" t="str">
        <f t="shared" si="27"/>
        <v/>
      </c>
      <c r="L423" t="s">
        <v>273</v>
      </c>
    </row>
    <row r="424" spans="1:12">
      <c r="A424" t="s">
        <v>69</v>
      </c>
      <c r="B424" t="s">
        <v>214</v>
      </c>
      <c r="C424" t="str">
        <f t="shared" si="24"/>
        <v>Wilson</v>
      </c>
      <c r="D424">
        <v>3</v>
      </c>
      <c r="E424" t="str">
        <f t="shared" si="25"/>
        <v>LITTLE CHAMPS</v>
      </c>
      <c r="F424">
        <v>100</v>
      </c>
      <c r="G424">
        <v>79</v>
      </c>
      <c r="H424" t="s">
        <v>265</v>
      </c>
      <c r="I424" t="s">
        <v>259</v>
      </c>
      <c r="J424">
        <f t="shared" ca="1" si="26"/>
        <v>2020</v>
      </c>
      <c r="K424" s="9" t="str">
        <f t="shared" si="27"/>
        <v xml:space="preserve">WARNING </v>
      </c>
      <c r="L424" t="s">
        <v>273</v>
      </c>
    </row>
    <row r="425" spans="1:12">
      <c r="A425" t="s">
        <v>75</v>
      </c>
      <c r="B425" t="s">
        <v>216</v>
      </c>
      <c r="C425" t="str">
        <f t="shared" si="24"/>
        <v>Anderson</v>
      </c>
      <c r="D425">
        <v>3</v>
      </c>
      <c r="E425" t="str">
        <f t="shared" si="25"/>
        <v>LITTLE CHAMPS</v>
      </c>
      <c r="F425">
        <v>100</v>
      </c>
      <c r="G425">
        <v>51</v>
      </c>
      <c r="H425" t="s">
        <v>264</v>
      </c>
      <c r="I425" t="s">
        <v>256</v>
      </c>
      <c r="J425">
        <f t="shared" ca="1" si="26"/>
        <v>2022</v>
      </c>
      <c r="K425" s="9" t="str">
        <f t="shared" si="27"/>
        <v/>
      </c>
      <c r="L425" t="s">
        <v>275</v>
      </c>
    </row>
    <row r="426" spans="1:12">
      <c r="A426" t="s">
        <v>43</v>
      </c>
      <c r="B426" t="s">
        <v>180</v>
      </c>
      <c r="C426" t="str">
        <f t="shared" si="24"/>
        <v>Hill</v>
      </c>
      <c r="D426">
        <v>8</v>
      </c>
      <c r="E426" t="str">
        <f t="shared" si="25"/>
        <v>SENIOR CHAMPS</v>
      </c>
      <c r="F426">
        <v>100</v>
      </c>
      <c r="G426">
        <v>75</v>
      </c>
      <c r="H426" t="s">
        <v>260</v>
      </c>
      <c r="I426" t="s">
        <v>253</v>
      </c>
      <c r="J426">
        <f t="shared" ca="1" si="26"/>
        <v>2024</v>
      </c>
      <c r="K426" s="9" t="str">
        <f t="shared" si="27"/>
        <v/>
      </c>
      <c r="L426" t="s">
        <v>273</v>
      </c>
    </row>
    <row r="427" spans="1:12">
      <c r="A427" t="s">
        <v>120</v>
      </c>
      <c r="B427" t="s">
        <v>238</v>
      </c>
      <c r="C427" t="str">
        <f t="shared" si="24"/>
        <v>Phillips</v>
      </c>
      <c r="D427">
        <v>1</v>
      </c>
      <c r="E427" t="str">
        <f t="shared" si="25"/>
        <v>LITTLE CHAMPS</v>
      </c>
      <c r="F427">
        <v>100</v>
      </c>
      <c r="G427">
        <v>62</v>
      </c>
      <c r="H427" t="s">
        <v>261</v>
      </c>
      <c r="I427" t="s">
        <v>254</v>
      </c>
      <c r="J427">
        <f t="shared" ca="1" si="26"/>
        <v>2023</v>
      </c>
      <c r="K427" s="9" t="str">
        <f t="shared" si="27"/>
        <v/>
      </c>
      <c r="L427" t="s">
        <v>272</v>
      </c>
    </row>
    <row r="428" spans="1:12">
      <c r="A428" t="s">
        <v>109</v>
      </c>
      <c r="B428" t="s">
        <v>231</v>
      </c>
      <c r="C428" t="str">
        <f t="shared" si="24"/>
        <v>Martin</v>
      </c>
      <c r="D428">
        <v>6</v>
      </c>
      <c r="E428" t="str">
        <f t="shared" si="25"/>
        <v>JUNIOR CHAMPS</v>
      </c>
      <c r="F428">
        <v>100</v>
      </c>
      <c r="G428">
        <v>51</v>
      </c>
      <c r="H428" t="s">
        <v>264</v>
      </c>
      <c r="I428" t="s">
        <v>258</v>
      </c>
      <c r="J428">
        <f t="shared" ca="1" si="26"/>
        <v>2022</v>
      </c>
      <c r="K428" s="9" t="str">
        <f t="shared" si="27"/>
        <v/>
      </c>
      <c r="L428" t="s">
        <v>275</v>
      </c>
    </row>
    <row r="429" spans="1:12">
      <c r="A429" t="s">
        <v>48</v>
      </c>
      <c r="B429" t="s">
        <v>196</v>
      </c>
      <c r="C429" t="str">
        <f t="shared" si="24"/>
        <v>Garcia</v>
      </c>
      <c r="D429">
        <v>8</v>
      </c>
      <c r="E429" t="str">
        <f t="shared" si="25"/>
        <v>SENIOR CHAMPS</v>
      </c>
      <c r="F429">
        <v>100</v>
      </c>
      <c r="G429">
        <v>74</v>
      </c>
      <c r="H429" t="s">
        <v>261</v>
      </c>
      <c r="I429" t="s">
        <v>256</v>
      </c>
      <c r="J429">
        <f t="shared" ca="1" si="26"/>
        <v>2024</v>
      </c>
      <c r="K429" s="9" t="str">
        <f t="shared" si="27"/>
        <v/>
      </c>
      <c r="L429" t="s">
        <v>272</v>
      </c>
    </row>
    <row r="430" spans="1:12">
      <c r="A430" t="s">
        <v>31</v>
      </c>
      <c r="B430" t="s">
        <v>181</v>
      </c>
      <c r="C430" t="str">
        <f t="shared" si="24"/>
        <v>Hill</v>
      </c>
      <c r="D430">
        <v>6</v>
      </c>
      <c r="E430" t="str">
        <f t="shared" si="25"/>
        <v>JUNIOR CHAMPS</v>
      </c>
      <c r="F430">
        <v>100</v>
      </c>
      <c r="G430">
        <v>32</v>
      </c>
      <c r="H430" t="s">
        <v>264</v>
      </c>
      <c r="I430" t="s">
        <v>258</v>
      </c>
      <c r="J430">
        <f t="shared" ca="1" si="26"/>
        <v>2024</v>
      </c>
      <c r="K430" s="9" t="str">
        <f t="shared" si="27"/>
        <v/>
      </c>
      <c r="L430" t="s">
        <v>275</v>
      </c>
    </row>
    <row r="431" spans="1:12">
      <c r="A431" t="s">
        <v>64</v>
      </c>
      <c r="B431" t="s">
        <v>211</v>
      </c>
      <c r="C431" t="str">
        <f t="shared" si="24"/>
        <v>Martin</v>
      </c>
      <c r="D431">
        <v>4</v>
      </c>
      <c r="E431" t="str">
        <f t="shared" si="25"/>
        <v>LITTLE CHAMPS</v>
      </c>
      <c r="F431">
        <v>100</v>
      </c>
      <c r="G431">
        <v>17</v>
      </c>
      <c r="H431" t="s">
        <v>261</v>
      </c>
      <c r="I431" t="s">
        <v>255</v>
      </c>
      <c r="J431">
        <f t="shared" ca="1" si="26"/>
        <v>2024</v>
      </c>
      <c r="K431" s="9" t="str">
        <f t="shared" si="27"/>
        <v/>
      </c>
      <c r="L431" t="s">
        <v>272</v>
      </c>
    </row>
    <row r="432" spans="1:12">
      <c r="A432" t="s">
        <v>25</v>
      </c>
      <c r="B432" t="s">
        <v>175</v>
      </c>
      <c r="C432" t="str">
        <f t="shared" si="24"/>
        <v>Wilson</v>
      </c>
      <c r="D432">
        <v>6</v>
      </c>
      <c r="E432" t="str">
        <f t="shared" si="25"/>
        <v>JUNIOR CHAMPS</v>
      </c>
      <c r="F432">
        <v>100</v>
      </c>
      <c r="G432">
        <v>76</v>
      </c>
      <c r="H432" t="s">
        <v>263</v>
      </c>
      <c r="I432" t="s">
        <v>257</v>
      </c>
      <c r="J432">
        <f t="shared" ca="1" si="26"/>
        <v>2023</v>
      </c>
      <c r="K432" s="9" t="str">
        <f t="shared" si="27"/>
        <v/>
      </c>
      <c r="L432" t="s">
        <v>273</v>
      </c>
    </row>
    <row r="433" spans="1:12">
      <c r="A433" t="s">
        <v>146</v>
      </c>
      <c r="B433" t="s">
        <v>248</v>
      </c>
      <c r="C433" t="str">
        <f t="shared" si="24"/>
        <v>Lewis</v>
      </c>
      <c r="D433">
        <v>5</v>
      </c>
      <c r="E433" t="str">
        <f t="shared" si="25"/>
        <v>JUNIOR CHAMPS</v>
      </c>
      <c r="F433">
        <v>100</v>
      </c>
      <c r="G433">
        <v>61</v>
      </c>
      <c r="H433" t="s">
        <v>266</v>
      </c>
      <c r="I433" t="s">
        <v>257</v>
      </c>
      <c r="J433">
        <f t="shared" ca="1" si="26"/>
        <v>2020</v>
      </c>
      <c r="K433" s="9" t="str">
        <f t="shared" si="27"/>
        <v/>
      </c>
      <c r="L433" t="s">
        <v>274</v>
      </c>
    </row>
    <row r="434" spans="1:12">
      <c r="A434" t="s">
        <v>93</v>
      </c>
      <c r="B434" t="s">
        <v>225</v>
      </c>
      <c r="C434" t="str">
        <f t="shared" si="24"/>
        <v>Davis</v>
      </c>
      <c r="D434">
        <v>10</v>
      </c>
      <c r="E434" t="str">
        <f t="shared" si="25"/>
        <v>SENIOR CHAMPS</v>
      </c>
      <c r="F434">
        <v>100</v>
      </c>
      <c r="G434">
        <v>76</v>
      </c>
      <c r="H434" t="s">
        <v>260</v>
      </c>
      <c r="I434" t="s">
        <v>254</v>
      </c>
      <c r="J434">
        <f t="shared" ca="1" si="26"/>
        <v>2021</v>
      </c>
      <c r="K434" s="9" t="str">
        <f t="shared" si="27"/>
        <v/>
      </c>
      <c r="L434" t="s">
        <v>273</v>
      </c>
    </row>
    <row r="435" spans="1:12">
      <c r="A435" t="s">
        <v>52</v>
      </c>
      <c r="B435" t="s">
        <v>200</v>
      </c>
      <c r="C435" t="str">
        <f t="shared" si="24"/>
        <v>Clark</v>
      </c>
      <c r="D435">
        <v>5</v>
      </c>
      <c r="E435" t="str">
        <f t="shared" si="25"/>
        <v>JUNIOR CHAMPS</v>
      </c>
      <c r="F435">
        <v>100</v>
      </c>
      <c r="G435">
        <v>49</v>
      </c>
      <c r="H435" t="s">
        <v>266</v>
      </c>
      <c r="I435" t="s">
        <v>259</v>
      </c>
      <c r="J435">
        <f t="shared" ca="1" si="26"/>
        <v>2024</v>
      </c>
      <c r="K435" s="9" t="str">
        <f t="shared" si="27"/>
        <v/>
      </c>
      <c r="L435" t="s">
        <v>274</v>
      </c>
    </row>
    <row r="436" spans="1:12">
      <c r="A436" t="s">
        <v>94</v>
      </c>
      <c r="B436" t="s">
        <v>226</v>
      </c>
      <c r="C436" t="str">
        <f t="shared" si="24"/>
        <v>Anderson</v>
      </c>
      <c r="D436">
        <v>6</v>
      </c>
      <c r="E436" t="str">
        <f t="shared" si="25"/>
        <v>JUNIOR CHAMPS</v>
      </c>
      <c r="F436">
        <v>100</v>
      </c>
      <c r="G436">
        <v>76</v>
      </c>
      <c r="H436" t="s">
        <v>262</v>
      </c>
      <c r="I436" t="s">
        <v>252</v>
      </c>
      <c r="J436">
        <f t="shared" ca="1" si="26"/>
        <v>2022</v>
      </c>
      <c r="K436" s="9" t="str">
        <f t="shared" si="27"/>
        <v/>
      </c>
      <c r="L436" t="s">
        <v>271</v>
      </c>
    </row>
    <row r="437" spans="1:12">
      <c r="A437" t="s">
        <v>95</v>
      </c>
      <c r="B437" t="s">
        <v>227</v>
      </c>
      <c r="C437" t="str">
        <f t="shared" si="24"/>
        <v>Wilson</v>
      </c>
      <c r="D437">
        <v>6</v>
      </c>
      <c r="E437" t="str">
        <f t="shared" si="25"/>
        <v>JUNIOR CHAMPS</v>
      </c>
      <c r="F437">
        <v>100</v>
      </c>
      <c r="G437">
        <v>30</v>
      </c>
      <c r="H437" t="s">
        <v>263</v>
      </c>
      <c r="I437" t="s">
        <v>253</v>
      </c>
      <c r="J437">
        <f t="shared" ca="1" si="26"/>
        <v>2021</v>
      </c>
      <c r="K437" s="9" t="str">
        <f t="shared" si="27"/>
        <v/>
      </c>
      <c r="L437" t="s">
        <v>273</v>
      </c>
    </row>
    <row r="438" spans="1:12">
      <c r="A438" t="s">
        <v>95</v>
      </c>
      <c r="B438" t="s">
        <v>227</v>
      </c>
      <c r="C438" t="str">
        <f t="shared" si="24"/>
        <v>Wilson</v>
      </c>
      <c r="D438">
        <v>5</v>
      </c>
      <c r="E438" t="str">
        <f t="shared" si="25"/>
        <v>JUNIOR CHAMPS</v>
      </c>
      <c r="F438">
        <v>100</v>
      </c>
      <c r="G438">
        <v>16</v>
      </c>
      <c r="H438" t="s">
        <v>266</v>
      </c>
      <c r="I438" t="s">
        <v>253</v>
      </c>
      <c r="J438">
        <f t="shared" ca="1" si="26"/>
        <v>2023</v>
      </c>
      <c r="K438" s="9" t="str">
        <f t="shared" si="27"/>
        <v/>
      </c>
      <c r="L438" t="s">
        <v>274</v>
      </c>
    </row>
    <row r="439" spans="1:12">
      <c r="A439" t="s">
        <v>109</v>
      </c>
      <c r="B439" t="s">
        <v>231</v>
      </c>
      <c r="C439" t="str">
        <f t="shared" si="24"/>
        <v>Martin</v>
      </c>
      <c r="D439">
        <v>3</v>
      </c>
      <c r="E439" t="str">
        <f t="shared" si="25"/>
        <v>LITTLE CHAMPS</v>
      </c>
      <c r="F439">
        <v>100</v>
      </c>
      <c r="G439">
        <v>13</v>
      </c>
      <c r="H439" t="s">
        <v>260</v>
      </c>
      <c r="I439" t="s">
        <v>258</v>
      </c>
      <c r="J439">
        <f t="shared" ca="1" si="26"/>
        <v>2021</v>
      </c>
      <c r="K439" s="9" t="str">
        <f t="shared" si="27"/>
        <v/>
      </c>
      <c r="L439" t="s">
        <v>273</v>
      </c>
    </row>
    <row r="440" spans="1:12">
      <c r="A440" t="s">
        <v>49</v>
      </c>
      <c r="B440" t="s">
        <v>197</v>
      </c>
      <c r="C440" t="str">
        <f t="shared" si="24"/>
        <v>Martin</v>
      </c>
      <c r="D440">
        <v>5</v>
      </c>
      <c r="E440" t="str">
        <f t="shared" si="25"/>
        <v>JUNIOR CHAMPS</v>
      </c>
      <c r="F440">
        <v>100</v>
      </c>
      <c r="G440">
        <v>57</v>
      </c>
      <c r="H440" t="s">
        <v>260</v>
      </c>
      <c r="I440" t="s">
        <v>256</v>
      </c>
      <c r="J440">
        <f t="shared" ca="1" si="26"/>
        <v>2022</v>
      </c>
      <c r="K440" s="9" t="str">
        <f t="shared" si="27"/>
        <v/>
      </c>
      <c r="L440" t="s">
        <v>273</v>
      </c>
    </row>
    <row r="441" spans="1:12">
      <c r="A441" t="s">
        <v>22</v>
      </c>
      <c r="B441" t="s">
        <v>172</v>
      </c>
      <c r="C441" t="str">
        <f t="shared" si="24"/>
        <v>Turner</v>
      </c>
      <c r="D441">
        <v>5</v>
      </c>
      <c r="E441" t="str">
        <f t="shared" si="25"/>
        <v>JUNIOR CHAMPS</v>
      </c>
      <c r="F441">
        <v>100</v>
      </c>
      <c r="G441">
        <v>27</v>
      </c>
      <c r="H441" t="s">
        <v>265</v>
      </c>
      <c r="I441" t="s">
        <v>254</v>
      </c>
      <c r="J441">
        <f t="shared" ca="1" si="26"/>
        <v>2020</v>
      </c>
      <c r="K441" s="9" t="str">
        <f t="shared" si="27"/>
        <v xml:space="preserve">WARNING </v>
      </c>
      <c r="L441" t="s">
        <v>273</v>
      </c>
    </row>
    <row r="442" spans="1:12">
      <c r="A442" t="s">
        <v>49</v>
      </c>
      <c r="B442" t="s">
        <v>197</v>
      </c>
      <c r="C442" t="str">
        <f t="shared" si="24"/>
        <v>Martin</v>
      </c>
      <c r="D442">
        <v>5</v>
      </c>
      <c r="E442" t="str">
        <f t="shared" si="25"/>
        <v>JUNIOR CHAMPS</v>
      </c>
      <c r="F442">
        <v>100</v>
      </c>
      <c r="G442">
        <v>36</v>
      </c>
      <c r="H442" t="s">
        <v>260</v>
      </c>
      <c r="I442" t="s">
        <v>256</v>
      </c>
      <c r="J442">
        <f t="shared" ca="1" si="26"/>
        <v>2023</v>
      </c>
      <c r="K442" s="9" t="str">
        <f t="shared" si="27"/>
        <v/>
      </c>
      <c r="L442" t="s">
        <v>273</v>
      </c>
    </row>
    <row r="443" spans="1:12">
      <c r="A443" t="s">
        <v>144</v>
      </c>
      <c r="B443" t="s">
        <v>247</v>
      </c>
      <c r="C443" t="str">
        <f t="shared" si="24"/>
        <v>Phillips</v>
      </c>
      <c r="D443">
        <v>8</v>
      </c>
      <c r="E443" t="str">
        <f t="shared" si="25"/>
        <v>SENIOR CHAMPS</v>
      </c>
      <c r="F443">
        <v>100</v>
      </c>
      <c r="G443">
        <v>26</v>
      </c>
      <c r="H443" t="s">
        <v>260</v>
      </c>
      <c r="I443" t="s">
        <v>258</v>
      </c>
      <c r="J443">
        <f t="shared" ca="1" si="26"/>
        <v>2022</v>
      </c>
      <c r="K443" s="9" t="str">
        <f t="shared" si="27"/>
        <v/>
      </c>
      <c r="L443" t="s">
        <v>273</v>
      </c>
    </row>
    <row r="444" spans="1:12">
      <c r="A444" t="s">
        <v>143</v>
      </c>
      <c r="B444" t="s">
        <v>246</v>
      </c>
      <c r="C444" t="str">
        <f t="shared" si="24"/>
        <v>Martin</v>
      </c>
      <c r="D444">
        <v>10</v>
      </c>
      <c r="E444" t="str">
        <f t="shared" si="25"/>
        <v>SENIOR CHAMPS</v>
      </c>
      <c r="F444">
        <v>100</v>
      </c>
      <c r="G444">
        <v>35</v>
      </c>
      <c r="H444" t="s">
        <v>265</v>
      </c>
      <c r="I444" t="s">
        <v>256</v>
      </c>
      <c r="J444">
        <f t="shared" ca="1" si="26"/>
        <v>2023</v>
      </c>
      <c r="K444" s="9" t="str">
        <f t="shared" si="27"/>
        <v xml:space="preserve">WARNING </v>
      </c>
      <c r="L444" t="s">
        <v>273</v>
      </c>
    </row>
    <row r="445" spans="1:12">
      <c r="A445" t="s">
        <v>111</v>
      </c>
      <c r="B445" t="s">
        <v>233</v>
      </c>
      <c r="C445" t="str">
        <f t="shared" si="24"/>
        <v>Turner</v>
      </c>
      <c r="D445">
        <v>10</v>
      </c>
      <c r="E445" t="str">
        <f t="shared" si="25"/>
        <v>SENIOR CHAMPS</v>
      </c>
      <c r="F445">
        <v>100</v>
      </c>
      <c r="G445">
        <v>44</v>
      </c>
      <c r="H445" t="s">
        <v>266</v>
      </c>
      <c r="I445" t="s">
        <v>254</v>
      </c>
      <c r="J445">
        <f t="shared" ca="1" si="26"/>
        <v>2023</v>
      </c>
      <c r="K445" s="9" t="str">
        <f t="shared" si="27"/>
        <v/>
      </c>
      <c r="L445" t="s">
        <v>274</v>
      </c>
    </row>
    <row r="446" spans="1:12">
      <c r="A446" t="s">
        <v>89</v>
      </c>
      <c r="B446" t="s">
        <v>180</v>
      </c>
      <c r="C446" t="str">
        <f t="shared" si="24"/>
        <v>Hill</v>
      </c>
      <c r="D446">
        <v>2</v>
      </c>
      <c r="E446" t="str">
        <f t="shared" si="25"/>
        <v>LITTLE CHAMPS</v>
      </c>
      <c r="F446">
        <v>100</v>
      </c>
      <c r="G446">
        <v>65</v>
      </c>
      <c r="H446" t="s">
        <v>261</v>
      </c>
      <c r="I446" t="s">
        <v>255</v>
      </c>
      <c r="J446">
        <f t="shared" ca="1" si="26"/>
        <v>2021</v>
      </c>
      <c r="K446" s="9" t="str">
        <f t="shared" si="27"/>
        <v/>
      </c>
      <c r="L446" t="s">
        <v>272</v>
      </c>
    </row>
    <row r="447" spans="1:12">
      <c r="A447" t="s">
        <v>78</v>
      </c>
      <c r="B447" t="s">
        <v>218</v>
      </c>
      <c r="C447" t="str">
        <f t="shared" si="24"/>
        <v>Garcia</v>
      </c>
      <c r="D447">
        <v>10</v>
      </c>
      <c r="E447" t="str">
        <f t="shared" si="25"/>
        <v>SENIOR CHAMPS</v>
      </c>
      <c r="F447">
        <v>100</v>
      </c>
      <c r="G447">
        <v>78</v>
      </c>
      <c r="H447" t="s">
        <v>261</v>
      </c>
      <c r="I447" t="s">
        <v>257</v>
      </c>
      <c r="J447">
        <f t="shared" ca="1" si="26"/>
        <v>2024</v>
      </c>
      <c r="K447" s="9" t="str">
        <f t="shared" si="27"/>
        <v/>
      </c>
      <c r="L447" t="s">
        <v>272</v>
      </c>
    </row>
    <row r="448" spans="1:12">
      <c r="A448" t="s">
        <v>102</v>
      </c>
      <c r="B448" t="s">
        <v>229</v>
      </c>
      <c r="C448" t="str">
        <f t="shared" si="24"/>
        <v>Perez</v>
      </c>
      <c r="D448">
        <v>9</v>
      </c>
      <c r="E448" t="str">
        <f t="shared" si="25"/>
        <v>SENIOR CHAMPS</v>
      </c>
      <c r="F448">
        <v>100</v>
      </c>
      <c r="G448">
        <v>44</v>
      </c>
      <c r="H448" t="s">
        <v>262</v>
      </c>
      <c r="I448" t="s">
        <v>259</v>
      </c>
      <c r="J448">
        <f t="shared" ca="1" si="26"/>
        <v>2023</v>
      </c>
      <c r="K448" s="9" t="str">
        <f t="shared" si="27"/>
        <v/>
      </c>
      <c r="L448" t="s">
        <v>271</v>
      </c>
    </row>
    <row r="449" spans="1:12">
      <c r="A449" t="s">
        <v>24</v>
      </c>
      <c r="B449" t="s">
        <v>174</v>
      </c>
      <c r="C449" t="str">
        <f t="shared" si="24"/>
        <v>Hill</v>
      </c>
      <c r="D449">
        <v>9</v>
      </c>
      <c r="E449" t="str">
        <f t="shared" si="25"/>
        <v>SENIOR CHAMPS</v>
      </c>
      <c r="F449">
        <v>100</v>
      </c>
      <c r="G449">
        <v>77</v>
      </c>
      <c r="H449" t="s">
        <v>264</v>
      </c>
      <c r="I449" t="s">
        <v>252</v>
      </c>
      <c r="J449">
        <f t="shared" ca="1" si="26"/>
        <v>2023</v>
      </c>
      <c r="K449" s="9" t="str">
        <f t="shared" si="27"/>
        <v/>
      </c>
      <c r="L449" t="s">
        <v>275</v>
      </c>
    </row>
    <row r="450" spans="1:12">
      <c r="A450" t="s">
        <v>90</v>
      </c>
      <c r="B450" t="s">
        <v>224</v>
      </c>
      <c r="C450" t="str">
        <f t="shared" si="24"/>
        <v>Clark</v>
      </c>
      <c r="D450">
        <v>4</v>
      </c>
      <c r="E450" t="str">
        <f t="shared" si="25"/>
        <v>LITTLE CHAMPS</v>
      </c>
      <c r="F450">
        <v>100</v>
      </c>
      <c r="G450">
        <v>73</v>
      </c>
      <c r="H450" t="s">
        <v>264</v>
      </c>
      <c r="I450" t="s">
        <v>253</v>
      </c>
      <c r="J450">
        <f t="shared" ca="1" si="26"/>
        <v>2020</v>
      </c>
      <c r="K450" s="9" t="str">
        <f t="shared" si="27"/>
        <v/>
      </c>
      <c r="L450" t="s">
        <v>275</v>
      </c>
    </row>
    <row r="451" spans="1:12">
      <c r="A451" t="s">
        <v>63</v>
      </c>
      <c r="B451" t="s">
        <v>210</v>
      </c>
      <c r="C451" t="str">
        <f t="shared" ref="C451:C514" si="28">RIGHT(B451,LEN(B451)-FIND(" ",B451))</f>
        <v>Phillips</v>
      </c>
      <c r="D451">
        <v>5</v>
      </c>
      <c r="E451" t="str">
        <f t="shared" ref="E451:E514" si="29">IF(D451&gt;=7,"SENIOR CHAMPS",IF(D451&gt;=5,"JUNIOR CHAMPS",IF(D451&gt;=1,"LITTLE CHAMPS"," ")))</f>
        <v>JUNIOR CHAMPS</v>
      </c>
      <c r="F451">
        <v>100</v>
      </c>
      <c r="G451">
        <v>48</v>
      </c>
      <c r="H451" t="s">
        <v>260</v>
      </c>
      <c r="I451" t="s">
        <v>256</v>
      </c>
      <c r="J451">
        <f t="shared" ref="J451:J514" ca="1" si="30">RANDBETWEEN(2020,2024)</f>
        <v>2022</v>
      </c>
      <c r="K451" s="9" t="str">
        <f t="shared" ref="K451:K514" si="31">IF(H451="TEACHER CANCEL CLASSES","WARNING ","")</f>
        <v/>
      </c>
      <c r="L451" t="s">
        <v>273</v>
      </c>
    </row>
    <row r="452" spans="1:12">
      <c r="A452" t="s">
        <v>83</v>
      </c>
      <c r="B452" t="s">
        <v>208</v>
      </c>
      <c r="C452" t="str">
        <f t="shared" si="28"/>
        <v>Phillips</v>
      </c>
      <c r="D452">
        <v>4</v>
      </c>
      <c r="E452" t="str">
        <f t="shared" si="29"/>
        <v>LITTLE CHAMPS</v>
      </c>
      <c r="F452">
        <v>100</v>
      </c>
      <c r="G452">
        <v>38</v>
      </c>
      <c r="H452" t="s">
        <v>263</v>
      </c>
      <c r="I452" t="s">
        <v>253</v>
      </c>
      <c r="J452">
        <f t="shared" ca="1" si="30"/>
        <v>2020</v>
      </c>
      <c r="K452" s="9" t="str">
        <f t="shared" si="31"/>
        <v/>
      </c>
      <c r="L452" t="s">
        <v>273</v>
      </c>
    </row>
    <row r="453" spans="1:12">
      <c r="A453" t="s">
        <v>147</v>
      </c>
      <c r="B453" t="s">
        <v>192</v>
      </c>
      <c r="C453" t="str">
        <f t="shared" si="28"/>
        <v>Turner</v>
      </c>
      <c r="D453">
        <v>9</v>
      </c>
      <c r="E453" t="str">
        <f t="shared" si="29"/>
        <v>SENIOR CHAMPS</v>
      </c>
      <c r="F453">
        <v>100</v>
      </c>
      <c r="G453">
        <v>31</v>
      </c>
      <c r="H453" t="s">
        <v>264</v>
      </c>
      <c r="I453" t="s">
        <v>254</v>
      </c>
      <c r="J453">
        <f t="shared" ca="1" si="30"/>
        <v>2024</v>
      </c>
      <c r="K453" s="9" t="str">
        <f t="shared" si="31"/>
        <v/>
      </c>
      <c r="L453" t="s">
        <v>275</v>
      </c>
    </row>
    <row r="454" spans="1:12">
      <c r="A454" t="s">
        <v>24</v>
      </c>
      <c r="B454" t="s">
        <v>174</v>
      </c>
      <c r="C454" t="str">
        <f t="shared" si="28"/>
        <v>Hill</v>
      </c>
      <c r="D454">
        <v>3</v>
      </c>
      <c r="E454" t="str">
        <f t="shared" si="29"/>
        <v>LITTLE CHAMPS</v>
      </c>
      <c r="F454">
        <v>100</v>
      </c>
      <c r="G454">
        <v>64</v>
      </c>
      <c r="H454" t="s">
        <v>265</v>
      </c>
      <c r="I454" t="s">
        <v>252</v>
      </c>
      <c r="J454">
        <f t="shared" ca="1" si="30"/>
        <v>2023</v>
      </c>
      <c r="K454" s="9" t="str">
        <f t="shared" si="31"/>
        <v xml:space="preserve">WARNING </v>
      </c>
      <c r="L454" t="s">
        <v>273</v>
      </c>
    </row>
    <row r="455" spans="1:12">
      <c r="A455" t="s">
        <v>24</v>
      </c>
      <c r="B455" t="s">
        <v>174</v>
      </c>
      <c r="C455" t="str">
        <f t="shared" si="28"/>
        <v>Hill</v>
      </c>
      <c r="D455">
        <v>7</v>
      </c>
      <c r="E455" t="str">
        <f t="shared" si="29"/>
        <v>SENIOR CHAMPS</v>
      </c>
      <c r="F455">
        <v>100</v>
      </c>
      <c r="G455">
        <v>65</v>
      </c>
      <c r="H455" t="s">
        <v>264</v>
      </c>
      <c r="I455" t="s">
        <v>252</v>
      </c>
      <c r="J455">
        <f t="shared" ca="1" si="30"/>
        <v>2020</v>
      </c>
      <c r="K455" s="9" t="str">
        <f t="shared" si="31"/>
        <v/>
      </c>
      <c r="L455" t="s">
        <v>275</v>
      </c>
    </row>
    <row r="456" spans="1:12">
      <c r="A456" t="s">
        <v>35</v>
      </c>
      <c r="B456" t="s">
        <v>185</v>
      </c>
      <c r="C456" t="str">
        <f t="shared" si="28"/>
        <v>Lewis</v>
      </c>
      <c r="D456">
        <v>2</v>
      </c>
      <c r="E456" t="str">
        <f t="shared" si="29"/>
        <v>LITTLE CHAMPS</v>
      </c>
      <c r="F456">
        <v>100</v>
      </c>
      <c r="G456">
        <v>22</v>
      </c>
      <c r="H456" t="s">
        <v>263</v>
      </c>
      <c r="I456" t="s">
        <v>252</v>
      </c>
      <c r="J456">
        <f t="shared" ca="1" si="30"/>
        <v>2020</v>
      </c>
      <c r="K456" s="9" t="str">
        <f t="shared" si="31"/>
        <v/>
      </c>
      <c r="L456" t="s">
        <v>273</v>
      </c>
    </row>
    <row r="457" spans="1:12">
      <c r="A457" t="s">
        <v>64</v>
      </c>
      <c r="B457" t="s">
        <v>211</v>
      </c>
      <c r="C457" t="str">
        <f t="shared" si="28"/>
        <v>Martin</v>
      </c>
      <c r="D457">
        <v>2</v>
      </c>
      <c r="E457" t="str">
        <f t="shared" si="29"/>
        <v>LITTLE CHAMPS</v>
      </c>
      <c r="F457">
        <v>100</v>
      </c>
      <c r="G457">
        <v>20</v>
      </c>
      <c r="H457" t="s">
        <v>262</v>
      </c>
      <c r="I457" t="s">
        <v>255</v>
      </c>
      <c r="J457">
        <f t="shared" ca="1" si="30"/>
        <v>2020</v>
      </c>
      <c r="K457" s="9" t="str">
        <f t="shared" si="31"/>
        <v/>
      </c>
      <c r="L457" t="s">
        <v>271</v>
      </c>
    </row>
    <row r="458" spans="1:12">
      <c r="A458" t="s">
        <v>15</v>
      </c>
      <c r="B458" t="s">
        <v>165</v>
      </c>
      <c r="C458" t="str">
        <f t="shared" si="28"/>
        <v>Martin</v>
      </c>
      <c r="D458">
        <v>9</v>
      </c>
      <c r="E458" t="str">
        <f t="shared" si="29"/>
        <v>SENIOR CHAMPS</v>
      </c>
      <c r="F458">
        <v>100</v>
      </c>
      <c r="G458">
        <v>30</v>
      </c>
      <c r="H458" t="s">
        <v>262</v>
      </c>
      <c r="I458" t="s">
        <v>258</v>
      </c>
      <c r="J458">
        <f t="shared" ca="1" si="30"/>
        <v>2023</v>
      </c>
      <c r="K458" s="9" t="str">
        <f t="shared" si="31"/>
        <v/>
      </c>
      <c r="L458" t="s">
        <v>271</v>
      </c>
    </row>
    <row r="459" spans="1:12">
      <c r="A459" t="s">
        <v>108</v>
      </c>
      <c r="B459" t="s">
        <v>194</v>
      </c>
      <c r="C459" t="str">
        <f t="shared" si="28"/>
        <v>Garcia</v>
      </c>
      <c r="D459">
        <v>1</v>
      </c>
      <c r="E459" t="str">
        <f t="shared" si="29"/>
        <v>LITTLE CHAMPS</v>
      </c>
      <c r="F459">
        <v>100</v>
      </c>
      <c r="G459">
        <v>23</v>
      </c>
      <c r="H459" t="s">
        <v>261</v>
      </c>
      <c r="I459" t="s">
        <v>256</v>
      </c>
      <c r="J459">
        <f t="shared" ca="1" si="30"/>
        <v>2020</v>
      </c>
      <c r="K459" s="9" t="str">
        <f t="shared" si="31"/>
        <v/>
      </c>
      <c r="L459" t="s">
        <v>272</v>
      </c>
    </row>
    <row r="460" spans="1:12">
      <c r="A460" t="s">
        <v>148</v>
      </c>
      <c r="B460" t="s">
        <v>249</v>
      </c>
      <c r="C460" t="str">
        <f t="shared" si="28"/>
        <v>Phillips</v>
      </c>
      <c r="D460">
        <v>3</v>
      </c>
      <c r="E460" t="str">
        <f t="shared" si="29"/>
        <v>LITTLE CHAMPS</v>
      </c>
      <c r="F460">
        <v>100</v>
      </c>
      <c r="G460">
        <v>72</v>
      </c>
      <c r="H460" t="s">
        <v>266</v>
      </c>
      <c r="I460" t="s">
        <v>255</v>
      </c>
      <c r="J460">
        <f t="shared" ca="1" si="30"/>
        <v>2023</v>
      </c>
      <c r="K460" s="9" t="str">
        <f t="shared" si="31"/>
        <v/>
      </c>
      <c r="L460" t="s">
        <v>274</v>
      </c>
    </row>
    <row r="461" spans="1:12">
      <c r="A461" t="s">
        <v>34</v>
      </c>
      <c r="B461" t="s">
        <v>184</v>
      </c>
      <c r="C461" t="str">
        <f t="shared" si="28"/>
        <v>Hill</v>
      </c>
      <c r="D461">
        <v>5</v>
      </c>
      <c r="E461" t="str">
        <f t="shared" si="29"/>
        <v>JUNIOR CHAMPS</v>
      </c>
      <c r="F461">
        <v>100</v>
      </c>
      <c r="G461">
        <v>62</v>
      </c>
      <c r="H461" t="s">
        <v>260</v>
      </c>
      <c r="I461" t="s">
        <v>257</v>
      </c>
      <c r="J461">
        <f t="shared" ca="1" si="30"/>
        <v>2021</v>
      </c>
      <c r="K461" s="9" t="str">
        <f t="shared" si="31"/>
        <v/>
      </c>
      <c r="L461" t="s">
        <v>273</v>
      </c>
    </row>
    <row r="462" spans="1:12">
      <c r="A462" t="s">
        <v>142</v>
      </c>
      <c r="B462" t="s">
        <v>178</v>
      </c>
      <c r="C462" t="str">
        <f t="shared" si="28"/>
        <v>Turner</v>
      </c>
      <c r="D462">
        <v>5</v>
      </c>
      <c r="E462" t="str">
        <f t="shared" si="29"/>
        <v>JUNIOR CHAMPS</v>
      </c>
      <c r="F462">
        <v>100</v>
      </c>
      <c r="G462">
        <v>53</v>
      </c>
      <c r="H462" t="s">
        <v>263</v>
      </c>
      <c r="I462" t="s">
        <v>259</v>
      </c>
      <c r="J462">
        <f t="shared" ca="1" si="30"/>
        <v>2024</v>
      </c>
      <c r="K462" s="9" t="str">
        <f t="shared" si="31"/>
        <v/>
      </c>
      <c r="L462" t="s">
        <v>273</v>
      </c>
    </row>
    <row r="463" spans="1:12">
      <c r="A463" t="s">
        <v>86</v>
      </c>
      <c r="B463" t="s">
        <v>222</v>
      </c>
      <c r="C463" t="str">
        <f t="shared" si="28"/>
        <v>Phillips</v>
      </c>
      <c r="D463">
        <v>5</v>
      </c>
      <c r="E463" t="str">
        <f t="shared" si="29"/>
        <v>JUNIOR CHAMPS</v>
      </c>
      <c r="F463">
        <v>100</v>
      </c>
      <c r="G463">
        <v>38</v>
      </c>
      <c r="H463" t="s">
        <v>260</v>
      </c>
      <c r="I463" t="s">
        <v>258</v>
      </c>
      <c r="J463">
        <f t="shared" ca="1" si="30"/>
        <v>2021</v>
      </c>
      <c r="K463" s="9" t="str">
        <f t="shared" si="31"/>
        <v/>
      </c>
      <c r="L463" t="s">
        <v>273</v>
      </c>
    </row>
    <row r="464" spans="1:12">
      <c r="A464" t="s">
        <v>145</v>
      </c>
      <c r="B464" t="s">
        <v>246</v>
      </c>
      <c r="C464" t="str">
        <f t="shared" si="28"/>
        <v>Martin</v>
      </c>
      <c r="D464">
        <v>9</v>
      </c>
      <c r="E464" t="str">
        <f t="shared" si="29"/>
        <v>SENIOR CHAMPS</v>
      </c>
      <c r="F464">
        <v>100</v>
      </c>
      <c r="G464">
        <v>47</v>
      </c>
      <c r="H464" t="s">
        <v>264</v>
      </c>
      <c r="I464" t="s">
        <v>252</v>
      </c>
      <c r="J464">
        <f t="shared" ca="1" si="30"/>
        <v>2024</v>
      </c>
      <c r="K464" s="9" t="str">
        <f t="shared" si="31"/>
        <v/>
      </c>
      <c r="L464" t="s">
        <v>275</v>
      </c>
    </row>
    <row r="465" spans="1:12">
      <c r="A465" t="s">
        <v>102</v>
      </c>
      <c r="B465" t="s">
        <v>229</v>
      </c>
      <c r="C465" t="str">
        <f t="shared" si="28"/>
        <v>Perez</v>
      </c>
      <c r="D465">
        <v>7</v>
      </c>
      <c r="E465" t="str">
        <f t="shared" si="29"/>
        <v>SENIOR CHAMPS</v>
      </c>
      <c r="F465">
        <v>100</v>
      </c>
      <c r="G465">
        <v>65</v>
      </c>
      <c r="H465" t="s">
        <v>264</v>
      </c>
      <c r="I465" t="s">
        <v>259</v>
      </c>
      <c r="J465">
        <f t="shared" ca="1" si="30"/>
        <v>2023</v>
      </c>
      <c r="K465" s="9" t="str">
        <f t="shared" si="31"/>
        <v/>
      </c>
      <c r="L465" t="s">
        <v>275</v>
      </c>
    </row>
    <row r="466" spans="1:12">
      <c r="A466" t="s">
        <v>103</v>
      </c>
      <c r="B466" t="s">
        <v>230</v>
      </c>
      <c r="C466" t="str">
        <f t="shared" si="28"/>
        <v>White</v>
      </c>
      <c r="D466">
        <v>4</v>
      </c>
      <c r="E466" t="str">
        <f t="shared" si="29"/>
        <v>LITTLE CHAMPS</v>
      </c>
      <c r="F466">
        <v>100</v>
      </c>
      <c r="G466">
        <v>43</v>
      </c>
      <c r="H466" t="s">
        <v>260</v>
      </c>
      <c r="I466" t="s">
        <v>257</v>
      </c>
      <c r="J466">
        <f t="shared" ca="1" si="30"/>
        <v>2020</v>
      </c>
      <c r="K466" s="9" t="str">
        <f t="shared" si="31"/>
        <v/>
      </c>
      <c r="L466" t="s">
        <v>273</v>
      </c>
    </row>
    <row r="467" spans="1:12">
      <c r="A467" t="s">
        <v>82</v>
      </c>
      <c r="B467" t="s">
        <v>221</v>
      </c>
      <c r="C467" t="str">
        <f t="shared" si="28"/>
        <v>Lewis</v>
      </c>
      <c r="D467">
        <v>10</v>
      </c>
      <c r="E467" t="str">
        <f t="shared" si="29"/>
        <v>SENIOR CHAMPS</v>
      </c>
      <c r="F467">
        <v>100</v>
      </c>
      <c r="G467">
        <v>15</v>
      </c>
      <c r="H467" t="s">
        <v>260</v>
      </c>
      <c r="I467" t="s">
        <v>253</v>
      </c>
      <c r="J467">
        <f t="shared" ca="1" si="30"/>
        <v>2024</v>
      </c>
      <c r="K467" s="9" t="str">
        <f t="shared" si="31"/>
        <v/>
      </c>
      <c r="L467" t="s">
        <v>273</v>
      </c>
    </row>
    <row r="468" spans="1:12">
      <c r="A468" t="s">
        <v>149</v>
      </c>
      <c r="B468" t="s">
        <v>250</v>
      </c>
      <c r="C468" t="str">
        <f t="shared" si="28"/>
        <v>Clark</v>
      </c>
      <c r="D468">
        <v>6</v>
      </c>
      <c r="E468" t="str">
        <f t="shared" si="29"/>
        <v>JUNIOR CHAMPS</v>
      </c>
      <c r="F468">
        <v>100</v>
      </c>
      <c r="G468">
        <v>39</v>
      </c>
      <c r="H468" t="s">
        <v>263</v>
      </c>
      <c r="I468" t="s">
        <v>254</v>
      </c>
      <c r="J468">
        <f t="shared" ca="1" si="30"/>
        <v>2021</v>
      </c>
      <c r="K468" s="9" t="str">
        <f t="shared" si="31"/>
        <v/>
      </c>
      <c r="L468" t="s">
        <v>273</v>
      </c>
    </row>
    <row r="469" spans="1:12">
      <c r="A469" t="s">
        <v>53</v>
      </c>
      <c r="B469" t="s">
        <v>201</v>
      </c>
      <c r="C469" t="str">
        <f t="shared" si="28"/>
        <v>Wilson</v>
      </c>
      <c r="D469">
        <v>3</v>
      </c>
      <c r="E469" t="str">
        <f t="shared" si="29"/>
        <v>LITTLE CHAMPS</v>
      </c>
      <c r="F469">
        <v>100</v>
      </c>
      <c r="G469">
        <v>29</v>
      </c>
      <c r="H469" t="s">
        <v>264</v>
      </c>
      <c r="I469" t="s">
        <v>252</v>
      </c>
      <c r="J469">
        <f t="shared" ca="1" si="30"/>
        <v>2023</v>
      </c>
      <c r="K469" s="9" t="str">
        <f t="shared" si="31"/>
        <v/>
      </c>
      <c r="L469" t="s">
        <v>275</v>
      </c>
    </row>
    <row r="470" spans="1:12">
      <c r="A470" t="s">
        <v>112</v>
      </c>
      <c r="B470" t="s">
        <v>234</v>
      </c>
      <c r="C470" t="str">
        <f t="shared" si="28"/>
        <v>Anderson</v>
      </c>
      <c r="D470">
        <v>9</v>
      </c>
      <c r="E470" t="str">
        <f t="shared" si="29"/>
        <v>SENIOR CHAMPS</v>
      </c>
      <c r="F470">
        <v>100</v>
      </c>
      <c r="G470">
        <v>54</v>
      </c>
      <c r="H470" t="s">
        <v>264</v>
      </c>
      <c r="I470" t="s">
        <v>258</v>
      </c>
      <c r="J470">
        <f t="shared" ca="1" si="30"/>
        <v>2024</v>
      </c>
      <c r="K470" s="9" t="str">
        <f t="shared" si="31"/>
        <v/>
      </c>
      <c r="L470" t="s">
        <v>275</v>
      </c>
    </row>
    <row r="471" spans="1:12">
      <c r="A471" t="s">
        <v>24</v>
      </c>
      <c r="B471" t="s">
        <v>174</v>
      </c>
      <c r="C471" t="str">
        <f t="shared" si="28"/>
        <v>Hill</v>
      </c>
      <c r="D471">
        <v>5</v>
      </c>
      <c r="E471" t="str">
        <f t="shared" si="29"/>
        <v>JUNIOR CHAMPS</v>
      </c>
      <c r="F471">
        <v>100</v>
      </c>
      <c r="G471">
        <v>72</v>
      </c>
      <c r="H471" t="s">
        <v>260</v>
      </c>
      <c r="I471" t="s">
        <v>252</v>
      </c>
      <c r="J471">
        <f t="shared" ca="1" si="30"/>
        <v>2023</v>
      </c>
      <c r="K471" s="9" t="str">
        <f t="shared" si="31"/>
        <v/>
      </c>
      <c r="L471" t="s">
        <v>273</v>
      </c>
    </row>
    <row r="472" spans="1:12">
      <c r="A472" t="s">
        <v>35</v>
      </c>
      <c r="B472" t="s">
        <v>185</v>
      </c>
      <c r="C472" t="str">
        <f t="shared" si="28"/>
        <v>Lewis</v>
      </c>
      <c r="D472">
        <v>3</v>
      </c>
      <c r="E472" t="str">
        <f t="shared" si="29"/>
        <v>LITTLE CHAMPS</v>
      </c>
      <c r="F472">
        <v>100</v>
      </c>
      <c r="G472">
        <v>49</v>
      </c>
      <c r="H472" t="s">
        <v>265</v>
      </c>
      <c r="I472" t="s">
        <v>252</v>
      </c>
      <c r="J472">
        <f t="shared" ca="1" si="30"/>
        <v>2021</v>
      </c>
      <c r="K472" s="9" t="str">
        <f t="shared" si="31"/>
        <v xml:space="preserve">WARNING </v>
      </c>
      <c r="L472" t="s">
        <v>273</v>
      </c>
    </row>
    <row r="473" spans="1:12">
      <c r="A473" t="s">
        <v>48</v>
      </c>
      <c r="B473" t="s">
        <v>196</v>
      </c>
      <c r="C473" t="str">
        <f t="shared" si="28"/>
        <v>Garcia</v>
      </c>
      <c r="D473">
        <v>3</v>
      </c>
      <c r="E473" t="str">
        <f t="shared" si="29"/>
        <v>LITTLE CHAMPS</v>
      </c>
      <c r="F473">
        <v>100</v>
      </c>
      <c r="G473">
        <v>50</v>
      </c>
      <c r="H473" t="s">
        <v>262</v>
      </c>
      <c r="I473" t="s">
        <v>256</v>
      </c>
      <c r="J473">
        <f t="shared" ca="1" si="30"/>
        <v>2022</v>
      </c>
      <c r="K473" s="9" t="str">
        <f t="shared" si="31"/>
        <v/>
      </c>
      <c r="L473" t="s">
        <v>271</v>
      </c>
    </row>
    <row r="474" spans="1:12">
      <c r="A474" t="s">
        <v>150</v>
      </c>
      <c r="B474" t="s">
        <v>160</v>
      </c>
      <c r="C474" t="str">
        <f t="shared" si="28"/>
        <v>Garcia</v>
      </c>
      <c r="D474">
        <v>9</v>
      </c>
      <c r="E474" t="str">
        <f t="shared" si="29"/>
        <v>SENIOR CHAMPS</v>
      </c>
      <c r="F474">
        <v>100</v>
      </c>
      <c r="G474">
        <v>30</v>
      </c>
      <c r="H474" t="s">
        <v>262</v>
      </c>
      <c r="I474" t="s">
        <v>255</v>
      </c>
      <c r="J474">
        <f t="shared" ca="1" si="30"/>
        <v>2024</v>
      </c>
      <c r="K474" s="9" t="str">
        <f t="shared" si="31"/>
        <v/>
      </c>
      <c r="L474" t="s">
        <v>271</v>
      </c>
    </row>
    <row r="475" spans="1:12">
      <c r="A475" t="s">
        <v>93</v>
      </c>
      <c r="B475" t="s">
        <v>225</v>
      </c>
      <c r="C475" t="str">
        <f t="shared" si="28"/>
        <v>Davis</v>
      </c>
      <c r="D475">
        <v>9</v>
      </c>
      <c r="E475" t="str">
        <f t="shared" si="29"/>
        <v>SENIOR CHAMPS</v>
      </c>
      <c r="F475">
        <v>100</v>
      </c>
      <c r="G475">
        <v>59</v>
      </c>
      <c r="H475" t="s">
        <v>265</v>
      </c>
      <c r="I475" t="s">
        <v>254</v>
      </c>
      <c r="J475">
        <f t="shared" ca="1" si="30"/>
        <v>2022</v>
      </c>
      <c r="K475" s="9" t="str">
        <f t="shared" si="31"/>
        <v xml:space="preserve">WARNING </v>
      </c>
      <c r="L475" t="s">
        <v>273</v>
      </c>
    </row>
    <row r="476" spans="1:12">
      <c r="A476" t="s">
        <v>30</v>
      </c>
      <c r="B476" t="s">
        <v>180</v>
      </c>
      <c r="C476" t="str">
        <f t="shared" si="28"/>
        <v>Hill</v>
      </c>
      <c r="D476">
        <v>1</v>
      </c>
      <c r="E476" t="str">
        <f t="shared" si="29"/>
        <v>LITTLE CHAMPS</v>
      </c>
      <c r="F476">
        <v>100</v>
      </c>
      <c r="G476">
        <v>59</v>
      </c>
      <c r="H476" t="s">
        <v>261</v>
      </c>
      <c r="I476" t="s">
        <v>255</v>
      </c>
      <c r="J476">
        <f t="shared" ca="1" si="30"/>
        <v>2021</v>
      </c>
      <c r="K476" s="9" t="str">
        <f t="shared" si="31"/>
        <v/>
      </c>
      <c r="L476" t="s">
        <v>272</v>
      </c>
    </row>
    <row r="477" spans="1:12">
      <c r="A477" t="s">
        <v>108</v>
      </c>
      <c r="B477" t="s">
        <v>194</v>
      </c>
      <c r="C477" t="str">
        <f t="shared" si="28"/>
        <v>Garcia</v>
      </c>
      <c r="D477">
        <v>6</v>
      </c>
      <c r="E477" t="str">
        <f t="shared" si="29"/>
        <v>JUNIOR CHAMPS</v>
      </c>
      <c r="F477">
        <v>100</v>
      </c>
      <c r="G477">
        <v>34</v>
      </c>
      <c r="H477" t="s">
        <v>261</v>
      </c>
      <c r="I477" t="s">
        <v>256</v>
      </c>
      <c r="J477">
        <f t="shared" ca="1" si="30"/>
        <v>2020</v>
      </c>
      <c r="K477" s="9" t="str">
        <f t="shared" si="31"/>
        <v/>
      </c>
      <c r="L477" t="s">
        <v>272</v>
      </c>
    </row>
    <row r="478" spans="1:12">
      <c r="A478" t="s">
        <v>18</v>
      </c>
      <c r="B478" t="s">
        <v>168</v>
      </c>
      <c r="C478" t="str">
        <f t="shared" si="28"/>
        <v>Hill</v>
      </c>
      <c r="D478">
        <v>2</v>
      </c>
      <c r="E478" t="str">
        <f t="shared" si="29"/>
        <v>LITTLE CHAMPS</v>
      </c>
      <c r="F478">
        <v>100</v>
      </c>
      <c r="G478">
        <v>43</v>
      </c>
      <c r="H478" t="s">
        <v>264</v>
      </c>
      <c r="I478" t="s">
        <v>252</v>
      </c>
      <c r="J478">
        <f t="shared" ca="1" si="30"/>
        <v>2020</v>
      </c>
      <c r="K478" s="9" t="str">
        <f t="shared" si="31"/>
        <v/>
      </c>
      <c r="L478" t="s">
        <v>275</v>
      </c>
    </row>
    <row r="479" spans="1:12">
      <c r="A479" t="s">
        <v>129</v>
      </c>
      <c r="B479" t="s">
        <v>240</v>
      </c>
      <c r="C479" t="str">
        <f t="shared" si="28"/>
        <v>Anderson</v>
      </c>
      <c r="D479">
        <v>5</v>
      </c>
      <c r="E479" t="str">
        <f t="shared" si="29"/>
        <v>JUNIOR CHAMPS</v>
      </c>
      <c r="F479">
        <v>100</v>
      </c>
      <c r="G479">
        <v>63</v>
      </c>
      <c r="H479" t="s">
        <v>262</v>
      </c>
      <c r="I479" t="s">
        <v>254</v>
      </c>
      <c r="J479">
        <f t="shared" ca="1" si="30"/>
        <v>2022</v>
      </c>
      <c r="K479" s="9" t="str">
        <f t="shared" si="31"/>
        <v/>
      </c>
      <c r="L479" t="s">
        <v>271</v>
      </c>
    </row>
    <row r="480" spans="1:12">
      <c r="A480" t="s">
        <v>96</v>
      </c>
      <c r="B480" t="s">
        <v>228</v>
      </c>
      <c r="C480" t="str">
        <f t="shared" si="28"/>
        <v>Lewis</v>
      </c>
      <c r="D480">
        <v>7</v>
      </c>
      <c r="E480" t="str">
        <f t="shared" si="29"/>
        <v>SENIOR CHAMPS</v>
      </c>
      <c r="F480">
        <v>100</v>
      </c>
      <c r="G480">
        <v>25</v>
      </c>
      <c r="H480" t="s">
        <v>262</v>
      </c>
      <c r="I480" t="s">
        <v>255</v>
      </c>
      <c r="J480">
        <f t="shared" ca="1" si="30"/>
        <v>2023</v>
      </c>
      <c r="K480" s="9" t="str">
        <f t="shared" si="31"/>
        <v/>
      </c>
      <c r="L480" t="s">
        <v>271</v>
      </c>
    </row>
    <row r="481" spans="1:12">
      <c r="A481" t="s">
        <v>115</v>
      </c>
      <c r="B481" t="s">
        <v>163</v>
      </c>
      <c r="C481" t="str">
        <f t="shared" si="28"/>
        <v>Hill</v>
      </c>
      <c r="D481">
        <v>8</v>
      </c>
      <c r="E481" t="str">
        <f t="shared" si="29"/>
        <v>SENIOR CHAMPS</v>
      </c>
      <c r="F481">
        <v>100</v>
      </c>
      <c r="G481">
        <v>26</v>
      </c>
      <c r="H481" t="s">
        <v>260</v>
      </c>
      <c r="I481" t="s">
        <v>257</v>
      </c>
      <c r="J481">
        <f t="shared" ca="1" si="30"/>
        <v>2023</v>
      </c>
      <c r="K481" s="9" t="str">
        <f t="shared" si="31"/>
        <v/>
      </c>
      <c r="L481" t="s">
        <v>273</v>
      </c>
    </row>
    <row r="482" spans="1:12">
      <c r="A482" t="s">
        <v>151</v>
      </c>
      <c r="B482" t="s">
        <v>158</v>
      </c>
      <c r="C482" t="str">
        <f t="shared" si="28"/>
        <v>Martin</v>
      </c>
      <c r="D482">
        <v>8</v>
      </c>
      <c r="E482" t="str">
        <f t="shared" si="29"/>
        <v>SENIOR CHAMPS</v>
      </c>
      <c r="F482">
        <v>100</v>
      </c>
      <c r="G482">
        <v>39</v>
      </c>
      <c r="H482" t="s">
        <v>265</v>
      </c>
      <c r="I482" t="s">
        <v>256</v>
      </c>
      <c r="J482">
        <f t="shared" ca="1" si="30"/>
        <v>2024</v>
      </c>
      <c r="K482" s="9" t="str">
        <f t="shared" si="31"/>
        <v xml:space="preserve">WARNING </v>
      </c>
      <c r="L482" t="s">
        <v>273</v>
      </c>
    </row>
    <row r="483" spans="1:12">
      <c r="A483" t="s">
        <v>43</v>
      </c>
      <c r="B483" t="s">
        <v>180</v>
      </c>
      <c r="C483" t="str">
        <f t="shared" si="28"/>
        <v>Hill</v>
      </c>
      <c r="D483">
        <v>6</v>
      </c>
      <c r="E483" t="str">
        <f t="shared" si="29"/>
        <v>JUNIOR CHAMPS</v>
      </c>
      <c r="F483">
        <v>100</v>
      </c>
      <c r="G483">
        <v>29</v>
      </c>
      <c r="H483" t="s">
        <v>262</v>
      </c>
      <c r="I483" t="s">
        <v>253</v>
      </c>
      <c r="J483">
        <f t="shared" ca="1" si="30"/>
        <v>2020</v>
      </c>
      <c r="K483" s="9" t="str">
        <f t="shared" si="31"/>
        <v/>
      </c>
      <c r="L483" t="s">
        <v>271</v>
      </c>
    </row>
    <row r="484" spans="1:12">
      <c r="A484" t="s">
        <v>96</v>
      </c>
      <c r="B484" t="s">
        <v>228</v>
      </c>
      <c r="C484" t="str">
        <f t="shared" si="28"/>
        <v>Lewis</v>
      </c>
      <c r="D484">
        <v>1</v>
      </c>
      <c r="E484" t="str">
        <f t="shared" si="29"/>
        <v>LITTLE CHAMPS</v>
      </c>
      <c r="F484">
        <v>100</v>
      </c>
      <c r="G484">
        <v>31</v>
      </c>
      <c r="H484" t="s">
        <v>261</v>
      </c>
      <c r="I484" t="s">
        <v>255</v>
      </c>
      <c r="J484">
        <f t="shared" ca="1" si="30"/>
        <v>2023</v>
      </c>
      <c r="K484" s="9" t="str">
        <f t="shared" si="31"/>
        <v/>
      </c>
      <c r="L484" t="s">
        <v>272</v>
      </c>
    </row>
    <row r="485" spans="1:12">
      <c r="A485" t="s">
        <v>109</v>
      </c>
      <c r="B485" t="s">
        <v>231</v>
      </c>
      <c r="C485" t="str">
        <f t="shared" si="28"/>
        <v>Martin</v>
      </c>
      <c r="D485">
        <v>6</v>
      </c>
      <c r="E485" t="str">
        <f t="shared" si="29"/>
        <v>JUNIOR CHAMPS</v>
      </c>
      <c r="F485">
        <v>100</v>
      </c>
      <c r="G485">
        <v>45</v>
      </c>
      <c r="H485" t="s">
        <v>263</v>
      </c>
      <c r="I485" t="s">
        <v>258</v>
      </c>
      <c r="J485">
        <f t="shared" ca="1" si="30"/>
        <v>2023</v>
      </c>
      <c r="K485" s="9" t="str">
        <f t="shared" si="31"/>
        <v/>
      </c>
      <c r="L485" t="s">
        <v>273</v>
      </c>
    </row>
    <row r="486" spans="1:12">
      <c r="A486" t="s">
        <v>11</v>
      </c>
      <c r="B486" t="s">
        <v>161</v>
      </c>
      <c r="C486" t="str">
        <f t="shared" si="28"/>
        <v>Jackson</v>
      </c>
      <c r="D486">
        <v>2</v>
      </c>
      <c r="E486" t="str">
        <f t="shared" si="29"/>
        <v>LITTLE CHAMPS</v>
      </c>
      <c r="F486">
        <v>100</v>
      </c>
      <c r="G486">
        <v>66</v>
      </c>
      <c r="H486" t="s">
        <v>260</v>
      </c>
      <c r="I486" t="s">
        <v>255</v>
      </c>
      <c r="J486">
        <f t="shared" ca="1" si="30"/>
        <v>2024</v>
      </c>
      <c r="K486" s="9" t="str">
        <f t="shared" si="31"/>
        <v/>
      </c>
      <c r="L486" t="s">
        <v>273</v>
      </c>
    </row>
    <row r="487" spans="1:12">
      <c r="A487" t="s">
        <v>152</v>
      </c>
      <c r="B487" t="s">
        <v>166</v>
      </c>
      <c r="C487" t="str">
        <f t="shared" si="28"/>
        <v>Phillips</v>
      </c>
      <c r="D487">
        <v>7</v>
      </c>
      <c r="E487" t="str">
        <f t="shared" si="29"/>
        <v>SENIOR CHAMPS</v>
      </c>
      <c r="F487">
        <v>100</v>
      </c>
      <c r="G487">
        <v>47</v>
      </c>
      <c r="H487" t="s">
        <v>262</v>
      </c>
      <c r="I487" t="s">
        <v>259</v>
      </c>
      <c r="J487">
        <f t="shared" ca="1" si="30"/>
        <v>2021</v>
      </c>
      <c r="K487" s="9" t="str">
        <f t="shared" si="31"/>
        <v/>
      </c>
      <c r="L487" t="s">
        <v>271</v>
      </c>
    </row>
    <row r="488" spans="1:12">
      <c r="A488" t="s">
        <v>49</v>
      </c>
      <c r="B488" t="s">
        <v>197</v>
      </c>
      <c r="C488" t="str">
        <f t="shared" si="28"/>
        <v>Martin</v>
      </c>
      <c r="D488">
        <v>2</v>
      </c>
      <c r="E488" t="str">
        <f t="shared" si="29"/>
        <v>LITTLE CHAMPS</v>
      </c>
      <c r="F488">
        <v>100</v>
      </c>
      <c r="G488">
        <v>19</v>
      </c>
      <c r="H488" t="s">
        <v>261</v>
      </c>
      <c r="I488" t="s">
        <v>256</v>
      </c>
      <c r="J488">
        <f t="shared" ca="1" si="30"/>
        <v>2020</v>
      </c>
      <c r="K488" s="9" t="str">
        <f t="shared" si="31"/>
        <v/>
      </c>
      <c r="L488" t="s">
        <v>272</v>
      </c>
    </row>
    <row r="489" spans="1:12">
      <c r="A489" t="s">
        <v>135</v>
      </c>
      <c r="B489" t="s">
        <v>176</v>
      </c>
      <c r="C489" t="str">
        <f t="shared" si="28"/>
        <v>Garcia</v>
      </c>
      <c r="D489">
        <v>6</v>
      </c>
      <c r="E489" t="str">
        <f t="shared" si="29"/>
        <v>JUNIOR CHAMPS</v>
      </c>
      <c r="F489">
        <v>100</v>
      </c>
      <c r="G489">
        <v>17</v>
      </c>
      <c r="H489" t="s">
        <v>266</v>
      </c>
      <c r="I489" t="s">
        <v>258</v>
      </c>
      <c r="J489">
        <f t="shared" ca="1" si="30"/>
        <v>2023</v>
      </c>
      <c r="K489" s="9" t="str">
        <f t="shared" si="31"/>
        <v/>
      </c>
      <c r="L489" t="s">
        <v>274</v>
      </c>
    </row>
    <row r="490" spans="1:12">
      <c r="A490" t="s">
        <v>80</v>
      </c>
      <c r="B490" t="s">
        <v>166</v>
      </c>
      <c r="C490" t="str">
        <f t="shared" si="28"/>
        <v>Phillips</v>
      </c>
      <c r="D490">
        <v>9</v>
      </c>
      <c r="E490" t="str">
        <f t="shared" si="29"/>
        <v>SENIOR CHAMPS</v>
      </c>
      <c r="F490">
        <v>100</v>
      </c>
      <c r="G490">
        <v>25</v>
      </c>
      <c r="H490" t="s">
        <v>262</v>
      </c>
      <c r="I490" t="s">
        <v>258</v>
      </c>
      <c r="J490">
        <f t="shared" ca="1" si="30"/>
        <v>2022</v>
      </c>
      <c r="K490" s="9" t="str">
        <f t="shared" si="31"/>
        <v/>
      </c>
      <c r="L490" t="s">
        <v>271</v>
      </c>
    </row>
    <row r="491" spans="1:12">
      <c r="A491" t="s">
        <v>61</v>
      </c>
      <c r="B491" t="s">
        <v>209</v>
      </c>
      <c r="C491" t="str">
        <f t="shared" si="28"/>
        <v>Williams</v>
      </c>
      <c r="D491">
        <v>2</v>
      </c>
      <c r="E491" t="str">
        <f t="shared" si="29"/>
        <v>LITTLE CHAMPS</v>
      </c>
      <c r="F491">
        <v>100</v>
      </c>
      <c r="G491">
        <v>43</v>
      </c>
      <c r="H491" t="s">
        <v>260</v>
      </c>
      <c r="I491" t="s">
        <v>258</v>
      </c>
      <c r="J491">
        <f t="shared" ca="1" si="30"/>
        <v>2021</v>
      </c>
      <c r="K491" s="9" t="str">
        <f t="shared" si="31"/>
        <v/>
      </c>
      <c r="L491" t="s">
        <v>273</v>
      </c>
    </row>
    <row r="492" spans="1:12">
      <c r="A492" t="s">
        <v>31</v>
      </c>
      <c r="B492" t="s">
        <v>181</v>
      </c>
      <c r="C492" t="str">
        <f t="shared" si="28"/>
        <v>Hill</v>
      </c>
      <c r="D492">
        <v>4</v>
      </c>
      <c r="E492" t="str">
        <f t="shared" si="29"/>
        <v>LITTLE CHAMPS</v>
      </c>
      <c r="F492">
        <v>100</v>
      </c>
      <c r="G492">
        <v>37</v>
      </c>
      <c r="H492" t="s">
        <v>261</v>
      </c>
      <c r="I492" t="s">
        <v>258</v>
      </c>
      <c r="J492">
        <f t="shared" ca="1" si="30"/>
        <v>2020</v>
      </c>
      <c r="K492" s="9" t="str">
        <f t="shared" si="31"/>
        <v/>
      </c>
      <c r="L492" t="s">
        <v>272</v>
      </c>
    </row>
    <row r="493" spans="1:12">
      <c r="A493" t="s">
        <v>87</v>
      </c>
      <c r="B493" t="s">
        <v>179</v>
      </c>
      <c r="C493" t="str">
        <f t="shared" si="28"/>
        <v>Phillips</v>
      </c>
      <c r="D493">
        <v>2</v>
      </c>
      <c r="E493" t="str">
        <f t="shared" si="29"/>
        <v>LITTLE CHAMPS</v>
      </c>
      <c r="F493">
        <v>100</v>
      </c>
      <c r="G493">
        <v>15</v>
      </c>
      <c r="H493" t="s">
        <v>265</v>
      </c>
      <c r="I493" t="s">
        <v>256</v>
      </c>
      <c r="J493">
        <f t="shared" ca="1" si="30"/>
        <v>2021</v>
      </c>
      <c r="K493" s="9" t="str">
        <f t="shared" si="31"/>
        <v xml:space="preserve">WARNING </v>
      </c>
      <c r="L493" t="s">
        <v>273</v>
      </c>
    </row>
    <row r="494" spans="1:12">
      <c r="A494" t="s">
        <v>31</v>
      </c>
      <c r="B494" t="s">
        <v>181</v>
      </c>
      <c r="C494" t="str">
        <f t="shared" si="28"/>
        <v>Hill</v>
      </c>
      <c r="D494">
        <v>8</v>
      </c>
      <c r="E494" t="str">
        <f t="shared" si="29"/>
        <v>SENIOR CHAMPS</v>
      </c>
      <c r="F494">
        <v>100</v>
      </c>
      <c r="G494">
        <v>45</v>
      </c>
      <c r="H494" t="s">
        <v>261</v>
      </c>
      <c r="I494" t="s">
        <v>258</v>
      </c>
      <c r="J494">
        <f t="shared" ca="1" si="30"/>
        <v>2024</v>
      </c>
      <c r="K494" s="9" t="str">
        <f t="shared" si="31"/>
        <v/>
      </c>
      <c r="L494" t="s">
        <v>272</v>
      </c>
    </row>
    <row r="495" spans="1:12">
      <c r="A495" t="s">
        <v>12</v>
      </c>
      <c r="B495" t="s">
        <v>162</v>
      </c>
      <c r="C495" t="str">
        <f t="shared" si="28"/>
        <v>Johnson</v>
      </c>
      <c r="D495">
        <v>3</v>
      </c>
      <c r="E495" t="str">
        <f t="shared" si="29"/>
        <v>LITTLE CHAMPS</v>
      </c>
      <c r="F495">
        <v>100</v>
      </c>
      <c r="G495">
        <v>37</v>
      </c>
      <c r="H495" t="s">
        <v>264</v>
      </c>
      <c r="I495" t="s">
        <v>254</v>
      </c>
      <c r="J495">
        <f t="shared" ca="1" si="30"/>
        <v>2022</v>
      </c>
      <c r="K495" s="9" t="str">
        <f t="shared" si="31"/>
        <v/>
      </c>
      <c r="L495" t="s">
        <v>275</v>
      </c>
    </row>
    <row r="496" spans="1:12">
      <c r="A496" t="s">
        <v>135</v>
      </c>
      <c r="B496" t="s">
        <v>176</v>
      </c>
      <c r="C496" t="str">
        <f t="shared" si="28"/>
        <v>Garcia</v>
      </c>
      <c r="D496">
        <v>1</v>
      </c>
      <c r="E496" t="str">
        <f t="shared" si="29"/>
        <v>LITTLE CHAMPS</v>
      </c>
      <c r="F496">
        <v>100</v>
      </c>
      <c r="G496">
        <v>10</v>
      </c>
      <c r="H496" t="s">
        <v>262</v>
      </c>
      <c r="I496" t="s">
        <v>258</v>
      </c>
      <c r="J496">
        <f t="shared" ca="1" si="30"/>
        <v>2020</v>
      </c>
      <c r="K496" s="9" t="str">
        <f t="shared" si="31"/>
        <v/>
      </c>
      <c r="L496" t="s">
        <v>271</v>
      </c>
    </row>
    <row r="497" spans="1:12">
      <c r="A497" t="s">
        <v>31</v>
      </c>
      <c r="B497" t="s">
        <v>181</v>
      </c>
      <c r="C497" t="str">
        <f t="shared" si="28"/>
        <v>Hill</v>
      </c>
      <c r="D497">
        <v>6</v>
      </c>
      <c r="E497" t="str">
        <f t="shared" si="29"/>
        <v>JUNIOR CHAMPS</v>
      </c>
      <c r="F497">
        <v>100</v>
      </c>
      <c r="G497">
        <v>79</v>
      </c>
      <c r="H497" t="s">
        <v>261</v>
      </c>
      <c r="I497" t="s">
        <v>258</v>
      </c>
      <c r="J497">
        <f t="shared" ca="1" si="30"/>
        <v>2020</v>
      </c>
      <c r="K497" s="9" t="str">
        <f t="shared" si="31"/>
        <v/>
      </c>
      <c r="L497" t="s">
        <v>272</v>
      </c>
    </row>
    <row r="498" spans="1:12">
      <c r="A498" t="s">
        <v>62</v>
      </c>
      <c r="B498" t="s">
        <v>166</v>
      </c>
      <c r="C498" t="str">
        <f t="shared" si="28"/>
        <v>Phillips</v>
      </c>
      <c r="D498">
        <v>4</v>
      </c>
      <c r="E498" t="str">
        <f t="shared" si="29"/>
        <v>LITTLE CHAMPS</v>
      </c>
      <c r="F498">
        <v>100</v>
      </c>
      <c r="G498">
        <v>65</v>
      </c>
      <c r="H498" t="s">
        <v>264</v>
      </c>
      <c r="I498" t="s">
        <v>259</v>
      </c>
      <c r="J498">
        <f t="shared" ca="1" si="30"/>
        <v>2023</v>
      </c>
      <c r="K498" s="9" t="str">
        <f t="shared" si="31"/>
        <v/>
      </c>
      <c r="L498" t="s">
        <v>275</v>
      </c>
    </row>
    <row r="499" spans="1:12">
      <c r="A499" t="s">
        <v>26</v>
      </c>
      <c r="B499" t="s">
        <v>176</v>
      </c>
      <c r="C499" t="str">
        <f t="shared" si="28"/>
        <v>Garcia</v>
      </c>
      <c r="D499">
        <v>1</v>
      </c>
      <c r="E499" t="str">
        <f t="shared" si="29"/>
        <v>LITTLE CHAMPS</v>
      </c>
      <c r="F499">
        <v>100</v>
      </c>
      <c r="G499">
        <v>60</v>
      </c>
      <c r="H499" t="s">
        <v>265</v>
      </c>
      <c r="I499" t="s">
        <v>258</v>
      </c>
      <c r="J499">
        <f t="shared" ca="1" si="30"/>
        <v>2021</v>
      </c>
      <c r="K499" s="9" t="str">
        <f t="shared" si="31"/>
        <v xml:space="preserve">WARNING </v>
      </c>
      <c r="L499" t="s">
        <v>273</v>
      </c>
    </row>
    <row r="500" spans="1:12">
      <c r="A500" t="s">
        <v>132</v>
      </c>
      <c r="B500" t="s">
        <v>243</v>
      </c>
      <c r="C500" t="str">
        <f t="shared" si="28"/>
        <v>Martin</v>
      </c>
      <c r="D500">
        <v>7</v>
      </c>
      <c r="E500" t="str">
        <f t="shared" si="29"/>
        <v>SENIOR CHAMPS</v>
      </c>
      <c r="F500">
        <v>100</v>
      </c>
      <c r="G500">
        <v>50</v>
      </c>
      <c r="H500" t="s">
        <v>266</v>
      </c>
      <c r="I500" t="s">
        <v>255</v>
      </c>
      <c r="J500">
        <f t="shared" ca="1" si="30"/>
        <v>2023</v>
      </c>
      <c r="K500" s="9" t="str">
        <f t="shared" si="31"/>
        <v/>
      </c>
      <c r="L500" t="s">
        <v>274</v>
      </c>
    </row>
    <row r="501" spans="1:12">
      <c r="A501" t="s">
        <v>90</v>
      </c>
      <c r="B501" t="s">
        <v>224</v>
      </c>
      <c r="C501" t="str">
        <f t="shared" si="28"/>
        <v>Clark</v>
      </c>
      <c r="D501">
        <v>4</v>
      </c>
      <c r="E501" t="str">
        <f t="shared" si="29"/>
        <v>LITTLE CHAMPS</v>
      </c>
      <c r="F501">
        <v>100</v>
      </c>
      <c r="G501">
        <v>74</v>
      </c>
      <c r="H501" t="s">
        <v>263</v>
      </c>
      <c r="I501" t="s">
        <v>253</v>
      </c>
      <c r="J501">
        <f t="shared" ca="1" si="30"/>
        <v>2023</v>
      </c>
      <c r="K501" s="9" t="str">
        <f t="shared" si="31"/>
        <v/>
      </c>
      <c r="L501" t="s">
        <v>273</v>
      </c>
    </row>
    <row r="502" spans="1:12">
      <c r="A502" t="s">
        <v>90</v>
      </c>
      <c r="B502" t="s">
        <v>224</v>
      </c>
      <c r="C502" t="str">
        <f t="shared" si="28"/>
        <v>Clark</v>
      </c>
      <c r="D502">
        <v>7</v>
      </c>
      <c r="E502" t="str">
        <f t="shared" si="29"/>
        <v>SENIOR CHAMPS</v>
      </c>
      <c r="F502">
        <v>100</v>
      </c>
      <c r="G502">
        <v>68</v>
      </c>
      <c r="H502" t="s">
        <v>262</v>
      </c>
      <c r="I502" t="s">
        <v>253</v>
      </c>
      <c r="J502">
        <f t="shared" ca="1" si="30"/>
        <v>2020</v>
      </c>
      <c r="K502" s="9" t="str">
        <f t="shared" si="31"/>
        <v/>
      </c>
      <c r="L502" t="s">
        <v>271</v>
      </c>
    </row>
    <row r="503" spans="1:12">
      <c r="A503" t="s">
        <v>25</v>
      </c>
      <c r="B503" t="s">
        <v>175</v>
      </c>
      <c r="C503" t="str">
        <f t="shared" si="28"/>
        <v>Wilson</v>
      </c>
      <c r="D503">
        <v>5</v>
      </c>
      <c r="E503" t="str">
        <f t="shared" si="29"/>
        <v>JUNIOR CHAMPS</v>
      </c>
      <c r="F503">
        <v>100</v>
      </c>
      <c r="G503">
        <v>78</v>
      </c>
      <c r="H503" t="s">
        <v>266</v>
      </c>
      <c r="I503" t="s">
        <v>257</v>
      </c>
      <c r="J503">
        <f t="shared" ca="1" si="30"/>
        <v>2024</v>
      </c>
      <c r="K503" s="9" t="str">
        <f t="shared" si="31"/>
        <v/>
      </c>
      <c r="L503" t="s">
        <v>274</v>
      </c>
    </row>
    <row r="504" spans="1:12">
      <c r="A504" t="s">
        <v>56</v>
      </c>
      <c r="B504" t="s">
        <v>204</v>
      </c>
      <c r="C504" t="str">
        <f t="shared" si="28"/>
        <v>Taylor</v>
      </c>
      <c r="D504">
        <v>1</v>
      </c>
      <c r="E504" t="str">
        <f t="shared" si="29"/>
        <v>LITTLE CHAMPS</v>
      </c>
      <c r="F504">
        <v>100</v>
      </c>
      <c r="G504">
        <v>34</v>
      </c>
      <c r="H504" t="s">
        <v>266</v>
      </c>
      <c r="I504" t="s">
        <v>259</v>
      </c>
      <c r="J504">
        <f t="shared" ca="1" si="30"/>
        <v>2024</v>
      </c>
      <c r="K504" s="9" t="str">
        <f t="shared" si="31"/>
        <v/>
      </c>
      <c r="L504" t="s">
        <v>274</v>
      </c>
    </row>
    <row r="505" spans="1:12">
      <c r="A505" t="s">
        <v>51</v>
      </c>
      <c r="B505" t="s">
        <v>199</v>
      </c>
      <c r="C505" t="str">
        <f t="shared" si="28"/>
        <v>Phillips</v>
      </c>
      <c r="D505">
        <v>5</v>
      </c>
      <c r="E505" t="str">
        <f t="shared" si="29"/>
        <v>JUNIOR CHAMPS</v>
      </c>
      <c r="F505">
        <v>100</v>
      </c>
      <c r="G505">
        <v>69</v>
      </c>
      <c r="H505" t="s">
        <v>264</v>
      </c>
      <c r="I505" t="s">
        <v>257</v>
      </c>
      <c r="J505">
        <f t="shared" ca="1" si="30"/>
        <v>2022</v>
      </c>
      <c r="K505" s="9" t="str">
        <f t="shared" si="31"/>
        <v/>
      </c>
      <c r="L505" t="s">
        <v>275</v>
      </c>
    </row>
    <row r="506" spans="1:12">
      <c r="A506" t="s">
        <v>57</v>
      </c>
      <c r="B506" t="s">
        <v>205</v>
      </c>
      <c r="C506" t="str">
        <f t="shared" si="28"/>
        <v>Garcia</v>
      </c>
      <c r="D506">
        <v>2</v>
      </c>
      <c r="E506" t="str">
        <f t="shared" si="29"/>
        <v>LITTLE CHAMPS</v>
      </c>
      <c r="F506">
        <v>100</v>
      </c>
      <c r="G506">
        <v>21</v>
      </c>
      <c r="H506" t="s">
        <v>266</v>
      </c>
      <c r="I506" t="s">
        <v>253</v>
      </c>
      <c r="J506">
        <f t="shared" ca="1" si="30"/>
        <v>2022</v>
      </c>
      <c r="K506" s="9" t="str">
        <f t="shared" si="31"/>
        <v/>
      </c>
      <c r="L506" t="s">
        <v>274</v>
      </c>
    </row>
    <row r="507" spans="1:12">
      <c r="A507" t="s">
        <v>57</v>
      </c>
      <c r="B507" t="s">
        <v>205</v>
      </c>
      <c r="C507" t="str">
        <f t="shared" si="28"/>
        <v>Garcia</v>
      </c>
      <c r="D507">
        <v>3</v>
      </c>
      <c r="E507" t="str">
        <f t="shared" si="29"/>
        <v>LITTLE CHAMPS</v>
      </c>
      <c r="F507">
        <v>100</v>
      </c>
      <c r="G507">
        <v>78</v>
      </c>
      <c r="H507" t="s">
        <v>261</v>
      </c>
      <c r="I507" t="s">
        <v>253</v>
      </c>
      <c r="J507">
        <f t="shared" ca="1" si="30"/>
        <v>2023</v>
      </c>
      <c r="K507" s="9" t="str">
        <f t="shared" si="31"/>
        <v/>
      </c>
      <c r="L507" t="s">
        <v>272</v>
      </c>
    </row>
    <row r="508" spans="1:12">
      <c r="A508" t="s">
        <v>53</v>
      </c>
      <c r="B508" t="s">
        <v>201</v>
      </c>
      <c r="C508" t="str">
        <f t="shared" si="28"/>
        <v>Wilson</v>
      </c>
      <c r="D508">
        <v>8</v>
      </c>
      <c r="E508" t="str">
        <f t="shared" si="29"/>
        <v>SENIOR CHAMPS</v>
      </c>
      <c r="F508">
        <v>100</v>
      </c>
      <c r="G508">
        <v>61</v>
      </c>
      <c r="H508" t="s">
        <v>261</v>
      </c>
      <c r="I508" t="s">
        <v>252</v>
      </c>
      <c r="J508">
        <f t="shared" ca="1" si="30"/>
        <v>2024</v>
      </c>
      <c r="K508" s="9" t="str">
        <f t="shared" si="31"/>
        <v/>
      </c>
      <c r="L508" t="s">
        <v>272</v>
      </c>
    </row>
    <row r="509" spans="1:12">
      <c r="A509" t="s">
        <v>134</v>
      </c>
      <c r="B509" t="s">
        <v>245</v>
      </c>
      <c r="C509" t="str">
        <f t="shared" si="28"/>
        <v>Johnson</v>
      </c>
      <c r="D509">
        <v>8</v>
      </c>
      <c r="E509" t="str">
        <f t="shared" si="29"/>
        <v>SENIOR CHAMPS</v>
      </c>
      <c r="F509">
        <v>100</v>
      </c>
      <c r="G509">
        <v>74</v>
      </c>
      <c r="H509" t="s">
        <v>266</v>
      </c>
      <c r="I509" t="s">
        <v>258</v>
      </c>
      <c r="J509">
        <f t="shared" ca="1" si="30"/>
        <v>2020</v>
      </c>
      <c r="K509" s="9" t="str">
        <f t="shared" si="31"/>
        <v/>
      </c>
      <c r="L509" t="s">
        <v>274</v>
      </c>
    </row>
    <row r="510" spans="1:12">
      <c r="A510" t="s">
        <v>69</v>
      </c>
      <c r="B510" t="s">
        <v>214</v>
      </c>
      <c r="C510" t="str">
        <f t="shared" si="28"/>
        <v>Wilson</v>
      </c>
      <c r="D510">
        <v>3</v>
      </c>
      <c r="E510" t="str">
        <f t="shared" si="29"/>
        <v>LITTLE CHAMPS</v>
      </c>
      <c r="F510">
        <v>100</v>
      </c>
      <c r="G510">
        <v>52</v>
      </c>
      <c r="H510" t="s">
        <v>265</v>
      </c>
      <c r="I510" t="s">
        <v>259</v>
      </c>
      <c r="J510">
        <f t="shared" ca="1" si="30"/>
        <v>2023</v>
      </c>
      <c r="K510" s="9" t="str">
        <f t="shared" si="31"/>
        <v xml:space="preserve">WARNING </v>
      </c>
      <c r="L510" t="s">
        <v>273</v>
      </c>
    </row>
    <row r="511" spans="1:12">
      <c r="A511" t="s">
        <v>140</v>
      </c>
      <c r="B511" t="s">
        <v>199</v>
      </c>
      <c r="C511" t="str">
        <f t="shared" si="28"/>
        <v>Phillips</v>
      </c>
      <c r="D511">
        <v>10</v>
      </c>
      <c r="E511" t="str">
        <f t="shared" si="29"/>
        <v>SENIOR CHAMPS</v>
      </c>
      <c r="F511">
        <v>100</v>
      </c>
      <c r="G511">
        <v>76</v>
      </c>
      <c r="H511" t="s">
        <v>263</v>
      </c>
      <c r="I511" t="s">
        <v>257</v>
      </c>
      <c r="J511">
        <f t="shared" ca="1" si="30"/>
        <v>2024</v>
      </c>
      <c r="K511" s="9" t="str">
        <f t="shared" si="31"/>
        <v/>
      </c>
      <c r="L511" t="s">
        <v>273</v>
      </c>
    </row>
    <row r="512" spans="1:12">
      <c r="A512" t="s">
        <v>12</v>
      </c>
      <c r="B512" t="s">
        <v>162</v>
      </c>
      <c r="C512" t="str">
        <f t="shared" si="28"/>
        <v>Johnson</v>
      </c>
      <c r="D512">
        <v>8</v>
      </c>
      <c r="E512" t="str">
        <f t="shared" si="29"/>
        <v>SENIOR CHAMPS</v>
      </c>
      <c r="F512">
        <v>100</v>
      </c>
      <c r="G512">
        <v>31</v>
      </c>
      <c r="H512" t="s">
        <v>260</v>
      </c>
      <c r="I512" t="s">
        <v>254</v>
      </c>
      <c r="J512">
        <f t="shared" ca="1" si="30"/>
        <v>2020</v>
      </c>
      <c r="K512" s="9" t="str">
        <f t="shared" si="31"/>
        <v/>
      </c>
      <c r="L512" t="s">
        <v>273</v>
      </c>
    </row>
    <row r="513" spans="1:12">
      <c r="A513" t="s">
        <v>43</v>
      </c>
      <c r="B513" t="s">
        <v>180</v>
      </c>
      <c r="C513" t="str">
        <f t="shared" si="28"/>
        <v>Hill</v>
      </c>
      <c r="D513">
        <v>10</v>
      </c>
      <c r="E513" t="str">
        <f t="shared" si="29"/>
        <v>SENIOR CHAMPS</v>
      </c>
      <c r="F513">
        <v>100</v>
      </c>
      <c r="G513">
        <v>55</v>
      </c>
      <c r="H513" t="s">
        <v>264</v>
      </c>
      <c r="I513" t="s">
        <v>253</v>
      </c>
      <c r="J513">
        <f t="shared" ca="1" si="30"/>
        <v>2024</v>
      </c>
      <c r="K513" s="9" t="str">
        <f t="shared" si="31"/>
        <v/>
      </c>
      <c r="L513" t="s">
        <v>275</v>
      </c>
    </row>
    <row r="514" spans="1:12">
      <c r="A514" t="s">
        <v>21</v>
      </c>
      <c r="B514" t="s">
        <v>171</v>
      </c>
      <c r="C514" t="str">
        <f t="shared" si="28"/>
        <v>Martin</v>
      </c>
      <c r="D514">
        <v>9</v>
      </c>
      <c r="E514" t="str">
        <f t="shared" si="29"/>
        <v>SENIOR CHAMPS</v>
      </c>
      <c r="F514">
        <v>100</v>
      </c>
      <c r="G514">
        <v>20</v>
      </c>
      <c r="H514" t="s">
        <v>264</v>
      </c>
      <c r="I514" t="s">
        <v>254</v>
      </c>
      <c r="J514">
        <f t="shared" ca="1" si="30"/>
        <v>2023</v>
      </c>
      <c r="K514" s="9" t="str">
        <f t="shared" si="31"/>
        <v/>
      </c>
      <c r="L514" t="s">
        <v>275</v>
      </c>
    </row>
    <row r="515" spans="1:12">
      <c r="A515" t="s">
        <v>148</v>
      </c>
      <c r="B515" t="s">
        <v>249</v>
      </c>
      <c r="C515" t="str">
        <f t="shared" ref="C515:C578" si="32">RIGHT(B515,LEN(B515)-FIND(" ",B515))</f>
        <v>Phillips</v>
      </c>
      <c r="D515">
        <v>6</v>
      </c>
      <c r="E515" t="str">
        <f t="shared" ref="E515:E578" si="33">IF(D515&gt;=7,"SENIOR CHAMPS",IF(D515&gt;=5,"JUNIOR CHAMPS",IF(D515&gt;=1,"LITTLE CHAMPS"," ")))</f>
        <v>JUNIOR CHAMPS</v>
      </c>
      <c r="F515">
        <v>100</v>
      </c>
      <c r="G515">
        <v>39</v>
      </c>
      <c r="H515" t="s">
        <v>266</v>
      </c>
      <c r="I515" t="s">
        <v>255</v>
      </c>
      <c r="J515">
        <f t="shared" ref="J515:J578" ca="1" si="34">RANDBETWEEN(2020,2024)</f>
        <v>2024</v>
      </c>
      <c r="K515" s="9" t="str">
        <f t="shared" ref="K515:K578" si="35">IF(H515="TEACHER CANCEL CLASSES","WARNING ","")</f>
        <v/>
      </c>
      <c r="L515" t="s">
        <v>274</v>
      </c>
    </row>
    <row r="516" spans="1:12">
      <c r="A516" t="s">
        <v>98</v>
      </c>
      <c r="B516" t="s">
        <v>168</v>
      </c>
      <c r="C516" t="str">
        <f t="shared" si="32"/>
        <v>Hill</v>
      </c>
      <c r="D516">
        <v>2</v>
      </c>
      <c r="E516" t="str">
        <f t="shared" si="33"/>
        <v>LITTLE CHAMPS</v>
      </c>
      <c r="F516">
        <v>100</v>
      </c>
      <c r="G516">
        <v>65</v>
      </c>
      <c r="H516" t="s">
        <v>260</v>
      </c>
      <c r="I516" t="s">
        <v>252</v>
      </c>
      <c r="J516">
        <f t="shared" ca="1" si="34"/>
        <v>2024</v>
      </c>
      <c r="K516" s="9" t="str">
        <f t="shared" si="35"/>
        <v/>
      </c>
      <c r="L516" t="s">
        <v>273</v>
      </c>
    </row>
    <row r="517" spans="1:12">
      <c r="A517" t="s">
        <v>33</v>
      </c>
      <c r="B517" t="s">
        <v>183</v>
      </c>
      <c r="C517" t="str">
        <f t="shared" si="32"/>
        <v>Perez</v>
      </c>
      <c r="D517">
        <v>8</v>
      </c>
      <c r="E517" t="str">
        <f t="shared" si="33"/>
        <v>SENIOR CHAMPS</v>
      </c>
      <c r="F517">
        <v>100</v>
      </c>
      <c r="G517">
        <v>22</v>
      </c>
      <c r="H517" t="s">
        <v>263</v>
      </c>
      <c r="I517" t="s">
        <v>253</v>
      </c>
      <c r="J517">
        <f t="shared" ca="1" si="34"/>
        <v>2023</v>
      </c>
      <c r="K517" s="9" t="str">
        <f t="shared" si="35"/>
        <v/>
      </c>
      <c r="L517" t="s">
        <v>273</v>
      </c>
    </row>
    <row r="518" spans="1:12">
      <c r="A518" t="s">
        <v>23</v>
      </c>
      <c r="B518" t="s">
        <v>173</v>
      </c>
      <c r="C518" t="str">
        <f t="shared" si="32"/>
        <v>Martinez</v>
      </c>
      <c r="D518">
        <v>7</v>
      </c>
      <c r="E518" t="str">
        <f t="shared" si="33"/>
        <v>SENIOR CHAMPS</v>
      </c>
      <c r="F518">
        <v>100</v>
      </c>
      <c r="G518">
        <v>15</v>
      </c>
      <c r="H518" t="s">
        <v>263</v>
      </c>
      <c r="I518" t="s">
        <v>255</v>
      </c>
      <c r="J518">
        <f t="shared" ca="1" si="34"/>
        <v>2024</v>
      </c>
      <c r="K518" s="9" t="str">
        <f t="shared" si="35"/>
        <v/>
      </c>
      <c r="L518" t="s">
        <v>273</v>
      </c>
    </row>
    <row r="519" spans="1:12">
      <c r="A519" t="s">
        <v>137</v>
      </c>
      <c r="B519" t="s">
        <v>188</v>
      </c>
      <c r="C519" t="str">
        <f t="shared" si="32"/>
        <v>Garcia</v>
      </c>
      <c r="D519">
        <v>3</v>
      </c>
      <c r="E519" t="str">
        <f t="shared" si="33"/>
        <v>LITTLE CHAMPS</v>
      </c>
      <c r="F519">
        <v>100</v>
      </c>
      <c r="G519">
        <v>65</v>
      </c>
      <c r="H519" t="s">
        <v>266</v>
      </c>
      <c r="I519" t="s">
        <v>259</v>
      </c>
      <c r="J519">
        <f t="shared" ca="1" si="34"/>
        <v>2022</v>
      </c>
      <c r="K519" s="9" t="str">
        <f t="shared" si="35"/>
        <v/>
      </c>
      <c r="L519" t="s">
        <v>274</v>
      </c>
    </row>
    <row r="520" spans="1:12">
      <c r="A520" t="s">
        <v>49</v>
      </c>
      <c r="B520" t="s">
        <v>197</v>
      </c>
      <c r="C520" t="str">
        <f t="shared" si="32"/>
        <v>Martin</v>
      </c>
      <c r="D520">
        <v>6</v>
      </c>
      <c r="E520" t="str">
        <f t="shared" si="33"/>
        <v>JUNIOR CHAMPS</v>
      </c>
      <c r="F520">
        <v>100</v>
      </c>
      <c r="G520">
        <v>66</v>
      </c>
      <c r="H520" t="s">
        <v>262</v>
      </c>
      <c r="I520" t="s">
        <v>256</v>
      </c>
      <c r="J520">
        <f t="shared" ca="1" si="34"/>
        <v>2023</v>
      </c>
      <c r="K520" s="9" t="str">
        <f t="shared" si="35"/>
        <v/>
      </c>
      <c r="L520" t="s">
        <v>271</v>
      </c>
    </row>
    <row r="521" spans="1:12">
      <c r="A521" t="s">
        <v>14</v>
      </c>
      <c r="B521" t="s">
        <v>164</v>
      </c>
      <c r="C521" t="str">
        <f t="shared" si="32"/>
        <v>Miller</v>
      </c>
      <c r="D521">
        <v>6</v>
      </c>
      <c r="E521" t="str">
        <f t="shared" si="33"/>
        <v>JUNIOR CHAMPS</v>
      </c>
      <c r="F521">
        <v>100</v>
      </c>
      <c r="G521">
        <v>43</v>
      </c>
      <c r="H521" t="s">
        <v>260</v>
      </c>
      <c r="I521" t="s">
        <v>259</v>
      </c>
      <c r="J521">
        <f t="shared" ca="1" si="34"/>
        <v>2021</v>
      </c>
      <c r="K521" s="9" t="str">
        <f t="shared" si="35"/>
        <v/>
      </c>
      <c r="L521" t="s">
        <v>273</v>
      </c>
    </row>
    <row r="522" spans="1:12">
      <c r="A522" t="s">
        <v>56</v>
      </c>
      <c r="B522" t="s">
        <v>204</v>
      </c>
      <c r="C522" t="str">
        <f t="shared" si="32"/>
        <v>Taylor</v>
      </c>
      <c r="D522">
        <v>9</v>
      </c>
      <c r="E522" t="str">
        <f t="shared" si="33"/>
        <v>SENIOR CHAMPS</v>
      </c>
      <c r="F522">
        <v>100</v>
      </c>
      <c r="G522">
        <v>66</v>
      </c>
      <c r="H522" t="s">
        <v>260</v>
      </c>
      <c r="I522" t="s">
        <v>259</v>
      </c>
      <c r="J522">
        <f t="shared" ca="1" si="34"/>
        <v>2024</v>
      </c>
      <c r="K522" s="9" t="str">
        <f t="shared" si="35"/>
        <v/>
      </c>
      <c r="L522" t="s">
        <v>273</v>
      </c>
    </row>
    <row r="523" spans="1:12">
      <c r="A523" t="s">
        <v>40</v>
      </c>
      <c r="B523" t="s">
        <v>190</v>
      </c>
      <c r="C523" t="str">
        <f t="shared" si="32"/>
        <v>Phillips</v>
      </c>
      <c r="D523">
        <v>9</v>
      </c>
      <c r="E523" t="str">
        <f t="shared" si="33"/>
        <v>SENIOR CHAMPS</v>
      </c>
      <c r="F523">
        <v>100</v>
      </c>
      <c r="G523">
        <v>41</v>
      </c>
      <c r="H523" t="s">
        <v>263</v>
      </c>
      <c r="I523" t="s">
        <v>252</v>
      </c>
      <c r="J523">
        <f t="shared" ca="1" si="34"/>
        <v>2022</v>
      </c>
      <c r="K523" s="9" t="str">
        <f t="shared" si="35"/>
        <v/>
      </c>
      <c r="L523" t="s">
        <v>273</v>
      </c>
    </row>
    <row r="524" spans="1:12">
      <c r="A524" t="s">
        <v>25</v>
      </c>
      <c r="B524" t="s">
        <v>175</v>
      </c>
      <c r="C524" t="str">
        <f t="shared" si="32"/>
        <v>Wilson</v>
      </c>
      <c r="D524">
        <v>10</v>
      </c>
      <c r="E524" t="str">
        <f t="shared" si="33"/>
        <v>SENIOR CHAMPS</v>
      </c>
      <c r="F524">
        <v>100</v>
      </c>
      <c r="G524">
        <v>48</v>
      </c>
      <c r="H524" t="s">
        <v>261</v>
      </c>
      <c r="I524" t="s">
        <v>257</v>
      </c>
      <c r="J524">
        <f t="shared" ca="1" si="34"/>
        <v>2020</v>
      </c>
      <c r="K524" s="9" t="str">
        <f t="shared" si="35"/>
        <v/>
      </c>
      <c r="L524" t="s">
        <v>272</v>
      </c>
    </row>
    <row r="525" spans="1:12">
      <c r="A525" t="s">
        <v>27</v>
      </c>
      <c r="B525" t="s">
        <v>177</v>
      </c>
      <c r="C525" t="str">
        <f t="shared" si="32"/>
        <v>Lee</v>
      </c>
      <c r="D525">
        <v>5</v>
      </c>
      <c r="E525" t="str">
        <f t="shared" si="33"/>
        <v>JUNIOR CHAMPS</v>
      </c>
      <c r="F525">
        <v>100</v>
      </c>
      <c r="G525">
        <v>70</v>
      </c>
      <c r="H525" t="s">
        <v>265</v>
      </c>
      <c r="I525" t="s">
        <v>259</v>
      </c>
      <c r="J525">
        <f t="shared" ca="1" si="34"/>
        <v>2023</v>
      </c>
      <c r="K525" s="9" t="str">
        <f t="shared" si="35"/>
        <v xml:space="preserve">WARNING </v>
      </c>
      <c r="L525" t="s">
        <v>273</v>
      </c>
    </row>
    <row r="526" spans="1:12">
      <c r="A526" t="s">
        <v>106</v>
      </c>
      <c r="B526" t="s">
        <v>170</v>
      </c>
      <c r="C526" t="str">
        <f t="shared" si="32"/>
        <v>Turner</v>
      </c>
      <c r="D526">
        <v>10</v>
      </c>
      <c r="E526" t="str">
        <f t="shared" si="33"/>
        <v>SENIOR CHAMPS</v>
      </c>
      <c r="F526">
        <v>100</v>
      </c>
      <c r="G526">
        <v>19</v>
      </c>
      <c r="H526" t="s">
        <v>264</v>
      </c>
      <c r="I526" t="s">
        <v>253</v>
      </c>
      <c r="J526">
        <f t="shared" ca="1" si="34"/>
        <v>2020</v>
      </c>
      <c r="K526" s="9" t="str">
        <f t="shared" si="35"/>
        <v/>
      </c>
      <c r="L526" t="s">
        <v>275</v>
      </c>
    </row>
    <row r="527" spans="1:12">
      <c r="A527" t="s">
        <v>93</v>
      </c>
      <c r="B527" t="s">
        <v>225</v>
      </c>
      <c r="C527" t="str">
        <f t="shared" si="32"/>
        <v>Davis</v>
      </c>
      <c r="D527">
        <v>3</v>
      </c>
      <c r="E527" t="str">
        <f t="shared" si="33"/>
        <v>LITTLE CHAMPS</v>
      </c>
      <c r="F527">
        <v>100</v>
      </c>
      <c r="G527">
        <v>35</v>
      </c>
      <c r="H527" t="s">
        <v>263</v>
      </c>
      <c r="I527" t="s">
        <v>254</v>
      </c>
      <c r="J527">
        <f t="shared" ca="1" si="34"/>
        <v>2022</v>
      </c>
      <c r="K527" s="9" t="str">
        <f t="shared" si="35"/>
        <v/>
      </c>
      <c r="L527" t="s">
        <v>273</v>
      </c>
    </row>
    <row r="528" spans="1:12">
      <c r="A528" t="s">
        <v>84</v>
      </c>
      <c r="B528" t="s">
        <v>171</v>
      </c>
      <c r="C528" t="str">
        <f t="shared" si="32"/>
        <v>Martin</v>
      </c>
      <c r="D528">
        <v>10</v>
      </c>
      <c r="E528" t="str">
        <f t="shared" si="33"/>
        <v>SENIOR CHAMPS</v>
      </c>
      <c r="F528">
        <v>100</v>
      </c>
      <c r="G528">
        <v>53</v>
      </c>
      <c r="H528" t="s">
        <v>264</v>
      </c>
      <c r="I528" t="s">
        <v>254</v>
      </c>
      <c r="J528">
        <f t="shared" ca="1" si="34"/>
        <v>2020</v>
      </c>
      <c r="K528" s="9" t="str">
        <f t="shared" si="35"/>
        <v/>
      </c>
      <c r="L528" t="s">
        <v>275</v>
      </c>
    </row>
    <row r="529" spans="1:12">
      <c r="A529" t="s">
        <v>30</v>
      </c>
      <c r="B529" t="s">
        <v>180</v>
      </c>
      <c r="C529" t="str">
        <f t="shared" si="32"/>
        <v>Hill</v>
      </c>
      <c r="D529">
        <v>8</v>
      </c>
      <c r="E529" t="str">
        <f t="shared" si="33"/>
        <v>SENIOR CHAMPS</v>
      </c>
      <c r="F529">
        <v>100</v>
      </c>
      <c r="G529">
        <v>63</v>
      </c>
      <c r="H529" t="s">
        <v>266</v>
      </c>
      <c r="I529" t="s">
        <v>255</v>
      </c>
      <c r="J529">
        <f t="shared" ca="1" si="34"/>
        <v>2020</v>
      </c>
      <c r="K529" s="9" t="str">
        <f t="shared" si="35"/>
        <v/>
      </c>
      <c r="L529" t="s">
        <v>274</v>
      </c>
    </row>
    <row r="530" spans="1:12">
      <c r="A530" t="s">
        <v>111</v>
      </c>
      <c r="B530" t="s">
        <v>233</v>
      </c>
      <c r="C530" t="str">
        <f t="shared" si="32"/>
        <v>Turner</v>
      </c>
      <c r="D530">
        <v>10</v>
      </c>
      <c r="E530" t="str">
        <f t="shared" si="33"/>
        <v>SENIOR CHAMPS</v>
      </c>
      <c r="F530">
        <v>100</v>
      </c>
      <c r="G530">
        <v>66</v>
      </c>
      <c r="H530" t="s">
        <v>263</v>
      </c>
      <c r="I530" t="s">
        <v>254</v>
      </c>
      <c r="J530">
        <f t="shared" ca="1" si="34"/>
        <v>2022</v>
      </c>
      <c r="K530" s="9" t="str">
        <f t="shared" si="35"/>
        <v/>
      </c>
      <c r="L530" t="s">
        <v>273</v>
      </c>
    </row>
    <row r="531" spans="1:12">
      <c r="A531" t="s">
        <v>110</v>
      </c>
      <c r="B531" t="s">
        <v>232</v>
      </c>
      <c r="C531" t="str">
        <f t="shared" si="32"/>
        <v>Wilson</v>
      </c>
      <c r="D531">
        <v>3</v>
      </c>
      <c r="E531" t="str">
        <f t="shared" si="33"/>
        <v>LITTLE CHAMPS</v>
      </c>
      <c r="F531">
        <v>100</v>
      </c>
      <c r="G531">
        <v>61</v>
      </c>
      <c r="H531" t="s">
        <v>264</v>
      </c>
      <c r="I531" t="s">
        <v>257</v>
      </c>
      <c r="J531">
        <f t="shared" ca="1" si="34"/>
        <v>2023</v>
      </c>
      <c r="K531" s="9" t="str">
        <f t="shared" si="35"/>
        <v/>
      </c>
      <c r="L531" t="s">
        <v>275</v>
      </c>
    </row>
    <row r="532" spans="1:12">
      <c r="A532" t="s">
        <v>111</v>
      </c>
      <c r="B532" t="s">
        <v>233</v>
      </c>
      <c r="C532" t="str">
        <f t="shared" si="32"/>
        <v>Turner</v>
      </c>
      <c r="D532">
        <v>8</v>
      </c>
      <c r="E532" t="str">
        <f t="shared" si="33"/>
        <v>SENIOR CHAMPS</v>
      </c>
      <c r="F532">
        <v>100</v>
      </c>
      <c r="G532">
        <v>73</v>
      </c>
      <c r="H532" t="s">
        <v>262</v>
      </c>
      <c r="I532" t="s">
        <v>254</v>
      </c>
      <c r="J532">
        <f t="shared" ca="1" si="34"/>
        <v>2024</v>
      </c>
      <c r="K532" s="9" t="str">
        <f t="shared" si="35"/>
        <v/>
      </c>
      <c r="L532" t="s">
        <v>271</v>
      </c>
    </row>
    <row r="533" spans="1:12">
      <c r="A533" t="s">
        <v>63</v>
      </c>
      <c r="B533" t="s">
        <v>210</v>
      </c>
      <c r="C533" t="str">
        <f t="shared" si="32"/>
        <v>Phillips</v>
      </c>
      <c r="D533">
        <v>6</v>
      </c>
      <c r="E533" t="str">
        <f t="shared" si="33"/>
        <v>JUNIOR CHAMPS</v>
      </c>
      <c r="F533">
        <v>100</v>
      </c>
      <c r="G533">
        <v>26</v>
      </c>
      <c r="H533" t="s">
        <v>263</v>
      </c>
      <c r="I533" t="s">
        <v>256</v>
      </c>
      <c r="J533">
        <f t="shared" ca="1" si="34"/>
        <v>2020</v>
      </c>
      <c r="K533" s="9" t="str">
        <f t="shared" si="35"/>
        <v/>
      </c>
      <c r="L533" t="s">
        <v>273</v>
      </c>
    </row>
    <row r="534" spans="1:12">
      <c r="A534" t="s">
        <v>27</v>
      </c>
      <c r="B534" t="s">
        <v>177</v>
      </c>
      <c r="C534" t="str">
        <f t="shared" si="32"/>
        <v>Lee</v>
      </c>
      <c r="D534">
        <v>1</v>
      </c>
      <c r="E534" t="str">
        <f t="shared" si="33"/>
        <v>LITTLE CHAMPS</v>
      </c>
      <c r="F534">
        <v>100</v>
      </c>
      <c r="G534">
        <v>48</v>
      </c>
      <c r="H534" t="s">
        <v>264</v>
      </c>
      <c r="I534" t="s">
        <v>259</v>
      </c>
      <c r="J534">
        <f t="shared" ca="1" si="34"/>
        <v>2024</v>
      </c>
      <c r="K534" s="9" t="str">
        <f t="shared" si="35"/>
        <v/>
      </c>
      <c r="L534" t="s">
        <v>275</v>
      </c>
    </row>
    <row r="535" spans="1:12">
      <c r="A535" t="s">
        <v>99</v>
      </c>
      <c r="B535" t="s">
        <v>176</v>
      </c>
      <c r="C535" t="str">
        <f t="shared" si="32"/>
        <v>Garcia</v>
      </c>
      <c r="D535">
        <v>8</v>
      </c>
      <c r="E535" t="str">
        <f t="shared" si="33"/>
        <v>SENIOR CHAMPS</v>
      </c>
      <c r="F535">
        <v>100</v>
      </c>
      <c r="G535">
        <v>56</v>
      </c>
      <c r="H535" t="s">
        <v>265</v>
      </c>
      <c r="I535" t="s">
        <v>258</v>
      </c>
      <c r="J535">
        <f t="shared" ca="1" si="34"/>
        <v>2023</v>
      </c>
      <c r="K535" s="9" t="str">
        <f t="shared" si="35"/>
        <v xml:space="preserve">WARNING </v>
      </c>
      <c r="L535" t="s">
        <v>273</v>
      </c>
    </row>
    <row r="536" spans="1:12">
      <c r="A536" t="s">
        <v>148</v>
      </c>
      <c r="B536" t="s">
        <v>249</v>
      </c>
      <c r="C536" t="str">
        <f t="shared" si="32"/>
        <v>Phillips</v>
      </c>
      <c r="D536">
        <v>7</v>
      </c>
      <c r="E536" t="str">
        <f t="shared" si="33"/>
        <v>SENIOR CHAMPS</v>
      </c>
      <c r="F536">
        <v>100</v>
      </c>
      <c r="G536">
        <v>14</v>
      </c>
      <c r="H536" t="s">
        <v>260</v>
      </c>
      <c r="I536" t="s">
        <v>255</v>
      </c>
      <c r="J536">
        <f t="shared" ca="1" si="34"/>
        <v>2024</v>
      </c>
      <c r="K536" s="9" t="str">
        <f t="shared" si="35"/>
        <v/>
      </c>
      <c r="L536" t="s">
        <v>273</v>
      </c>
    </row>
    <row r="537" spans="1:12">
      <c r="A537" t="s">
        <v>75</v>
      </c>
      <c r="B537" t="s">
        <v>216</v>
      </c>
      <c r="C537" t="str">
        <f t="shared" si="32"/>
        <v>Anderson</v>
      </c>
      <c r="D537">
        <v>4</v>
      </c>
      <c r="E537" t="str">
        <f t="shared" si="33"/>
        <v>LITTLE CHAMPS</v>
      </c>
      <c r="F537">
        <v>100</v>
      </c>
      <c r="G537">
        <v>21</v>
      </c>
      <c r="H537" t="s">
        <v>263</v>
      </c>
      <c r="I537" t="s">
        <v>256</v>
      </c>
      <c r="J537">
        <f t="shared" ca="1" si="34"/>
        <v>2024</v>
      </c>
      <c r="K537" s="9" t="str">
        <f t="shared" si="35"/>
        <v/>
      </c>
      <c r="L537" t="s">
        <v>273</v>
      </c>
    </row>
    <row r="538" spans="1:12">
      <c r="A538" t="s">
        <v>97</v>
      </c>
      <c r="B538" t="s">
        <v>174</v>
      </c>
      <c r="C538" t="str">
        <f t="shared" si="32"/>
        <v>Hill</v>
      </c>
      <c r="D538">
        <v>2</v>
      </c>
      <c r="E538" t="str">
        <f t="shared" si="33"/>
        <v>LITTLE CHAMPS</v>
      </c>
      <c r="F538">
        <v>100</v>
      </c>
      <c r="G538">
        <v>58</v>
      </c>
      <c r="H538" t="s">
        <v>262</v>
      </c>
      <c r="I538" t="s">
        <v>252</v>
      </c>
      <c r="J538">
        <f t="shared" ca="1" si="34"/>
        <v>2024</v>
      </c>
      <c r="K538" s="9" t="str">
        <f t="shared" si="35"/>
        <v/>
      </c>
      <c r="L538" t="s">
        <v>271</v>
      </c>
    </row>
    <row r="539" spans="1:12">
      <c r="A539" t="s">
        <v>141</v>
      </c>
      <c r="B539" t="s">
        <v>206</v>
      </c>
      <c r="C539" t="str">
        <f t="shared" si="32"/>
        <v>Turner</v>
      </c>
      <c r="D539">
        <v>5</v>
      </c>
      <c r="E539" t="str">
        <f t="shared" si="33"/>
        <v>JUNIOR CHAMPS</v>
      </c>
      <c r="F539">
        <v>100</v>
      </c>
      <c r="G539">
        <v>67</v>
      </c>
      <c r="H539" t="s">
        <v>264</v>
      </c>
      <c r="I539" t="s">
        <v>253</v>
      </c>
      <c r="J539">
        <f t="shared" ca="1" si="34"/>
        <v>2020</v>
      </c>
      <c r="K539" s="9" t="str">
        <f t="shared" si="35"/>
        <v/>
      </c>
      <c r="L539" t="s">
        <v>275</v>
      </c>
    </row>
    <row r="540" spans="1:12">
      <c r="A540" t="s">
        <v>73</v>
      </c>
      <c r="B540" t="s">
        <v>179</v>
      </c>
      <c r="C540" t="str">
        <f t="shared" si="32"/>
        <v>Phillips</v>
      </c>
      <c r="D540">
        <v>9</v>
      </c>
      <c r="E540" t="str">
        <f t="shared" si="33"/>
        <v>SENIOR CHAMPS</v>
      </c>
      <c r="F540">
        <v>100</v>
      </c>
      <c r="G540">
        <v>75</v>
      </c>
      <c r="H540" t="s">
        <v>266</v>
      </c>
      <c r="I540" t="s">
        <v>256</v>
      </c>
      <c r="J540">
        <f t="shared" ca="1" si="34"/>
        <v>2024</v>
      </c>
      <c r="K540" s="9" t="str">
        <f t="shared" si="35"/>
        <v/>
      </c>
      <c r="L540" t="s">
        <v>274</v>
      </c>
    </row>
    <row r="541" spans="1:12">
      <c r="A541" t="s">
        <v>81</v>
      </c>
      <c r="B541" t="s">
        <v>220</v>
      </c>
      <c r="C541" t="str">
        <f t="shared" si="32"/>
        <v>Davis</v>
      </c>
      <c r="D541">
        <v>2</v>
      </c>
      <c r="E541" t="str">
        <f t="shared" si="33"/>
        <v>LITTLE CHAMPS</v>
      </c>
      <c r="F541">
        <v>100</v>
      </c>
      <c r="G541">
        <v>38</v>
      </c>
      <c r="H541" t="s">
        <v>260</v>
      </c>
      <c r="I541" t="s">
        <v>252</v>
      </c>
      <c r="J541">
        <f t="shared" ca="1" si="34"/>
        <v>2022</v>
      </c>
      <c r="K541" s="9" t="str">
        <f t="shared" si="35"/>
        <v/>
      </c>
      <c r="L541" t="s">
        <v>273</v>
      </c>
    </row>
    <row r="542" spans="1:12">
      <c r="A542" t="s">
        <v>90</v>
      </c>
      <c r="B542" t="s">
        <v>224</v>
      </c>
      <c r="C542" t="str">
        <f t="shared" si="32"/>
        <v>Clark</v>
      </c>
      <c r="D542">
        <v>1</v>
      </c>
      <c r="E542" t="str">
        <f t="shared" si="33"/>
        <v>LITTLE CHAMPS</v>
      </c>
      <c r="F542">
        <v>100</v>
      </c>
      <c r="G542">
        <v>79</v>
      </c>
      <c r="H542" t="s">
        <v>261</v>
      </c>
      <c r="I542" t="s">
        <v>253</v>
      </c>
      <c r="J542">
        <f t="shared" ca="1" si="34"/>
        <v>2024</v>
      </c>
      <c r="K542" s="9" t="str">
        <f t="shared" si="35"/>
        <v/>
      </c>
      <c r="L542" t="s">
        <v>272</v>
      </c>
    </row>
    <row r="543" spans="1:12">
      <c r="A543" t="s">
        <v>81</v>
      </c>
      <c r="B543" t="s">
        <v>220</v>
      </c>
      <c r="C543" t="str">
        <f t="shared" si="32"/>
        <v>Davis</v>
      </c>
      <c r="D543">
        <v>7</v>
      </c>
      <c r="E543" t="str">
        <f t="shared" si="33"/>
        <v>SENIOR CHAMPS</v>
      </c>
      <c r="F543">
        <v>100</v>
      </c>
      <c r="G543">
        <v>80</v>
      </c>
      <c r="H543" t="s">
        <v>261</v>
      </c>
      <c r="I543" t="s">
        <v>252</v>
      </c>
      <c r="J543">
        <f t="shared" ca="1" si="34"/>
        <v>2023</v>
      </c>
      <c r="K543" s="9" t="str">
        <f t="shared" si="35"/>
        <v/>
      </c>
      <c r="L543" t="s">
        <v>272</v>
      </c>
    </row>
    <row r="544" spans="1:12">
      <c r="A544" t="s">
        <v>82</v>
      </c>
      <c r="B544" t="s">
        <v>221</v>
      </c>
      <c r="C544" t="str">
        <f t="shared" si="32"/>
        <v>Lewis</v>
      </c>
      <c r="D544">
        <v>4</v>
      </c>
      <c r="E544" t="str">
        <f t="shared" si="33"/>
        <v>LITTLE CHAMPS</v>
      </c>
      <c r="F544">
        <v>100</v>
      </c>
      <c r="G544">
        <v>72</v>
      </c>
      <c r="H544" t="s">
        <v>260</v>
      </c>
      <c r="I544" t="s">
        <v>253</v>
      </c>
      <c r="J544">
        <f t="shared" ca="1" si="34"/>
        <v>2021</v>
      </c>
      <c r="K544" s="9" t="str">
        <f t="shared" si="35"/>
        <v/>
      </c>
      <c r="L544" t="s">
        <v>273</v>
      </c>
    </row>
    <row r="545" spans="1:12">
      <c r="A545" t="s">
        <v>28</v>
      </c>
      <c r="B545" t="s">
        <v>178</v>
      </c>
      <c r="C545" t="str">
        <f t="shared" si="32"/>
        <v>Turner</v>
      </c>
      <c r="D545">
        <v>2</v>
      </c>
      <c r="E545" t="str">
        <f t="shared" si="33"/>
        <v>LITTLE CHAMPS</v>
      </c>
      <c r="F545">
        <v>100</v>
      </c>
      <c r="G545">
        <v>61</v>
      </c>
      <c r="H545" t="s">
        <v>261</v>
      </c>
      <c r="I545" t="s">
        <v>259</v>
      </c>
      <c r="J545">
        <f t="shared" ca="1" si="34"/>
        <v>2020</v>
      </c>
      <c r="K545" s="9" t="str">
        <f t="shared" si="35"/>
        <v/>
      </c>
      <c r="L545" t="s">
        <v>272</v>
      </c>
    </row>
    <row r="546" spans="1:12">
      <c r="A546" t="s">
        <v>69</v>
      </c>
      <c r="B546" t="s">
        <v>214</v>
      </c>
      <c r="C546" t="str">
        <f t="shared" si="32"/>
        <v>Wilson</v>
      </c>
      <c r="D546">
        <v>8</v>
      </c>
      <c r="E546" t="str">
        <f t="shared" si="33"/>
        <v>SENIOR CHAMPS</v>
      </c>
      <c r="F546">
        <v>100</v>
      </c>
      <c r="G546">
        <v>72</v>
      </c>
      <c r="H546" t="s">
        <v>265</v>
      </c>
      <c r="I546" t="s">
        <v>259</v>
      </c>
      <c r="J546">
        <f t="shared" ca="1" si="34"/>
        <v>2020</v>
      </c>
      <c r="K546" s="9" t="str">
        <f t="shared" si="35"/>
        <v xml:space="preserve">WARNING </v>
      </c>
      <c r="L546" t="s">
        <v>273</v>
      </c>
    </row>
    <row r="547" spans="1:12">
      <c r="A547" t="s">
        <v>43</v>
      </c>
      <c r="B547" t="s">
        <v>180</v>
      </c>
      <c r="C547" t="str">
        <f t="shared" si="32"/>
        <v>Hill</v>
      </c>
      <c r="D547">
        <v>8</v>
      </c>
      <c r="E547" t="str">
        <f t="shared" si="33"/>
        <v>SENIOR CHAMPS</v>
      </c>
      <c r="F547">
        <v>100</v>
      </c>
      <c r="G547">
        <v>75</v>
      </c>
      <c r="H547" t="s">
        <v>262</v>
      </c>
      <c r="I547" t="s">
        <v>253</v>
      </c>
      <c r="J547">
        <f t="shared" ca="1" si="34"/>
        <v>2022</v>
      </c>
      <c r="K547" s="9" t="str">
        <f t="shared" si="35"/>
        <v/>
      </c>
      <c r="L547" t="s">
        <v>271</v>
      </c>
    </row>
    <row r="548" spans="1:12">
      <c r="A548" t="s">
        <v>153</v>
      </c>
      <c r="B548" t="s">
        <v>180</v>
      </c>
      <c r="C548" t="str">
        <f t="shared" si="32"/>
        <v>Hill</v>
      </c>
      <c r="D548">
        <v>6</v>
      </c>
      <c r="E548" t="str">
        <f t="shared" si="33"/>
        <v>JUNIOR CHAMPS</v>
      </c>
      <c r="F548">
        <v>100</v>
      </c>
      <c r="G548">
        <v>15</v>
      </c>
      <c r="H548" t="s">
        <v>260</v>
      </c>
      <c r="I548" t="s">
        <v>255</v>
      </c>
      <c r="J548">
        <f t="shared" ca="1" si="34"/>
        <v>2023</v>
      </c>
      <c r="K548" s="9" t="str">
        <f t="shared" si="35"/>
        <v/>
      </c>
      <c r="L548" t="s">
        <v>273</v>
      </c>
    </row>
    <row r="549" spans="1:12">
      <c r="A549" t="s">
        <v>153</v>
      </c>
      <c r="B549" t="s">
        <v>180</v>
      </c>
      <c r="C549" t="str">
        <f t="shared" si="32"/>
        <v>Hill</v>
      </c>
      <c r="D549">
        <v>6</v>
      </c>
      <c r="E549" t="str">
        <f t="shared" si="33"/>
        <v>JUNIOR CHAMPS</v>
      </c>
      <c r="F549">
        <v>100</v>
      </c>
      <c r="G549">
        <v>30</v>
      </c>
      <c r="H549" t="s">
        <v>262</v>
      </c>
      <c r="I549" t="s">
        <v>255</v>
      </c>
      <c r="J549">
        <f t="shared" ca="1" si="34"/>
        <v>2023</v>
      </c>
      <c r="K549" s="9" t="str">
        <f t="shared" si="35"/>
        <v/>
      </c>
      <c r="L549" t="s">
        <v>271</v>
      </c>
    </row>
    <row r="550" spans="1:12">
      <c r="A550" t="s">
        <v>109</v>
      </c>
      <c r="B550" t="s">
        <v>231</v>
      </c>
      <c r="C550" t="str">
        <f t="shared" si="32"/>
        <v>Martin</v>
      </c>
      <c r="D550">
        <v>8</v>
      </c>
      <c r="E550" t="str">
        <f t="shared" si="33"/>
        <v>SENIOR CHAMPS</v>
      </c>
      <c r="F550">
        <v>100</v>
      </c>
      <c r="G550">
        <v>64</v>
      </c>
      <c r="H550" t="s">
        <v>263</v>
      </c>
      <c r="I550" t="s">
        <v>258</v>
      </c>
      <c r="J550">
        <f t="shared" ca="1" si="34"/>
        <v>2022</v>
      </c>
      <c r="K550" s="9" t="str">
        <f t="shared" si="35"/>
        <v/>
      </c>
      <c r="L550" t="s">
        <v>273</v>
      </c>
    </row>
    <row r="551" spans="1:12">
      <c r="A551" t="s">
        <v>34</v>
      </c>
      <c r="B551" t="s">
        <v>184</v>
      </c>
      <c r="C551" t="str">
        <f t="shared" si="32"/>
        <v>Hill</v>
      </c>
      <c r="D551">
        <v>8</v>
      </c>
      <c r="E551" t="str">
        <f t="shared" si="33"/>
        <v>SENIOR CHAMPS</v>
      </c>
      <c r="F551">
        <v>100</v>
      </c>
      <c r="G551">
        <v>74</v>
      </c>
      <c r="H551" t="s">
        <v>260</v>
      </c>
      <c r="I551" t="s">
        <v>257</v>
      </c>
      <c r="J551">
        <f t="shared" ca="1" si="34"/>
        <v>2021</v>
      </c>
      <c r="K551" s="9" t="str">
        <f t="shared" si="35"/>
        <v/>
      </c>
      <c r="L551" t="s">
        <v>273</v>
      </c>
    </row>
    <row r="552" spans="1:12">
      <c r="A552" t="s">
        <v>78</v>
      </c>
      <c r="B552" t="s">
        <v>218</v>
      </c>
      <c r="C552" t="str">
        <f t="shared" si="32"/>
        <v>Garcia</v>
      </c>
      <c r="D552">
        <v>1</v>
      </c>
      <c r="E552" t="str">
        <f t="shared" si="33"/>
        <v>LITTLE CHAMPS</v>
      </c>
      <c r="F552">
        <v>100</v>
      </c>
      <c r="G552">
        <v>46</v>
      </c>
      <c r="H552" t="s">
        <v>263</v>
      </c>
      <c r="I552" t="s">
        <v>257</v>
      </c>
      <c r="J552">
        <f t="shared" ca="1" si="34"/>
        <v>2020</v>
      </c>
      <c r="K552" s="9" t="str">
        <f t="shared" si="35"/>
        <v/>
      </c>
      <c r="L552" t="s">
        <v>273</v>
      </c>
    </row>
    <row r="553" spans="1:12">
      <c r="A553" t="s">
        <v>138</v>
      </c>
      <c r="B553" t="s">
        <v>208</v>
      </c>
      <c r="C553" t="str">
        <f t="shared" si="32"/>
        <v>Phillips</v>
      </c>
      <c r="D553">
        <v>7</v>
      </c>
      <c r="E553" t="str">
        <f t="shared" si="33"/>
        <v>SENIOR CHAMPS</v>
      </c>
      <c r="F553">
        <v>100</v>
      </c>
      <c r="G553">
        <v>29</v>
      </c>
      <c r="H553" t="s">
        <v>263</v>
      </c>
      <c r="I553" t="s">
        <v>253</v>
      </c>
      <c r="J553">
        <f t="shared" ca="1" si="34"/>
        <v>2021</v>
      </c>
      <c r="K553" s="9" t="str">
        <f t="shared" si="35"/>
        <v/>
      </c>
      <c r="L553" t="s">
        <v>273</v>
      </c>
    </row>
    <row r="554" spans="1:12">
      <c r="A554" t="s">
        <v>122</v>
      </c>
      <c r="B554" t="s">
        <v>239</v>
      </c>
      <c r="C554" t="str">
        <f t="shared" si="32"/>
        <v>Lee</v>
      </c>
      <c r="D554">
        <v>1</v>
      </c>
      <c r="E554" t="str">
        <f t="shared" si="33"/>
        <v>LITTLE CHAMPS</v>
      </c>
      <c r="F554">
        <v>100</v>
      </c>
      <c r="G554">
        <v>74</v>
      </c>
      <c r="H554" t="s">
        <v>262</v>
      </c>
      <c r="I554" t="s">
        <v>259</v>
      </c>
      <c r="J554">
        <f t="shared" ca="1" si="34"/>
        <v>2021</v>
      </c>
      <c r="K554" s="9" t="str">
        <f t="shared" si="35"/>
        <v/>
      </c>
      <c r="L554" t="s">
        <v>271</v>
      </c>
    </row>
    <row r="555" spans="1:12">
      <c r="A555" t="s">
        <v>12</v>
      </c>
      <c r="B555" t="s">
        <v>162</v>
      </c>
      <c r="C555" t="str">
        <f t="shared" si="32"/>
        <v>Johnson</v>
      </c>
      <c r="D555">
        <v>6</v>
      </c>
      <c r="E555" t="str">
        <f t="shared" si="33"/>
        <v>JUNIOR CHAMPS</v>
      </c>
      <c r="F555">
        <v>100</v>
      </c>
      <c r="G555">
        <v>46</v>
      </c>
      <c r="H555" t="s">
        <v>261</v>
      </c>
      <c r="I555" t="s">
        <v>254</v>
      </c>
      <c r="J555">
        <f t="shared" ca="1" si="34"/>
        <v>2021</v>
      </c>
      <c r="K555" s="9" t="str">
        <f t="shared" si="35"/>
        <v/>
      </c>
      <c r="L555" t="s">
        <v>272</v>
      </c>
    </row>
    <row r="556" spans="1:12">
      <c r="A556" t="s">
        <v>49</v>
      </c>
      <c r="B556" t="s">
        <v>197</v>
      </c>
      <c r="C556" t="str">
        <f t="shared" si="32"/>
        <v>Martin</v>
      </c>
      <c r="D556">
        <v>3</v>
      </c>
      <c r="E556" t="str">
        <f t="shared" si="33"/>
        <v>LITTLE CHAMPS</v>
      </c>
      <c r="F556">
        <v>100</v>
      </c>
      <c r="G556">
        <v>65</v>
      </c>
      <c r="H556" t="s">
        <v>264</v>
      </c>
      <c r="I556" t="s">
        <v>256</v>
      </c>
      <c r="J556">
        <f t="shared" ca="1" si="34"/>
        <v>2024</v>
      </c>
      <c r="K556" s="9" t="str">
        <f t="shared" si="35"/>
        <v/>
      </c>
      <c r="L556" t="s">
        <v>275</v>
      </c>
    </row>
    <row r="557" spans="1:12">
      <c r="A557" t="s">
        <v>64</v>
      </c>
      <c r="B557" t="s">
        <v>211</v>
      </c>
      <c r="C557" t="str">
        <f t="shared" si="32"/>
        <v>Martin</v>
      </c>
      <c r="D557">
        <v>5</v>
      </c>
      <c r="E557" t="str">
        <f t="shared" si="33"/>
        <v>JUNIOR CHAMPS</v>
      </c>
      <c r="F557">
        <v>100</v>
      </c>
      <c r="G557">
        <v>43</v>
      </c>
      <c r="H557" t="s">
        <v>262</v>
      </c>
      <c r="I557" t="s">
        <v>255</v>
      </c>
      <c r="J557">
        <f t="shared" ca="1" si="34"/>
        <v>2024</v>
      </c>
      <c r="K557" s="9" t="str">
        <f t="shared" si="35"/>
        <v/>
      </c>
      <c r="L557" t="s">
        <v>271</v>
      </c>
    </row>
    <row r="558" spans="1:12">
      <c r="A558" t="s">
        <v>27</v>
      </c>
      <c r="B558" t="s">
        <v>177</v>
      </c>
      <c r="C558" t="str">
        <f t="shared" si="32"/>
        <v>Lee</v>
      </c>
      <c r="D558">
        <v>3</v>
      </c>
      <c r="E558" t="str">
        <f t="shared" si="33"/>
        <v>LITTLE CHAMPS</v>
      </c>
      <c r="F558">
        <v>100</v>
      </c>
      <c r="G558">
        <v>11</v>
      </c>
      <c r="H558" t="s">
        <v>262</v>
      </c>
      <c r="I558" t="s">
        <v>259</v>
      </c>
      <c r="J558">
        <f t="shared" ca="1" si="34"/>
        <v>2023</v>
      </c>
      <c r="K558" s="9" t="str">
        <f t="shared" si="35"/>
        <v/>
      </c>
      <c r="L558" t="s">
        <v>271</v>
      </c>
    </row>
    <row r="559" spans="1:12">
      <c r="A559" t="s">
        <v>132</v>
      </c>
      <c r="B559" t="s">
        <v>243</v>
      </c>
      <c r="C559" t="str">
        <f t="shared" si="32"/>
        <v>Martin</v>
      </c>
      <c r="D559">
        <v>5</v>
      </c>
      <c r="E559" t="str">
        <f t="shared" si="33"/>
        <v>JUNIOR CHAMPS</v>
      </c>
      <c r="F559">
        <v>100</v>
      </c>
      <c r="G559">
        <v>35</v>
      </c>
      <c r="H559" t="s">
        <v>263</v>
      </c>
      <c r="I559" t="s">
        <v>255</v>
      </c>
      <c r="J559">
        <f t="shared" ca="1" si="34"/>
        <v>2020</v>
      </c>
      <c r="K559" s="9" t="str">
        <f t="shared" si="35"/>
        <v/>
      </c>
      <c r="L559" t="s">
        <v>273</v>
      </c>
    </row>
    <row r="560" spans="1:12">
      <c r="A560" t="s">
        <v>25</v>
      </c>
      <c r="B560" t="s">
        <v>175</v>
      </c>
      <c r="C560" t="str">
        <f t="shared" si="32"/>
        <v>Wilson</v>
      </c>
      <c r="D560">
        <v>4</v>
      </c>
      <c r="E560" t="str">
        <f t="shared" si="33"/>
        <v>LITTLE CHAMPS</v>
      </c>
      <c r="F560">
        <v>100</v>
      </c>
      <c r="G560">
        <v>58</v>
      </c>
      <c r="H560" t="s">
        <v>262</v>
      </c>
      <c r="I560" t="s">
        <v>257</v>
      </c>
      <c r="J560">
        <f t="shared" ca="1" si="34"/>
        <v>2021</v>
      </c>
      <c r="K560" s="9" t="str">
        <f t="shared" si="35"/>
        <v/>
      </c>
      <c r="L560" t="s">
        <v>271</v>
      </c>
    </row>
    <row r="561" spans="1:12">
      <c r="A561" t="s">
        <v>13</v>
      </c>
      <c r="B561" t="s">
        <v>163</v>
      </c>
      <c r="C561" t="str">
        <f t="shared" si="32"/>
        <v>Hill</v>
      </c>
      <c r="D561">
        <v>4</v>
      </c>
      <c r="E561" t="str">
        <f t="shared" si="33"/>
        <v>LITTLE CHAMPS</v>
      </c>
      <c r="F561">
        <v>100</v>
      </c>
      <c r="G561">
        <v>74</v>
      </c>
      <c r="H561" t="s">
        <v>266</v>
      </c>
      <c r="I561" t="s">
        <v>257</v>
      </c>
      <c r="J561">
        <f t="shared" ca="1" si="34"/>
        <v>2020</v>
      </c>
      <c r="K561" s="9" t="str">
        <f t="shared" si="35"/>
        <v/>
      </c>
      <c r="L561" t="s">
        <v>274</v>
      </c>
    </row>
    <row r="562" spans="1:12">
      <c r="A562" t="s">
        <v>91</v>
      </c>
      <c r="B562" t="s">
        <v>182</v>
      </c>
      <c r="C562" t="str">
        <f t="shared" si="32"/>
        <v>Martin</v>
      </c>
      <c r="D562">
        <v>10</v>
      </c>
      <c r="E562" t="str">
        <f t="shared" si="33"/>
        <v>SENIOR CHAMPS</v>
      </c>
      <c r="F562">
        <v>100</v>
      </c>
      <c r="G562">
        <v>48</v>
      </c>
      <c r="H562" t="s">
        <v>264</v>
      </c>
      <c r="I562" t="s">
        <v>257</v>
      </c>
      <c r="J562">
        <f t="shared" ca="1" si="34"/>
        <v>2022</v>
      </c>
      <c r="K562" s="9" t="str">
        <f t="shared" si="35"/>
        <v/>
      </c>
      <c r="L562" t="s">
        <v>275</v>
      </c>
    </row>
    <row r="563" spans="1:12">
      <c r="A563" t="s">
        <v>146</v>
      </c>
      <c r="B563" t="s">
        <v>248</v>
      </c>
      <c r="C563" t="str">
        <f t="shared" si="32"/>
        <v>Lewis</v>
      </c>
      <c r="D563">
        <v>2</v>
      </c>
      <c r="E563" t="str">
        <f t="shared" si="33"/>
        <v>LITTLE CHAMPS</v>
      </c>
      <c r="F563">
        <v>100</v>
      </c>
      <c r="G563">
        <v>59</v>
      </c>
      <c r="H563" t="s">
        <v>266</v>
      </c>
      <c r="I563" t="s">
        <v>257</v>
      </c>
      <c r="J563">
        <f t="shared" ca="1" si="34"/>
        <v>2021</v>
      </c>
      <c r="K563" s="9" t="str">
        <f t="shared" si="35"/>
        <v/>
      </c>
      <c r="L563" t="s">
        <v>274</v>
      </c>
    </row>
    <row r="564" spans="1:12">
      <c r="A564" t="s">
        <v>67</v>
      </c>
      <c r="B564" t="s">
        <v>213</v>
      </c>
      <c r="C564" t="str">
        <f t="shared" si="32"/>
        <v>Anderson</v>
      </c>
      <c r="D564">
        <v>5</v>
      </c>
      <c r="E564" t="str">
        <f t="shared" si="33"/>
        <v>JUNIOR CHAMPS</v>
      </c>
      <c r="F564">
        <v>100</v>
      </c>
      <c r="G564">
        <v>55</v>
      </c>
      <c r="H564" t="s">
        <v>260</v>
      </c>
      <c r="I564" t="s">
        <v>253</v>
      </c>
      <c r="J564">
        <f t="shared" ca="1" si="34"/>
        <v>2020</v>
      </c>
      <c r="K564" s="9" t="str">
        <f t="shared" si="35"/>
        <v/>
      </c>
      <c r="L564" t="s">
        <v>273</v>
      </c>
    </row>
    <row r="565" spans="1:12">
      <c r="A565" t="s">
        <v>107</v>
      </c>
      <c r="B565" t="s">
        <v>188</v>
      </c>
      <c r="C565" t="str">
        <f t="shared" si="32"/>
        <v>Garcia</v>
      </c>
      <c r="D565">
        <v>1</v>
      </c>
      <c r="E565" t="str">
        <f t="shared" si="33"/>
        <v>LITTLE CHAMPS</v>
      </c>
      <c r="F565">
        <v>100</v>
      </c>
      <c r="G565">
        <v>35</v>
      </c>
      <c r="H565" t="s">
        <v>260</v>
      </c>
      <c r="I565" t="s">
        <v>259</v>
      </c>
      <c r="J565">
        <f t="shared" ca="1" si="34"/>
        <v>2020</v>
      </c>
      <c r="K565" s="9" t="str">
        <f t="shared" si="35"/>
        <v/>
      </c>
      <c r="L565" t="s">
        <v>273</v>
      </c>
    </row>
    <row r="566" spans="1:12">
      <c r="A566" t="s">
        <v>95</v>
      </c>
      <c r="B566" t="s">
        <v>227</v>
      </c>
      <c r="C566" t="str">
        <f t="shared" si="32"/>
        <v>Wilson</v>
      </c>
      <c r="D566">
        <v>6</v>
      </c>
      <c r="E566" t="str">
        <f t="shared" si="33"/>
        <v>JUNIOR CHAMPS</v>
      </c>
      <c r="F566">
        <v>100</v>
      </c>
      <c r="G566">
        <v>66</v>
      </c>
      <c r="H566" t="s">
        <v>264</v>
      </c>
      <c r="I566" t="s">
        <v>253</v>
      </c>
      <c r="J566">
        <f t="shared" ca="1" si="34"/>
        <v>2021</v>
      </c>
      <c r="K566" s="9" t="str">
        <f t="shared" si="35"/>
        <v/>
      </c>
      <c r="L566" t="s">
        <v>275</v>
      </c>
    </row>
    <row r="567" spans="1:12">
      <c r="A567" t="s">
        <v>69</v>
      </c>
      <c r="B567" t="s">
        <v>214</v>
      </c>
      <c r="C567" t="str">
        <f t="shared" si="32"/>
        <v>Wilson</v>
      </c>
      <c r="D567">
        <v>8</v>
      </c>
      <c r="E567" t="str">
        <f t="shared" si="33"/>
        <v>SENIOR CHAMPS</v>
      </c>
      <c r="F567">
        <v>100</v>
      </c>
      <c r="G567">
        <v>11</v>
      </c>
      <c r="H567" t="s">
        <v>264</v>
      </c>
      <c r="I567" t="s">
        <v>259</v>
      </c>
      <c r="J567">
        <f t="shared" ca="1" si="34"/>
        <v>2020</v>
      </c>
      <c r="K567" s="9" t="str">
        <f t="shared" si="35"/>
        <v/>
      </c>
      <c r="L567" t="s">
        <v>275</v>
      </c>
    </row>
    <row r="568" spans="1:12">
      <c r="A568" t="s">
        <v>70</v>
      </c>
      <c r="B568" t="s">
        <v>174</v>
      </c>
      <c r="C568" t="str">
        <f t="shared" si="32"/>
        <v>Hill</v>
      </c>
      <c r="D568">
        <v>4</v>
      </c>
      <c r="E568" t="str">
        <f t="shared" si="33"/>
        <v>LITTLE CHAMPS</v>
      </c>
      <c r="F568">
        <v>100</v>
      </c>
      <c r="G568">
        <v>15</v>
      </c>
      <c r="H568" t="s">
        <v>261</v>
      </c>
      <c r="I568" t="s">
        <v>252</v>
      </c>
      <c r="J568">
        <f t="shared" ca="1" si="34"/>
        <v>2020</v>
      </c>
      <c r="K568" s="9" t="str">
        <f t="shared" si="35"/>
        <v/>
      </c>
      <c r="L568" t="s">
        <v>272</v>
      </c>
    </row>
    <row r="569" spans="1:12">
      <c r="A569" t="s">
        <v>86</v>
      </c>
      <c r="B569" t="s">
        <v>222</v>
      </c>
      <c r="C569" t="str">
        <f t="shared" si="32"/>
        <v>Phillips</v>
      </c>
      <c r="D569">
        <v>10</v>
      </c>
      <c r="E569" t="str">
        <f t="shared" si="33"/>
        <v>SENIOR CHAMPS</v>
      </c>
      <c r="F569">
        <v>100</v>
      </c>
      <c r="G569">
        <v>54</v>
      </c>
      <c r="H569" t="s">
        <v>265</v>
      </c>
      <c r="I569" t="s">
        <v>258</v>
      </c>
      <c r="J569">
        <f t="shared" ca="1" si="34"/>
        <v>2022</v>
      </c>
      <c r="K569" s="9" t="str">
        <f t="shared" si="35"/>
        <v xml:space="preserve">WARNING </v>
      </c>
      <c r="L569" t="s">
        <v>273</v>
      </c>
    </row>
    <row r="570" spans="1:12">
      <c r="A570" t="s">
        <v>44</v>
      </c>
      <c r="B570" t="s">
        <v>165</v>
      </c>
      <c r="C570" t="str">
        <f t="shared" si="32"/>
        <v>Martin</v>
      </c>
      <c r="D570">
        <v>1</v>
      </c>
      <c r="E570" t="str">
        <f t="shared" si="33"/>
        <v>LITTLE CHAMPS</v>
      </c>
      <c r="F570">
        <v>100</v>
      </c>
      <c r="G570">
        <v>54</v>
      </c>
      <c r="H570" t="s">
        <v>264</v>
      </c>
      <c r="I570" t="s">
        <v>258</v>
      </c>
      <c r="J570">
        <f t="shared" ca="1" si="34"/>
        <v>2020</v>
      </c>
      <c r="K570" s="9" t="str">
        <f t="shared" si="35"/>
        <v/>
      </c>
      <c r="L570" t="s">
        <v>275</v>
      </c>
    </row>
    <row r="571" spans="1:12">
      <c r="A571" t="s">
        <v>79</v>
      </c>
      <c r="B571" t="s">
        <v>219</v>
      </c>
      <c r="C571" t="str">
        <f t="shared" si="32"/>
        <v>Brown</v>
      </c>
      <c r="D571">
        <v>10</v>
      </c>
      <c r="E571" t="str">
        <f t="shared" si="33"/>
        <v>SENIOR CHAMPS</v>
      </c>
      <c r="F571">
        <v>100</v>
      </c>
      <c r="G571">
        <v>18</v>
      </c>
      <c r="H571" t="s">
        <v>266</v>
      </c>
      <c r="I571" t="s">
        <v>256</v>
      </c>
      <c r="J571">
        <f t="shared" ca="1" si="34"/>
        <v>2020</v>
      </c>
      <c r="K571" s="9" t="str">
        <f t="shared" si="35"/>
        <v/>
      </c>
      <c r="L571" t="s">
        <v>274</v>
      </c>
    </row>
    <row r="572" spans="1:12">
      <c r="A572" t="s">
        <v>94</v>
      </c>
      <c r="B572" t="s">
        <v>226</v>
      </c>
      <c r="C572" t="str">
        <f t="shared" si="32"/>
        <v>Anderson</v>
      </c>
      <c r="D572">
        <v>9</v>
      </c>
      <c r="E572" t="str">
        <f t="shared" si="33"/>
        <v>SENIOR CHAMPS</v>
      </c>
      <c r="F572">
        <v>100</v>
      </c>
      <c r="G572">
        <v>36</v>
      </c>
      <c r="H572" t="s">
        <v>262</v>
      </c>
      <c r="I572" t="s">
        <v>252</v>
      </c>
      <c r="J572">
        <f t="shared" ca="1" si="34"/>
        <v>2023</v>
      </c>
      <c r="K572" s="9" t="str">
        <f t="shared" si="35"/>
        <v/>
      </c>
      <c r="L572" t="s">
        <v>271</v>
      </c>
    </row>
    <row r="573" spans="1:12">
      <c r="A573" t="s">
        <v>46</v>
      </c>
      <c r="B573" t="s">
        <v>194</v>
      </c>
      <c r="C573" t="str">
        <f t="shared" si="32"/>
        <v>Garcia</v>
      </c>
      <c r="D573">
        <v>5</v>
      </c>
      <c r="E573" t="str">
        <f t="shared" si="33"/>
        <v>JUNIOR CHAMPS</v>
      </c>
      <c r="F573">
        <v>100</v>
      </c>
      <c r="G573">
        <v>62</v>
      </c>
      <c r="H573" t="s">
        <v>265</v>
      </c>
      <c r="I573" t="s">
        <v>256</v>
      </c>
      <c r="J573">
        <f t="shared" ca="1" si="34"/>
        <v>2024</v>
      </c>
      <c r="K573" s="9" t="str">
        <f t="shared" si="35"/>
        <v xml:space="preserve">WARNING </v>
      </c>
      <c r="L573" t="s">
        <v>273</v>
      </c>
    </row>
    <row r="574" spans="1:12">
      <c r="A574" t="s">
        <v>154</v>
      </c>
      <c r="B574" t="s">
        <v>238</v>
      </c>
      <c r="C574" t="str">
        <f t="shared" si="32"/>
        <v>Phillips</v>
      </c>
      <c r="D574">
        <v>6</v>
      </c>
      <c r="E574" t="str">
        <f t="shared" si="33"/>
        <v>JUNIOR CHAMPS</v>
      </c>
      <c r="F574">
        <v>100</v>
      </c>
      <c r="G574">
        <v>75</v>
      </c>
      <c r="H574" t="s">
        <v>260</v>
      </c>
      <c r="I574" t="s">
        <v>254</v>
      </c>
      <c r="J574">
        <f t="shared" ca="1" si="34"/>
        <v>2020</v>
      </c>
      <c r="K574" s="9" t="str">
        <f t="shared" si="35"/>
        <v/>
      </c>
      <c r="L574" t="s">
        <v>273</v>
      </c>
    </row>
    <row r="575" spans="1:12">
      <c r="A575" t="s">
        <v>22</v>
      </c>
      <c r="B575" t="s">
        <v>172</v>
      </c>
      <c r="C575" t="str">
        <f t="shared" si="32"/>
        <v>Turner</v>
      </c>
      <c r="D575">
        <v>5</v>
      </c>
      <c r="E575" t="str">
        <f t="shared" si="33"/>
        <v>JUNIOR CHAMPS</v>
      </c>
      <c r="F575">
        <v>100</v>
      </c>
      <c r="G575">
        <v>33</v>
      </c>
      <c r="H575" t="s">
        <v>263</v>
      </c>
      <c r="I575" t="s">
        <v>254</v>
      </c>
      <c r="J575">
        <f t="shared" ca="1" si="34"/>
        <v>2021</v>
      </c>
      <c r="K575" s="9" t="str">
        <f t="shared" si="35"/>
        <v/>
      </c>
      <c r="L575" t="s">
        <v>273</v>
      </c>
    </row>
    <row r="576" spans="1:12">
      <c r="A576" t="s">
        <v>60</v>
      </c>
      <c r="B576" t="s">
        <v>208</v>
      </c>
      <c r="C576" t="str">
        <f t="shared" si="32"/>
        <v>Phillips</v>
      </c>
      <c r="D576">
        <v>3</v>
      </c>
      <c r="E576" t="str">
        <f t="shared" si="33"/>
        <v>LITTLE CHAMPS</v>
      </c>
      <c r="F576">
        <v>100</v>
      </c>
      <c r="G576">
        <v>52</v>
      </c>
      <c r="H576" t="s">
        <v>264</v>
      </c>
      <c r="I576" t="s">
        <v>253</v>
      </c>
      <c r="J576">
        <f t="shared" ca="1" si="34"/>
        <v>2023</v>
      </c>
      <c r="K576" s="9" t="str">
        <f t="shared" si="35"/>
        <v/>
      </c>
      <c r="L576" t="s">
        <v>275</v>
      </c>
    </row>
    <row r="577" spans="1:12">
      <c r="A577" t="s">
        <v>86</v>
      </c>
      <c r="B577" t="s">
        <v>222</v>
      </c>
      <c r="C577" t="str">
        <f t="shared" si="32"/>
        <v>Phillips</v>
      </c>
      <c r="D577">
        <v>8</v>
      </c>
      <c r="E577" t="str">
        <f t="shared" si="33"/>
        <v>SENIOR CHAMPS</v>
      </c>
      <c r="F577">
        <v>100</v>
      </c>
      <c r="G577">
        <v>43</v>
      </c>
      <c r="H577" t="s">
        <v>263</v>
      </c>
      <c r="I577" t="s">
        <v>258</v>
      </c>
      <c r="J577">
        <f t="shared" ca="1" si="34"/>
        <v>2022</v>
      </c>
      <c r="K577" s="9" t="str">
        <f t="shared" si="35"/>
        <v/>
      </c>
      <c r="L577" t="s">
        <v>273</v>
      </c>
    </row>
    <row r="578" spans="1:12">
      <c r="A578" t="s">
        <v>23</v>
      </c>
      <c r="B578" t="s">
        <v>173</v>
      </c>
      <c r="C578" t="str">
        <f t="shared" si="32"/>
        <v>Martinez</v>
      </c>
      <c r="D578">
        <v>10</v>
      </c>
      <c r="E578" t="str">
        <f t="shared" si="33"/>
        <v>SENIOR CHAMPS</v>
      </c>
      <c r="F578">
        <v>100</v>
      </c>
      <c r="G578">
        <v>65</v>
      </c>
      <c r="H578" t="s">
        <v>262</v>
      </c>
      <c r="I578" t="s">
        <v>255</v>
      </c>
      <c r="J578">
        <f t="shared" ca="1" si="34"/>
        <v>2021</v>
      </c>
      <c r="K578" s="9" t="str">
        <f t="shared" si="35"/>
        <v/>
      </c>
      <c r="L578" t="s">
        <v>271</v>
      </c>
    </row>
    <row r="579" spans="1:12">
      <c r="A579" t="s">
        <v>34</v>
      </c>
      <c r="B579" t="s">
        <v>184</v>
      </c>
      <c r="C579" t="str">
        <f t="shared" ref="C579:C642" si="36">RIGHT(B579,LEN(B579)-FIND(" ",B579))</f>
        <v>Hill</v>
      </c>
      <c r="D579">
        <v>6</v>
      </c>
      <c r="E579" t="str">
        <f t="shared" ref="E579:E642" si="37">IF(D579&gt;=7,"SENIOR CHAMPS",IF(D579&gt;=5,"JUNIOR CHAMPS",IF(D579&gt;=1,"LITTLE CHAMPS"," ")))</f>
        <v>JUNIOR CHAMPS</v>
      </c>
      <c r="F579">
        <v>100</v>
      </c>
      <c r="G579">
        <v>63</v>
      </c>
      <c r="H579" t="s">
        <v>260</v>
      </c>
      <c r="I579" t="s">
        <v>257</v>
      </c>
      <c r="J579">
        <f t="shared" ref="J579:J642" ca="1" si="38">RANDBETWEEN(2020,2024)</f>
        <v>2022</v>
      </c>
      <c r="K579" s="9" t="str">
        <f t="shared" ref="K579:K642" si="39">IF(H579="TEACHER CANCEL CLASSES","WARNING ","")</f>
        <v/>
      </c>
      <c r="L579" t="s">
        <v>273</v>
      </c>
    </row>
    <row r="580" spans="1:12">
      <c r="A580" t="s">
        <v>155</v>
      </c>
      <c r="B580" t="s">
        <v>160</v>
      </c>
      <c r="C580" t="str">
        <f t="shared" si="36"/>
        <v>Garcia</v>
      </c>
      <c r="D580">
        <v>2</v>
      </c>
      <c r="E580" t="str">
        <f t="shared" si="37"/>
        <v>LITTLE CHAMPS</v>
      </c>
      <c r="F580">
        <v>100</v>
      </c>
      <c r="G580">
        <v>78</v>
      </c>
      <c r="H580" t="s">
        <v>261</v>
      </c>
      <c r="I580" t="s">
        <v>255</v>
      </c>
      <c r="J580">
        <f t="shared" ca="1" si="38"/>
        <v>2022</v>
      </c>
      <c r="K580" s="9" t="str">
        <f t="shared" si="39"/>
        <v/>
      </c>
      <c r="L580" t="s">
        <v>272</v>
      </c>
    </row>
    <row r="581" spans="1:12">
      <c r="A581" t="s">
        <v>88</v>
      </c>
      <c r="B581" t="s">
        <v>223</v>
      </c>
      <c r="C581" t="str">
        <f t="shared" si="36"/>
        <v>Green</v>
      </c>
      <c r="D581">
        <v>3</v>
      </c>
      <c r="E581" t="str">
        <f t="shared" si="37"/>
        <v>LITTLE CHAMPS</v>
      </c>
      <c r="F581">
        <v>100</v>
      </c>
      <c r="G581">
        <v>43</v>
      </c>
      <c r="H581" t="s">
        <v>260</v>
      </c>
      <c r="I581" t="s">
        <v>252</v>
      </c>
      <c r="J581">
        <f t="shared" ca="1" si="38"/>
        <v>2020</v>
      </c>
      <c r="K581" s="9" t="str">
        <f t="shared" si="39"/>
        <v/>
      </c>
      <c r="L581" t="s">
        <v>273</v>
      </c>
    </row>
    <row r="582" spans="1:12">
      <c r="A582" t="s">
        <v>24</v>
      </c>
      <c r="B582" t="s">
        <v>174</v>
      </c>
      <c r="C582" t="str">
        <f t="shared" si="36"/>
        <v>Hill</v>
      </c>
      <c r="D582">
        <v>10</v>
      </c>
      <c r="E582" t="str">
        <f t="shared" si="37"/>
        <v>SENIOR CHAMPS</v>
      </c>
      <c r="F582">
        <v>100</v>
      </c>
      <c r="G582">
        <v>67</v>
      </c>
      <c r="H582" t="s">
        <v>261</v>
      </c>
      <c r="I582" t="s">
        <v>252</v>
      </c>
      <c r="J582">
        <f t="shared" ca="1" si="38"/>
        <v>2023</v>
      </c>
      <c r="K582" s="9" t="str">
        <f t="shared" si="39"/>
        <v/>
      </c>
      <c r="L582" t="s">
        <v>272</v>
      </c>
    </row>
    <row r="583" spans="1:12">
      <c r="A583" t="s">
        <v>24</v>
      </c>
      <c r="B583" t="s">
        <v>174</v>
      </c>
      <c r="C583" t="str">
        <f t="shared" si="36"/>
        <v>Hill</v>
      </c>
      <c r="D583">
        <v>7</v>
      </c>
      <c r="E583" t="str">
        <f t="shared" si="37"/>
        <v>SENIOR CHAMPS</v>
      </c>
      <c r="F583">
        <v>100</v>
      </c>
      <c r="G583">
        <v>39</v>
      </c>
      <c r="H583" t="s">
        <v>265</v>
      </c>
      <c r="I583" t="s">
        <v>252</v>
      </c>
      <c r="J583">
        <f t="shared" ca="1" si="38"/>
        <v>2023</v>
      </c>
      <c r="K583" s="9" t="str">
        <f t="shared" si="39"/>
        <v xml:space="preserve">WARNING </v>
      </c>
      <c r="L583" t="s">
        <v>273</v>
      </c>
    </row>
    <row r="584" spans="1:12">
      <c r="A584" t="s">
        <v>24</v>
      </c>
      <c r="B584" t="s">
        <v>174</v>
      </c>
      <c r="C584" t="str">
        <f t="shared" si="36"/>
        <v>Hill</v>
      </c>
      <c r="D584">
        <v>2</v>
      </c>
      <c r="E584" t="str">
        <f t="shared" si="37"/>
        <v>LITTLE CHAMPS</v>
      </c>
      <c r="F584">
        <v>100</v>
      </c>
      <c r="G584">
        <v>47</v>
      </c>
      <c r="H584" t="s">
        <v>261</v>
      </c>
      <c r="I584" t="s">
        <v>252</v>
      </c>
      <c r="J584">
        <f t="shared" ca="1" si="38"/>
        <v>2021</v>
      </c>
      <c r="K584" s="9" t="str">
        <f t="shared" si="39"/>
        <v/>
      </c>
      <c r="L584" t="s">
        <v>272</v>
      </c>
    </row>
    <row r="585" spans="1:12">
      <c r="A585" t="s">
        <v>61</v>
      </c>
      <c r="B585" t="s">
        <v>209</v>
      </c>
      <c r="C585" t="str">
        <f t="shared" si="36"/>
        <v>Williams</v>
      </c>
      <c r="D585">
        <v>5</v>
      </c>
      <c r="E585" t="str">
        <f t="shared" si="37"/>
        <v>JUNIOR CHAMPS</v>
      </c>
      <c r="F585">
        <v>100</v>
      </c>
      <c r="G585">
        <v>47</v>
      </c>
      <c r="H585" t="s">
        <v>265</v>
      </c>
      <c r="I585" t="s">
        <v>258</v>
      </c>
      <c r="J585">
        <f t="shared" ca="1" si="38"/>
        <v>2024</v>
      </c>
      <c r="K585" s="9" t="str">
        <f t="shared" si="39"/>
        <v xml:space="preserve">WARNING </v>
      </c>
      <c r="L585" t="s">
        <v>273</v>
      </c>
    </row>
    <row r="586" spans="1:12">
      <c r="A586" t="s">
        <v>31</v>
      </c>
      <c r="B586" t="s">
        <v>181</v>
      </c>
      <c r="C586" t="str">
        <f t="shared" si="36"/>
        <v>Hill</v>
      </c>
      <c r="D586">
        <v>9</v>
      </c>
      <c r="E586" t="str">
        <f t="shared" si="37"/>
        <v>SENIOR CHAMPS</v>
      </c>
      <c r="F586">
        <v>100</v>
      </c>
      <c r="G586">
        <v>37</v>
      </c>
      <c r="H586" t="s">
        <v>264</v>
      </c>
      <c r="I586" t="s">
        <v>258</v>
      </c>
      <c r="J586">
        <f t="shared" ca="1" si="38"/>
        <v>2023</v>
      </c>
      <c r="K586" s="9" t="str">
        <f t="shared" si="39"/>
        <v/>
      </c>
      <c r="L586" t="s">
        <v>275</v>
      </c>
    </row>
    <row r="587" spans="1:12">
      <c r="A587" t="s">
        <v>24</v>
      </c>
      <c r="B587" t="s">
        <v>174</v>
      </c>
      <c r="C587" t="str">
        <f t="shared" si="36"/>
        <v>Hill</v>
      </c>
      <c r="D587">
        <v>4</v>
      </c>
      <c r="E587" t="str">
        <f t="shared" si="37"/>
        <v>LITTLE CHAMPS</v>
      </c>
      <c r="F587">
        <v>100</v>
      </c>
      <c r="G587">
        <v>73</v>
      </c>
      <c r="H587" t="s">
        <v>262</v>
      </c>
      <c r="I587" t="s">
        <v>252</v>
      </c>
      <c r="J587">
        <f t="shared" ca="1" si="38"/>
        <v>2022</v>
      </c>
      <c r="K587" s="9" t="str">
        <f t="shared" si="39"/>
        <v/>
      </c>
      <c r="L587" t="s">
        <v>271</v>
      </c>
    </row>
    <row r="588" spans="1:12">
      <c r="A588" t="s">
        <v>24</v>
      </c>
      <c r="B588" t="s">
        <v>174</v>
      </c>
      <c r="C588" t="str">
        <f t="shared" si="36"/>
        <v>Hill</v>
      </c>
      <c r="D588">
        <v>6</v>
      </c>
      <c r="E588" t="str">
        <f t="shared" si="37"/>
        <v>JUNIOR CHAMPS</v>
      </c>
      <c r="F588">
        <v>100</v>
      </c>
      <c r="G588">
        <v>33</v>
      </c>
      <c r="H588" t="s">
        <v>263</v>
      </c>
      <c r="I588" t="s">
        <v>252</v>
      </c>
      <c r="J588">
        <f t="shared" ca="1" si="38"/>
        <v>2022</v>
      </c>
      <c r="K588" s="9" t="str">
        <f t="shared" si="39"/>
        <v/>
      </c>
      <c r="L588" t="s">
        <v>273</v>
      </c>
    </row>
    <row r="589" spans="1:12">
      <c r="A589" t="s">
        <v>35</v>
      </c>
      <c r="B589" t="s">
        <v>185</v>
      </c>
      <c r="C589" t="str">
        <f t="shared" si="36"/>
        <v>Lewis</v>
      </c>
      <c r="D589">
        <v>1</v>
      </c>
      <c r="E589" t="str">
        <f t="shared" si="37"/>
        <v>LITTLE CHAMPS</v>
      </c>
      <c r="F589">
        <v>100</v>
      </c>
      <c r="G589">
        <v>75</v>
      </c>
      <c r="H589" t="s">
        <v>264</v>
      </c>
      <c r="I589" t="s">
        <v>252</v>
      </c>
      <c r="J589">
        <f t="shared" ca="1" si="38"/>
        <v>2022</v>
      </c>
      <c r="K589" s="9" t="str">
        <f t="shared" si="39"/>
        <v/>
      </c>
      <c r="L589" t="s">
        <v>275</v>
      </c>
    </row>
    <row r="590" spans="1:12">
      <c r="A590" t="s">
        <v>35</v>
      </c>
      <c r="B590" t="s">
        <v>185</v>
      </c>
      <c r="C590" t="str">
        <f t="shared" si="36"/>
        <v>Lewis</v>
      </c>
      <c r="D590">
        <v>8</v>
      </c>
      <c r="E590" t="str">
        <f t="shared" si="37"/>
        <v>SENIOR CHAMPS</v>
      </c>
      <c r="F590">
        <v>100</v>
      </c>
      <c r="G590">
        <v>34</v>
      </c>
      <c r="H590" t="s">
        <v>266</v>
      </c>
      <c r="I590" t="s">
        <v>252</v>
      </c>
      <c r="J590">
        <f t="shared" ca="1" si="38"/>
        <v>2020</v>
      </c>
      <c r="K590" s="9" t="str">
        <f t="shared" si="39"/>
        <v/>
      </c>
      <c r="L590" t="s">
        <v>274</v>
      </c>
    </row>
    <row r="591" spans="1:12">
      <c r="A591" t="s">
        <v>150</v>
      </c>
      <c r="B591" t="s">
        <v>160</v>
      </c>
      <c r="C591" t="str">
        <f t="shared" si="36"/>
        <v>Garcia</v>
      </c>
      <c r="D591">
        <v>1</v>
      </c>
      <c r="E591" t="str">
        <f t="shared" si="37"/>
        <v>LITTLE CHAMPS</v>
      </c>
      <c r="F591">
        <v>100</v>
      </c>
      <c r="G591">
        <v>77</v>
      </c>
      <c r="H591" t="s">
        <v>261</v>
      </c>
      <c r="I591" t="s">
        <v>255</v>
      </c>
      <c r="J591">
        <f t="shared" ca="1" si="38"/>
        <v>2023</v>
      </c>
      <c r="K591" s="9" t="str">
        <f t="shared" si="39"/>
        <v/>
      </c>
      <c r="L591" t="s">
        <v>272</v>
      </c>
    </row>
    <row r="592" spans="1:12">
      <c r="A592" t="s">
        <v>90</v>
      </c>
      <c r="B592" t="s">
        <v>224</v>
      </c>
      <c r="C592" t="str">
        <f t="shared" si="36"/>
        <v>Clark</v>
      </c>
      <c r="D592">
        <v>10</v>
      </c>
      <c r="E592" t="str">
        <f t="shared" si="37"/>
        <v>SENIOR CHAMPS</v>
      </c>
      <c r="F592">
        <v>100</v>
      </c>
      <c r="G592">
        <v>63</v>
      </c>
      <c r="H592" t="s">
        <v>262</v>
      </c>
      <c r="I592" t="s">
        <v>253</v>
      </c>
      <c r="J592">
        <f t="shared" ca="1" si="38"/>
        <v>2023</v>
      </c>
      <c r="K592" s="9" t="str">
        <f t="shared" si="39"/>
        <v/>
      </c>
      <c r="L592" t="s">
        <v>271</v>
      </c>
    </row>
    <row r="593" spans="1:12">
      <c r="A593" t="s">
        <v>63</v>
      </c>
      <c r="B593" t="s">
        <v>210</v>
      </c>
      <c r="C593" t="str">
        <f t="shared" si="36"/>
        <v>Phillips</v>
      </c>
      <c r="D593">
        <v>4</v>
      </c>
      <c r="E593" t="str">
        <f t="shared" si="37"/>
        <v>LITTLE CHAMPS</v>
      </c>
      <c r="F593">
        <v>100</v>
      </c>
      <c r="G593">
        <v>53</v>
      </c>
      <c r="H593" t="s">
        <v>261</v>
      </c>
      <c r="I593" t="s">
        <v>256</v>
      </c>
      <c r="J593">
        <f t="shared" ca="1" si="38"/>
        <v>2024</v>
      </c>
      <c r="K593" s="9" t="str">
        <f t="shared" si="39"/>
        <v/>
      </c>
      <c r="L593" t="s">
        <v>272</v>
      </c>
    </row>
    <row r="594" spans="1:12">
      <c r="A594" t="s">
        <v>41</v>
      </c>
      <c r="B594" t="s">
        <v>191</v>
      </c>
      <c r="C594" t="str">
        <f t="shared" si="36"/>
        <v>Hill</v>
      </c>
      <c r="D594">
        <v>7</v>
      </c>
      <c r="E594" t="str">
        <f t="shared" si="37"/>
        <v>SENIOR CHAMPS</v>
      </c>
      <c r="F594">
        <v>100</v>
      </c>
      <c r="G594">
        <v>72</v>
      </c>
      <c r="H594" t="s">
        <v>263</v>
      </c>
      <c r="I594" t="s">
        <v>253</v>
      </c>
      <c r="J594">
        <f t="shared" ca="1" si="38"/>
        <v>2021</v>
      </c>
      <c r="K594" s="9" t="str">
        <f t="shared" si="39"/>
        <v/>
      </c>
      <c r="L594" t="s">
        <v>273</v>
      </c>
    </row>
    <row r="595" spans="1:12">
      <c r="A595" t="s">
        <v>53</v>
      </c>
      <c r="B595" t="s">
        <v>201</v>
      </c>
      <c r="C595" t="str">
        <f t="shared" si="36"/>
        <v>Wilson</v>
      </c>
      <c r="D595">
        <v>3</v>
      </c>
      <c r="E595" t="str">
        <f t="shared" si="37"/>
        <v>LITTLE CHAMPS</v>
      </c>
      <c r="F595">
        <v>100</v>
      </c>
      <c r="G595">
        <v>13</v>
      </c>
      <c r="H595" t="s">
        <v>260</v>
      </c>
      <c r="I595" t="s">
        <v>252</v>
      </c>
      <c r="J595">
        <f t="shared" ca="1" si="38"/>
        <v>2021</v>
      </c>
      <c r="K595" s="9" t="str">
        <f t="shared" si="39"/>
        <v/>
      </c>
      <c r="L595" t="s">
        <v>273</v>
      </c>
    </row>
    <row r="596" spans="1:12">
      <c r="A596" t="s">
        <v>17</v>
      </c>
      <c r="B596" t="s">
        <v>167</v>
      </c>
      <c r="C596" t="str">
        <f t="shared" si="36"/>
        <v>Perez</v>
      </c>
      <c r="D596">
        <v>10</v>
      </c>
      <c r="E596" t="str">
        <f t="shared" si="37"/>
        <v>SENIOR CHAMPS</v>
      </c>
      <c r="F596">
        <v>100</v>
      </c>
      <c r="G596">
        <v>14</v>
      </c>
      <c r="H596" t="s">
        <v>264</v>
      </c>
      <c r="I596" t="s">
        <v>252</v>
      </c>
      <c r="J596">
        <f t="shared" ca="1" si="38"/>
        <v>2023</v>
      </c>
      <c r="K596" s="9" t="str">
        <f t="shared" si="39"/>
        <v/>
      </c>
      <c r="L596" t="s">
        <v>275</v>
      </c>
    </row>
    <row r="597" spans="1:12">
      <c r="A597" t="s">
        <v>53</v>
      </c>
      <c r="B597" t="s">
        <v>201</v>
      </c>
      <c r="C597" t="str">
        <f t="shared" si="36"/>
        <v>Wilson</v>
      </c>
      <c r="D597">
        <v>8</v>
      </c>
      <c r="E597" t="str">
        <f t="shared" si="37"/>
        <v>SENIOR CHAMPS</v>
      </c>
      <c r="F597">
        <v>100</v>
      </c>
      <c r="G597">
        <v>63</v>
      </c>
      <c r="H597" t="s">
        <v>265</v>
      </c>
      <c r="I597" t="s">
        <v>252</v>
      </c>
      <c r="J597">
        <f t="shared" ca="1" si="38"/>
        <v>2022</v>
      </c>
      <c r="K597" s="9" t="str">
        <f t="shared" si="39"/>
        <v xml:space="preserve">WARNING </v>
      </c>
      <c r="L597" t="s">
        <v>273</v>
      </c>
    </row>
    <row r="598" spans="1:12">
      <c r="A598" t="s">
        <v>17</v>
      </c>
      <c r="B598" t="s">
        <v>167</v>
      </c>
      <c r="C598" t="str">
        <f t="shared" si="36"/>
        <v>Perez</v>
      </c>
      <c r="D598">
        <v>7</v>
      </c>
      <c r="E598" t="str">
        <f t="shared" si="37"/>
        <v>SENIOR CHAMPS</v>
      </c>
      <c r="F598">
        <v>100</v>
      </c>
      <c r="G598">
        <v>19</v>
      </c>
      <c r="H598" t="s">
        <v>266</v>
      </c>
      <c r="I598" t="s">
        <v>252</v>
      </c>
      <c r="J598">
        <f t="shared" ca="1" si="38"/>
        <v>2020</v>
      </c>
      <c r="K598" s="9" t="str">
        <f t="shared" si="39"/>
        <v/>
      </c>
      <c r="L598" t="s">
        <v>274</v>
      </c>
    </row>
    <row r="599" spans="1:12">
      <c r="A599" t="s">
        <v>52</v>
      </c>
      <c r="B599" t="s">
        <v>200</v>
      </c>
      <c r="C599" t="str">
        <f t="shared" si="36"/>
        <v>Clark</v>
      </c>
      <c r="D599">
        <v>5</v>
      </c>
      <c r="E599" t="str">
        <f t="shared" si="37"/>
        <v>JUNIOR CHAMPS</v>
      </c>
      <c r="F599">
        <v>100</v>
      </c>
      <c r="G599">
        <v>21</v>
      </c>
      <c r="H599" t="s">
        <v>262</v>
      </c>
      <c r="I599" t="s">
        <v>259</v>
      </c>
      <c r="J599">
        <f t="shared" ca="1" si="38"/>
        <v>2023</v>
      </c>
      <c r="K599" s="9" t="str">
        <f t="shared" si="39"/>
        <v/>
      </c>
      <c r="L599" t="s">
        <v>271</v>
      </c>
    </row>
    <row r="600" spans="1:12">
      <c r="A600" t="s">
        <v>69</v>
      </c>
      <c r="B600" t="s">
        <v>214</v>
      </c>
      <c r="C600" t="str">
        <f t="shared" si="36"/>
        <v>Wilson</v>
      </c>
      <c r="D600">
        <v>10</v>
      </c>
      <c r="E600" t="str">
        <f t="shared" si="37"/>
        <v>SENIOR CHAMPS</v>
      </c>
      <c r="F600">
        <v>100</v>
      </c>
      <c r="G600">
        <v>16</v>
      </c>
      <c r="H600" t="s">
        <v>266</v>
      </c>
      <c r="I600" t="s">
        <v>259</v>
      </c>
      <c r="J600">
        <f t="shared" ca="1" si="38"/>
        <v>2020</v>
      </c>
      <c r="K600" s="9" t="str">
        <f t="shared" si="39"/>
        <v/>
      </c>
      <c r="L600" t="s">
        <v>274</v>
      </c>
    </row>
    <row r="601" spans="1:12">
      <c r="A601" t="s">
        <v>94</v>
      </c>
      <c r="B601" t="s">
        <v>226</v>
      </c>
      <c r="C601" t="str">
        <f t="shared" si="36"/>
        <v>Anderson</v>
      </c>
      <c r="D601">
        <v>7</v>
      </c>
      <c r="E601" t="str">
        <f t="shared" si="37"/>
        <v>SENIOR CHAMPS</v>
      </c>
      <c r="F601">
        <v>100</v>
      </c>
      <c r="G601">
        <v>53</v>
      </c>
      <c r="H601" t="s">
        <v>263</v>
      </c>
      <c r="I601" t="s">
        <v>252</v>
      </c>
      <c r="J601">
        <f t="shared" ca="1" si="38"/>
        <v>2023</v>
      </c>
      <c r="K601" s="9" t="str">
        <f t="shared" si="39"/>
        <v/>
      </c>
      <c r="L601" t="s">
        <v>273</v>
      </c>
    </row>
    <row r="602" spans="1:12">
      <c r="A602" t="s">
        <v>134</v>
      </c>
      <c r="B602" t="s">
        <v>245</v>
      </c>
      <c r="C602" t="str">
        <f t="shared" si="36"/>
        <v>Johnson</v>
      </c>
      <c r="D602">
        <v>4</v>
      </c>
      <c r="E602" t="str">
        <f t="shared" si="37"/>
        <v>LITTLE CHAMPS</v>
      </c>
      <c r="F602">
        <v>100</v>
      </c>
      <c r="G602">
        <v>71</v>
      </c>
      <c r="H602" t="s">
        <v>261</v>
      </c>
      <c r="I602" t="s">
        <v>258</v>
      </c>
      <c r="J602">
        <f t="shared" ca="1" si="38"/>
        <v>2024</v>
      </c>
      <c r="K602" s="9" t="str">
        <f t="shared" si="39"/>
        <v/>
      </c>
      <c r="L602" t="s">
        <v>272</v>
      </c>
    </row>
    <row r="603" spans="1:12">
      <c r="A603" t="s">
        <v>127</v>
      </c>
      <c r="B603" t="s">
        <v>202</v>
      </c>
      <c r="C603" t="str">
        <f t="shared" si="36"/>
        <v>Martin</v>
      </c>
      <c r="D603">
        <v>4</v>
      </c>
      <c r="E603" t="str">
        <f t="shared" si="37"/>
        <v>LITTLE CHAMPS</v>
      </c>
      <c r="F603">
        <v>100</v>
      </c>
      <c r="G603">
        <v>51</v>
      </c>
      <c r="H603" t="s">
        <v>265</v>
      </c>
      <c r="I603" t="s">
        <v>259</v>
      </c>
      <c r="J603">
        <f t="shared" ca="1" si="38"/>
        <v>2022</v>
      </c>
      <c r="K603" s="9" t="str">
        <f t="shared" si="39"/>
        <v xml:space="preserve">WARNING </v>
      </c>
      <c r="L603" t="s">
        <v>273</v>
      </c>
    </row>
    <row r="604" spans="1:12">
      <c r="A604" t="s">
        <v>134</v>
      </c>
      <c r="B604" t="s">
        <v>245</v>
      </c>
      <c r="C604" t="str">
        <f t="shared" si="36"/>
        <v>Johnson</v>
      </c>
      <c r="D604">
        <v>4</v>
      </c>
      <c r="E604" t="str">
        <f t="shared" si="37"/>
        <v>LITTLE CHAMPS</v>
      </c>
      <c r="F604">
        <v>100</v>
      </c>
      <c r="G604">
        <v>80</v>
      </c>
      <c r="H604" t="s">
        <v>261</v>
      </c>
      <c r="I604" t="s">
        <v>258</v>
      </c>
      <c r="J604">
        <f t="shared" ca="1" si="38"/>
        <v>2024</v>
      </c>
      <c r="K604" s="9" t="str">
        <f t="shared" si="39"/>
        <v/>
      </c>
      <c r="L604" t="s">
        <v>272</v>
      </c>
    </row>
    <row r="605" spans="1:12">
      <c r="A605" t="s">
        <v>149</v>
      </c>
      <c r="B605" t="s">
        <v>250</v>
      </c>
      <c r="C605" t="str">
        <f t="shared" si="36"/>
        <v>Clark</v>
      </c>
      <c r="D605">
        <v>8</v>
      </c>
      <c r="E605" t="str">
        <f t="shared" si="37"/>
        <v>SENIOR CHAMPS</v>
      </c>
      <c r="F605">
        <v>100</v>
      </c>
      <c r="G605">
        <v>65</v>
      </c>
      <c r="H605" t="s">
        <v>262</v>
      </c>
      <c r="I605" t="s">
        <v>254</v>
      </c>
      <c r="J605">
        <f t="shared" ca="1" si="38"/>
        <v>2021</v>
      </c>
      <c r="K605" s="9" t="str">
        <f t="shared" si="39"/>
        <v/>
      </c>
      <c r="L605" t="s">
        <v>271</v>
      </c>
    </row>
    <row r="606" spans="1:12">
      <c r="A606" t="s">
        <v>127</v>
      </c>
      <c r="B606" t="s">
        <v>202</v>
      </c>
      <c r="C606" t="str">
        <f t="shared" si="36"/>
        <v>Martin</v>
      </c>
      <c r="D606">
        <v>10</v>
      </c>
      <c r="E606" t="str">
        <f t="shared" si="37"/>
        <v>SENIOR CHAMPS</v>
      </c>
      <c r="F606">
        <v>100</v>
      </c>
      <c r="G606">
        <v>40</v>
      </c>
      <c r="H606" t="s">
        <v>265</v>
      </c>
      <c r="I606" t="s">
        <v>259</v>
      </c>
      <c r="J606">
        <f t="shared" ca="1" si="38"/>
        <v>2023</v>
      </c>
      <c r="K606" s="9" t="str">
        <f t="shared" si="39"/>
        <v xml:space="preserve">WARNING </v>
      </c>
      <c r="L606" t="s">
        <v>273</v>
      </c>
    </row>
    <row r="607" spans="1:12">
      <c r="A607" t="s">
        <v>57</v>
      </c>
      <c r="B607" t="s">
        <v>205</v>
      </c>
      <c r="C607" t="str">
        <f t="shared" si="36"/>
        <v>Garcia</v>
      </c>
      <c r="D607">
        <v>9</v>
      </c>
      <c r="E607" t="str">
        <f t="shared" si="37"/>
        <v>SENIOR CHAMPS</v>
      </c>
      <c r="F607">
        <v>100</v>
      </c>
      <c r="G607">
        <v>28</v>
      </c>
      <c r="H607" t="s">
        <v>263</v>
      </c>
      <c r="I607" t="s">
        <v>253</v>
      </c>
      <c r="J607">
        <f t="shared" ca="1" si="38"/>
        <v>2024</v>
      </c>
      <c r="K607" s="9" t="str">
        <f t="shared" si="39"/>
        <v/>
      </c>
      <c r="L607" t="s">
        <v>273</v>
      </c>
    </row>
    <row r="608" spans="1:12">
      <c r="A608" t="s">
        <v>114</v>
      </c>
      <c r="B608" t="s">
        <v>192</v>
      </c>
      <c r="C608" t="str">
        <f t="shared" si="36"/>
        <v>Turner</v>
      </c>
      <c r="D608">
        <v>5</v>
      </c>
      <c r="E608" t="str">
        <f t="shared" si="37"/>
        <v>JUNIOR CHAMPS</v>
      </c>
      <c r="F608">
        <v>100</v>
      </c>
      <c r="G608">
        <v>57</v>
      </c>
      <c r="H608" t="s">
        <v>260</v>
      </c>
      <c r="I608" t="s">
        <v>254</v>
      </c>
      <c r="J608">
        <f t="shared" ca="1" si="38"/>
        <v>2021</v>
      </c>
      <c r="K608" s="9" t="str">
        <f t="shared" si="39"/>
        <v/>
      </c>
      <c r="L608" t="s">
        <v>273</v>
      </c>
    </row>
    <row r="609" spans="1:12">
      <c r="A609" t="s">
        <v>147</v>
      </c>
      <c r="B609" t="s">
        <v>192</v>
      </c>
      <c r="C609" t="str">
        <f t="shared" si="36"/>
        <v>Turner</v>
      </c>
      <c r="D609">
        <v>5</v>
      </c>
      <c r="E609" t="str">
        <f t="shared" si="37"/>
        <v>JUNIOR CHAMPS</v>
      </c>
      <c r="F609">
        <v>100</v>
      </c>
      <c r="G609">
        <v>43</v>
      </c>
      <c r="H609" t="s">
        <v>262</v>
      </c>
      <c r="I609" t="s">
        <v>254</v>
      </c>
      <c r="J609">
        <f t="shared" ca="1" si="38"/>
        <v>2022</v>
      </c>
      <c r="K609" s="9" t="str">
        <f t="shared" si="39"/>
        <v/>
      </c>
      <c r="L609" t="s">
        <v>271</v>
      </c>
    </row>
    <row r="610" spans="1:12">
      <c r="A610" t="s">
        <v>109</v>
      </c>
      <c r="B610" t="s">
        <v>231</v>
      </c>
      <c r="C610" t="str">
        <f t="shared" si="36"/>
        <v>Martin</v>
      </c>
      <c r="D610">
        <v>2</v>
      </c>
      <c r="E610" t="str">
        <f t="shared" si="37"/>
        <v>LITTLE CHAMPS</v>
      </c>
      <c r="F610">
        <v>100</v>
      </c>
      <c r="G610">
        <v>11</v>
      </c>
      <c r="H610" t="s">
        <v>265</v>
      </c>
      <c r="I610" t="s">
        <v>258</v>
      </c>
      <c r="J610">
        <f t="shared" ca="1" si="38"/>
        <v>2021</v>
      </c>
      <c r="K610" s="9" t="str">
        <f t="shared" si="39"/>
        <v xml:space="preserve">WARNING </v>
      </c>
      <c r="L610" t="s">
        <v>273</v>
      </c>
    </row>
    <row r="611" spans="1:12">
      <c r="A611" t="s">
        <v>156</v>
      </c>
      <c r="B611" t="s">
        <v>163</v>
      </c>
      <c r="C611" t="str">
        <f t="shared" si="36"/>
        <v>Hill</v>
      </c>
      <c r="D611">
        <v>5</v>
      </c>
      <c r="E611" t="str">
        <f t="shared" si="37"/>
        <v>JUNIOR CHAMPS</v>
      </c>
      <c r="F611">
        <v>100</v>
      </c>
      <c r="G611">
        <v>26</v>
      </c>
      <c r="H611" t="s">
        <v>266</v>
      </c>
      <c r="I611" t="s">
        <v>257</v>
      </c>
      <c r="J611">
        <f t="shared" ca="1" si="38"/>
        <v>2022</v>
      </c>
      <c r="K611" s="9" t="str">
        <f t="shared" si="39"/>
        <v/>
      </c>
      <c r="L611" t="s">
        <v>274</v>
      </c>
    </row>
    <row r="612" spans="1:12">
      <c r="A612" t="s">
        <v>11</v>
      </c>
      <c r="B612" t="s">
        <v>161</v>
      </c>
      <c r="C612" t="str">
        <f t="shared" si="36"/>
        <v>Jackson</v>
      </c>
      <c r="D612">
        <v>10</v>
      </c>
      <c r="E612" t="str">
        <f t="shared" si="37"/>
        <v>SENIOR CHAMPS</v>
      </c>
      <c r="F612">
        <v>100</v>
      </c>
      <c r="G612">
        <v>58</v>
      </c>
      <c r="H612" t="s">
        <v>261</v>
      </c>
      <c r="I612" t="s">
        <v>255</v>
      </c>
      <c r="J612">
        <f t="shared" ca="1" si="38"/>
        <v>2024</v>
      </c>
      <c r="K612" s="9" t="str">
        <f t="shared" si="39"/>
        <v/>
      </c>
      <c r="L612" t="s">
        <v>272</v>
      </c>
    </row>
    <row r="613" spans="1:12">
      <c r="A613" t="s">
        <v>61</v>
      </c>
      <c r="B613" t="s">
        <v>209</v>
      </c>
      <c r="C613" t="str">
        <f t="shared" si="36"/>
        <v>Williams</v>
      </c>
      <c r="D613">
        <v>5</v>
      </c>
      <c r="E613" t="str">
        <f t="shared" si="37"/>
        <v>JUNIOR CHAMPS</v>
      </c>
      <c r="F613">
        <v>100</v>
      </c>
      <c r="G613">
        <v>61</v>
      </c>
      <c r="H613" t="s">
        <v>260</v>
      </c>
      <c r="I613" t="s">
        <v>258</v>
      </c>
      <c r="J613">
        <f t="shared" ca="1" si="38"/>
        <v>2024</v>
      </c>
      <c r="K613" s="9" t="str">
        <f t="shared" si="39"/>
        <v/>
      </c>
      <c r="L613" t="s">
        <v>273</v>
      </c>
    </row>
    <row r="614" spans="1:12">
      <c r="A614" t="s">
        <v>35</v>
      </c>
      <c r="B614" t="s">
        <v>185</v>
      </c>
      <c r="C614" t="str">
        <f t="shared" si="36"/>
        <v>Lewis</v>
      </c>
      <c r="D614">
        <v>5</v>
      </c>
      <c r="E614" t="str">
        <f t="shared" si="37"/>
        <v>JUNIOR CHAMPS</v>
      </c>
      <c r="F614">
        <v>100</v>
      </c>
      <c r="G614">
        <v>70</v>
      </c>
      <c r="H614" t="s">
        <v>260</v>
      </c>
      <c r="I614" t="s">
        <v>252</v>
      </c>
      <c r="J614">
        <f t="shared" ca="1" si="38"/>
        <v>2023</v>
      </c>
      <c r="K614" s="9" t="str">
        <f t="shared" si="39"/>
        <v/>
      </c>
      <c r="L614" t="s">
        <v>273</v>
      </c>
    </row>
    <row r="615" spans="1:12">
      <c r="A615" t="s">
        <v>111</v>
      </c>
      <c r="B615" t="s">
        <v>233</v>
      </c>
      <c r="C615" t="str">
        <f t="shared" si="36"/>
        <v>Turner</v>
      </c>
      <c r="D615">
        <v>8</v>
      </c>
      <c r="E615" t="str">
        <f t="shared" si="37"/>
        <v>SENIOR CHAMPS</v>
      </c>
      <c r="F615">
        <v>100</v>
      </c>
      <c r="G615">
        <v>50</v>
      </c>
      <c r="H615" t="s">
        <v>262</v>
      </c>
      <c r="I615" t="s">
        <v>254</v>
      </c>
      <c r="J615">
        <f t="shared" ca="1" si="38"/>
        <v>2024</v>
      </c>
      <c r="K615" s="9" t="str">
        <f t="shared" si="39"/>
        <v/>
      </c>
      <c r="L615" t="s">
        <v>271</v>
      </c>
    </row>
    <row r="616" spans="1:12">
      <c r="A616" t="s">
        <v>78</v>
      </c>
      <c r="B616" t="s">
        <v>218</v>
      </c>
      <c r="C616" t="str">
        <f t="shared" si="36"/>
        <v>Garcia</v>
      </c>
      <c r="D616">
        <v>6</v>
      </c>
      <c r="E616" t="str">
        <f t="shared" si="37"/>
        <v>JUNIOR CHAMPS</v>
      </c>
      <c r="F616">
        <v>100</v>
      </c>
      <c r="G616">
        <v>16</v>
      </c>
      <c r="H616" t="s">
        <v>262</v>
      </c>
      <c r="I616" t="s">
        <v>257</v>
      </c>
      <c r="J616">
        <f t="shared" ca="1" si="38"/>
        <v>2024</v>
      </c>
      <c r="K616" s="9" t="str">
        <f t="shared" si="39"/>
        <v/>
      </c>
      <c r="L616" t="s">
        <v>271</v>
      </c>
    </row>
    <row r="617" spans="1:12">
      <c r="A617" t="s">
        <v>12</v>
      </c>
      <c r="B617" t="s">
        <v>162</v>
      </c>
      <c r="C617" t="str">
        <f t="shared" si="36"/>
        <v>Johnson</v>
      </c>
      <c r="D617">
        <v>3</v>
      </c>
      <c r="E617" t="str">
        <f t="shared" si="37"/>
        <v>LITTLE CHAMPS</v>
      </c>
      <c r="F617">
        <v>100</v>
      </c>
      <c r="G617">
        <v>45</v>
      </c>
      <c r="H617" t="s">
        <v>266</v>
      </c>
      <c r="I617" t="s">
        <v>254</v>
      </c>
      <c r="J617">
        <f t="shared" ca="1" si="38"/>
        <v>2022</v>
      </c>
      <c r="K617" s="9" t="str">
        <f t="shared" si="39"/>
        <v/>
      </c>
      <c r="L617" t="s">
        <v>274</v>
      </c>
    </row>
    <row r="618" spans="1:12">
      <c r="A618" t="s">
        <v>138</v>
      </c>
      <c r="B618" t="s">
        <v>208</v>
      </c>
      <c r="C618" t="str">
        <f t="shared" si="36"/>
        <v>Phillips</v>
      </c>
      <c r="D618">
        <v>7</v>
      </c>
      <c r="E618" t="str">
        <f t="shared" si="37"/>
        <v>SENIOR CHAMPS</v>
      </c>
      <c r="F618">
        <v>100</v>
      </c>
      <c r="G618">
        <v>62</v>
      </c>
      <c r="H618" t="s">
        <v>261</v>
      </c>
      <c r="I618" t="s">
        <v>253</v>
      </c>
      <c r="J618">
        <f t="shared" ca="1" si="38"/>
        <v>2022</v>
      </c>
      <c r="K618" s="9" t="str">
        <f t="shared" si="39"/>
        <v/>
      </c>
      <c r="L618" t="s">
        <v>272</v>
      </c>
    </row>
    <row r="619" spans="1:12">
      <c r="A619" t="s">
        <v>135</v>
      </c>
      <c r="B619" t="s">
        <v>176</v>
      </c>
      <c r="C619" t="str">
        <f t="shared" si="36"/>
        <v>Garcia</v>
      </c>
      <c r="D619">
        <v>10</v>
      </c>
      <c r="E619" t="str">
        <f t="shared" si="37"/>
        <v>SENIOR CHAMPS</v>
      </c>
      <c r="F619">
        <v>100</v>
      </c>
      <c r="G619">
        <v>33</v>
      </c>
      <c r="H619" t="s">
        <v>264</v>
      </c>
      <c r="I619" t="s">
        <v>258</v>
      </c>
      <c r="J619">
        <f t="shared" ca="1" si="38"/>
        <v>2022</v>
      </c>
      <c r="K619" s="9" t="str">
        <f t="shared" si="39"/>
        <v/>
      </c>
      <c r="L619" t="s">
        <v>275</v>
      </c>
    </row>
    <row r="620" spans="1:12">
      <c r="A620" t="s">
        <v>26</v>
      </c>
      <c r="B620" t="s">
        <v>176</v>
      </c>
      <c r="C620" t="str">
        <f t="shared" si="36"/>
        <v>Garcia</v>
      </c>
      <c r="D620">
        <v>8</v>
      </c>
      <c r="E620" t="str">
        <f t="shared" si="37"/>
        <v>SENIOR CHAMPS</v>
      </c>
      <c r="F620">
        <v>100</v>
      </c>
      <c r="G620">
        <v>10</v>
      </c>
      <c r="H620" t="s">
        <v>265</v>
      </c>
      <c r="I620" t="s">
        <v>258</v>
      </c>
      <c r="J620">
        <f t="shared" ca="1" si="38"/>
        <v>2024</v>
      </c>
      <c r="K620" s="9" t="str">
        <f t="shared" si="39"/>
        <v xml:space="preserve">WARNING </v>
      </c>
      <c r="L620" t="s">
        <v>273</v>
      </c>
    </row>
    <row r="621" spans="1:12">
      <c r="A621" t="s">
        <v>50</v>
      </c>
      <c r="B621" t="s">
        <v>198</v>
      </c>
      <c r="C621" t="str">
        <f t="shared" si="36"/>
        <v>Hill</v>
      </c>
      <c r="D621">
        <v>3</v>
      </c>
      <c r="E621" t="str">
        <f t="shared" si="37"/>
        <v>LITTLE CHAMPS</v>
      </c>
      <c r="F621">
        <v>100</v>
      </c>
      <c r="G621">
        <v>23</v>
      </c>
      <c r="H621" t="s">
        <v>260</v>
      </c>
      <c r="I621" t="s">
        <v>255</v>
      </c>
      <c r="J621">
        <f t="shared" ca="1" si="38"/>
        <v>2022</v>
      </c>
      <c r="K621" s="9" t="str">
        <f t="shared" si="39"/>
        <v/>
      </c>
      <c r="L621" t="s">
        <v>273</v>
      </c>
    </row>
    <row r="622" spans="1:12">
      <c r="A622" t="s">
        <v>63</v>
      </c>
      <c r="B622" t="s">
        <v>210</v>
      </c>
      <c r="C622" t="str">
        <f t="shared" si="36"/>
        <v>Phillips</v>
      </c>
      <c r="D622">
        <v>10</v>
      </c>
      <c r="E622" t="str">
        <f t="shared" si="37"/>
        <v>SENIOR CHAMPS</v>
      </c>
      <c r="F622">
        <v>100</v>
      </c>
      <c r="G622">
        <v>17</v>
      </c>
      <c r="H622" t="s">
        <v>266</v>
      </c>
      <c r="I622" t="s">
        <v>256</v>
      </c>
      <c r="J622">
        <f t="shared" ca="1" si="38"/>
        <v>2022</v>
      </c>
      <c r="K622" s="9" t="str">
        <f t="shared" si="39"/>
        <v/>
      </c>
      <c r="L622" t="s">
        <v>274</v>
      </c>
    </row>
    <row r="623" spans="1:12">
      <c r="A623" t="s">
        <v>14</v>
      </c>
      <c r="B623" t="s">
        <v>164</v>
      </c>
      <c r="C623" t="str">
        <f t="shared" si="36"/>
        <v>Miller</v>
      </c>
      <c r="D623">
        <v>9</v>
      </c>
      <c r="E623" t="str">
        <f t="shared" si="37"/>
        <v>SENIOR CHAMPS</v>
      </c>
      <c r="F623">
        <v>100</v>
      </c>
      <c r="G623">
        <v>44</v>
      </c>
      <c r="H623" t="s">
        <v>262</v>
      </c>
      <c r="I623" t="s">
        <v>259</v>
      </c>
      <c r="J623">
        <f t="shared" ca="1" si="38"/>
        <v>2021</v>
      </c>
      <c r="K623" s="9" t="str">
        <f t="shared" si="39"/>
        <v/>
      </c>
      <c r="L623" t="s">
        <v>271</v>
      </c>
    </row>
    <row r="624" spans="1:12">
      <c r="A624" t="s">
        <v>118</v>
      </c>
      <c r="B624" t="s">
        <v>237</v>
      </c>
      <c r="C624" t="str">
        <f t="shared" si="36"/>
        <v>Turner</v>
      </c>
      <c r="D624">
        <v>3</v>
      </c>
      <c r="E624" t="str">
        <f t="shared" si="37"/>
        <v>LITTLE CHAMPS</v>
      </c>
      <c r="F624">
        <v>100</v>
      </c>
      <c r="G624">
        <v>43</v>
      </c>
      <c r="H624" t="s">
        <v>261</v>
      </c>
      <c r="I624" t="s">
        <v>257</v>
      </c>
      <c r="J624">
        <f t="shared" ca="1" si="38"/>
        <v>2023</v>
      </c>
      <c r="K624" s="9" t="str">
        <f t="shared" si="39"/>
        <v/>
      </c>
      <c r="L624" t="s">
        <v>272</v>
      </c>
    </row>
    <row r="625" spans="1:12">
      <c r="A625" t="s">
        <v>81</v>
      </c>
      <c r="B625" t="s">
        <v>220</v>
      </c>
      <c r="C625" t="str">
        <f t="shared" si="36"/>
        <v>Davis</v>
      </c>
      <c r="D625">
        <v>1</v>
      </c>
      <c r="E625" t="str">
        <f t="shared" si="37"/>
        <v>LITTLE CHAMPS</v>
      </c>
      <c r="F625">
        <v>100</v>
      </c>
      <c r="G625">
        <v>17</v>
      </c>
      <c r="H625" t="s">
        <v>261</v>
      </c>
      <c r="I625" t="s">
        <v>252</v>
      </c>
      <c r="J625">
        <f t="shared" ca="1" si="38"/>
        <v>2022</v>
      </c>
      <c r="K625" s="9" t="str">
        <f t="shared" si="39"/>
        <v/>
      </c>
      <c r="L625" t="s">
        <v>272</v>
      </c>
    </row>
    <row r="626" spans="1:12">
      <c r="A626" t="s">
        <v>128</v>
      </c>
      <c r="B626" t="s">
        <v>165</v>
      </c>
      <c r="C626" t="str">
        <f t="shared" si="36"/>
        <v>Martin</v>
      </c>
      <c r="D626">
        <v>4</v>
      </c>
      <c r="E626" t="str">
        <f t="shared" si="37"/>
        <v>LITTLE CHAMPS</v>
      </c>
      <c r="F626">
        <v>100</v>
      </c>
      <c r="G626">
        <v>38</v>
      </c>
      <c r="H626" t="s">
        <v>266</v>
      </c>
      <c r="I626" t="s">
        <v>258</v>
      </c>
      <c r="J626">
        <f t="shared" ca="1" si="38"/>
        <v>2022</v>
      </c>
      <c r="K626" s="9" t="str">
        <f t="shared" si="39"/>
        <v/>
      </c>
      <c r="L626" t="s">
        <v>274</v>
      </c>
    </row>
    <row r="627" spans="1:12">
      <c r="A627" t="s">
        <v>133</v>
      </c>
      <c r="B627" t="s">
        <v>244</v>
      </c>
      <c r="C627" t="str">
        <f t="shared" si="36"/>
        <v>White</v>
      </c>
      <c r="D627">
        <v>3</v>
      </c>
      <c r="E627" t="str">
        <f t="shared" si="37"/>
        <v>LITTLE CHAMPS</v>
      </c>
      <c r="F627">
        <v>100</v>
      </c>
      <c r="G627">
        <v>46</v>
      </c>
      <c r="H627" t="s">
        <v>264</v>
      </c>
      <c r="I627" t="s">
        <v>252</v>
      </c>
      <c r="J627">
        <f t="shared" ca="1" si="38"/>
        <v>2024</v>
      </c>
      <c r="K627" s="9" t="str">
        <f t="shared" si="39"/>
        <v/>
      </c>
      <c r="L627" t="s">
        <v>275</v>
      </c>
    </row>
    <row r="628" spans="1:12">
      <c r="A628" t="s">
        <v>57</v>
      </c>
      <c r="B628" t="s">
        <v>205</v>
      </c>
      <c r="C628" t="str">
        <f t="shared" si="36"/>
        <v>Garcia</v>
      </c>
      <c r="D628">
        <v>8</v>
      </c>
      <c r="E628" t="str">
        <f t="shared" si="37"/>
        <v>SENIOR CHAMPS</v>
      </c>
      <c r="F628">
        <v>100</v>
      </c>
      <c r="G628">
        <v>44</v>
      </c>
      <c r="H628" t="s">
        <v>260</v>
      </c>
      <c r="I628" t="s">
        <v>253</v>
      </c>
      <c r="J628">
        <f t="shared" ca="1" si="38"/>
        <v>2024</v>
      </c>
      <c r="K628" s="9" t="str">
        <f t="shared" si="39"/>
        <v/>
      </c>
      <c r="L628" t="s">
        <v>273</v>
      </c>
    </row>
    <row r="629" spans="1:12">
      <c r="A629" t="s">
        <v>144</v>
      </c>
      <c r="B629" t="s">
        <v>247</v>
      </c>
      <c r="C629" t="str">
        <f t="shared" si="36"/>
        <v>Phillips</v>
      </c>
      <c r="D629">
        <v>2</v>
      </c>
      <c r="E629" t="str">
        <f t="shared" si="37"/>
        <v>LITTLE CHAMPS</v>
      </c>
      <c r="F629">
        <v>100</v>
      </c>
      <c r="G629">
        <v>16</v>
      </c>
      <c r="H629" t="s">
        <v>262</v>
      </c>
      <c r="I629" t="s">
        <v>258</v>
      </c>
      <c r="J629">
        <f t="shared" ca="1" si="38"/>
        <v>2024</v>
      </c>
      <c r="K629" s="9" t="str">
        <f t="shared" si="39"/>
        <v/>
      </c>
      <c r="L629" t="s">
        <v>271</v>
      </c>
    </row>
    <row r="630" spans="1:12">
      <c r="A630" t="s">
        <v>15</v>
      </c>
      <c r="B630" t="s">
        <v>165</v>
      </c>
      <c r="C630" t="str">
        <f t="shared" si="36"/>
        <v>Martin</v>
      </c>
      <c r="D630">
        <v>2</v>
      </c>
      <c r="E630" t="str">
        <f t="shared" si="37"/>
        <v>LITTLE CHAMPS</v>
      </c>
      <c r="F630">
        <v>100</v>
      </c>
      <c r="G630">
        <v>31</v>
      </c>
      <c r="H630" t="s">
        <v>266</v>
      </c>
      <c r="I630" t="s">
        <v>258</v>
      </c>
      <c r="J630">
        <f t="shared" ca="1" si="38"/>
        <v>2022</v>
      </c>
      <c r="K630" s="9" t="str">
        <f t="shared" si="39"/>
        <v/>
      </c>
      <c r="L630" t="s">
        <v>274</v>
      </c>
    </row>
    <row r="631" spans="1:12">
      <c r="A631" t="s">
        <v>16</v>
      </c>
      <c r="B631" t="s">
        <v>166</v>
      </c>
      <c r="C631" t="str">
        <f t="shared" si="36"/>
        <v>Phillips</v>
      </c>
      <c r="D631">
        <v>3</v>
      </c>
      <c r="E631" t="str">
        <f t="shared" si="37"/>
        <v>LITTLE CHAMPS</v>
      </c>
      <c r="F631">
        <v>100</v>
      </c>
      <c r="G631">
        <v>35</v>
      </c>
      <c r="H631" t="s">
        <v>261</v>
      </c>
      <c r="I631" t="s">
        <v>259</v>
      </c>
      <c r="J631">
        <f t="shared" ca="1" si="38"/>
        <v>2020</v>
      </c>
      <c r="K631" s="9" t="str">
        <f t="shared" si="39"/>
        <v/>
      </c>
      <c r="L631" t="s">
        <v>272</v>
      </c>
    </row>
    <row r="632" spans="1:12">
      <c r="A632" t="s">
        <v>65</v>
      </c>
      <c r="B632" t="s">
        <v>198</v>
      </c>
      <c r="C632" t="str">
        <f t="shared" si="36"/>
        <v>Hill</v>
      </c>
      <c r="D632">
        <v>4</v>
      </c>
      <c r="E632" t="str">
        <f t="shared" si="37"/>
        <v>LITTLE CHAMPS</v>
      </c>
      <c r="F632">
        <v>100</v>
      </c>
      <c r="G632">
        <v>40</v>
      </c>
      <c r="H632" t="s">
        <v>266</v>
      </c>
      <c r="I632" t="s">
        <v>255</v>
      </c>
      <c r="J632">
        <f t="shared" ca="1" si="38"/>
        <v>2023</v>
      </c>
      <c r="K632" s="9" t="str">
        <f t="shared" si="39"/>
        <v/>
      </c>
      <c r="L632" t="s">
        <v>274</v>
      </c>
    </row>
    <row r="633" spans="1:12">
      <c r="A633" t="s">
        <v>94</v>
      </c>
      <c r="B633" t="s">
        <v>226</v>
      </c>
      <c r="C633" t="str">
        <f t="shared" si="36"/>
        <v>Anderson</v>
      </c>
      <c r="D633">
        <v>2</v>
      </c>
      <c r="E633" t="str">
        <f t="shared" si="37"/>
        <v>LITTLE CHAMPS</v>
      </c>
      <c r="F633">
        <v>100</v>
      </c>
      <c r="G633">
        <v>54</v>
      </c>
      <c r="H633" t="s">
        <v>261</v>
      </c>
      <c r="I633" t="s">
        <v>252</v>
      </c>
      <c r="J633">
        <f t="shared" ca="1" si="38"/>
        <v>2024</v>
      </c>
      <c r="K633" s="9" t="str">
        <f t="shared" si="39"/>
        <v/>
      </c>
      <c r="L633" t="s">
        <v>272</v>
      </c>
    </row>
    <row r="634" spans="1:12">
      <c r="A634" t="s">
        <v>69</v>
      </c>
      <c r="B634" t="s">
        <v>214</v>
      </c>
      <c r="C634" t="str">
        <f t="shared" si="36"/>
        <v>Wilson</v>
      </c>
      <c r="D634">
        <v>8</v>
      </c>
      <c r="E634" t="str">
        <f t="shared" si="37"/>
        <v>SENIOR CHAMPS</v>
      </c>
      <c r="F634">
        <v>100</v>
      </c>
      <c r="G634">
        <v>40</v>
      </c>
      <c r="H634" t="s">
        <v>262</v>
      </c>
      <c r="I634" t="s">
        <v>259</v>
      </c>
      <c r="J634">
        <f t="shared" ca="1" si="38"/>
        <v>2021</v>
      </c>
      <c r="K634" s="9" t="str">
        <f t="shared" si="39"/>
        <v/>
      </c>
      <c r="L634" t="s">
        <v>271</v>
      </c>
    </row>
    <row r="635" spans="1:12">
      <c r="A635" t="s">
        <v>30</v>
      </c>
      <c r="B635" t="s">
        <v>180</v>
      </c>
      <c r="C635" t="str">
        <f t="shared" si="36"/>
        <v>Hill</v>
      </c>
      <c r="D635">
        <v>10</v>
      </c>
      <c r="E635" t="str">
        <f t="shared" si="37"/>
        <v>SENIOR CHAMPS</v>
      </c>
      <c r="F635">
        <v>100</v>
      </c>
      <c r="G635">
        <v>43</v>
      </c>
      <c r="H635" t="s">
        <v>262</v>
      </c>
      <c r="I635" t="s">
        <v>255</v>
      </c>
      <c r="J635">
        <f t="shared" ca="1" si="38"/>
        <v>2021</v>
      </c>
      <c r="K635" s="9" t="str">
        <f t="shared" si="39"/>
        <v/>
      </c>
      <c r="L635" t="s">
        <v>271</v>
      </c>
    </row>
    <row r="636" spans="1:12">
      <c r="A636" t="s">
        <v>39</v>
      </c>
      <c r="B636" t="s">
        <v>189</v>
      </c>
      <c r="C636" t="str">
        <f t="shared" si="36"/>
        <v>Turner</v>
      </c>
      <c r="D636">
        <v>9</v>
      </c>
      <c r="E636" t="str">
        <f t="shared" si="37"/>
        <v>SENIOR CHAMPS</v>
      </c>
      <c r="F636">
        <v>100</v>
      </c>
      <c r="G636">
        <v>26</v>
      </c>
      <c r="H636" t="s">
        <v>266</v>
      </c>
      <c r="I636" t="s">
        <v>252</v>
      </c>
      <c r="J636">
        <f t="shared" ca="1" si="38"/>
        <v>2023</v>
      </c>
      <c r="K636" s="9" t="str">
        <f t="shared" si="39"/>
        <v/>
      </c>
      <c r="L636" t="s">
        <v>274</v>
      </c>
    </row>
    <row r="637" spans="1:12">
      <c r="A637" t="s">
        <v>100</v>
      </c>
      <c r="B637" t="s">
        <v>196</v>
      </c>
      <c r="C637" t="str">
        <f t="shared" si="36"/>
        <v>Garcia</v>
      </c>
      <c r="D637">
        <v>9</v>
      </c>
      <c r="E637" t="str">
        <f t="shared" si="37"/>
        <v>SENIOR CHAMPS</v>
      </c>
      <c r="F637">
        <v>100</v>
      </c>
      <c r="G637">
        <v>61</v>
      </c>
      <c r="H637" t="s">
        <v>263</v>
      </c>
      <c r="I637" t="s">
        <v>254</v>
      </c>
      <c r="J637">
        <f t="shared" ca="1" si="38"/>
        <v>2022</v>
      </c>
      <c r="K637" s="9" t="str">
        <f t="shared" si="39"/>
        <v/>
      </c>
      <c r="L637" t="s">
        <v>273</v>
      </c>
    </row>
    <row r="638" spans="1:12">
      <c r="A638" t="s">
        <v>129</v>
      </c>
      <c r="B638" t="s">
        <v>240</v>
      </c>
      <c r="C638" t="str">
        <f t="shared" si="36"/>
        <v>Anderson</v>
      </c>
      <c r="D638">
        <v>6</v>
      </c>
      <c r="E638" t="str">
        <f t="shared" si="37"/>
        <v>JUNIOR CHAMPS</v>
      </c>
      <c r="F638">
        <v>100</v>
      </c>
      <c r="G638">
        <v>16</v>
      </c>
      <c r="H638" t="s">
        <v>265</v>
      </c>
      <c r="I638" t="s">
        <v>254</v>
      </c>
      <c r="J638">
        <f t="shared" ca="1" si="38"/>
        <v>2023</v>
      </c>
      <c r="K638" s="9" t="str">
        <f t="shared" si="39"/>
        <v xml:space="preserve">WARNING </v>
      </c>
      <c r="L638" t="s">
        <v>273</v>
      </c>
    </row>
    <row r="639" spans="1:12">
      <c r="A639" t="s">
        <v>22</v>
      </c>
      <c r="B639" t="s">
        <v>172</v>
      </c>
      <c r="C639" t="str">
        <f t="shared" si="36"/>
        <v>Turner</v>
      </c>
      <c r="D639">
        <v>4</v>
      </c>
      <c r="E639" t="str">
        <f t="shared" si="37"/>
        <v>LITTLE CHAMPS</v>
      </c>
      <c r="F639">
        <v>100</v>
      </c>
      <c r="G639">
        <v>12</v>
      </c>
      <c r="H639" t="s">
        <v>263</v>
      </c>
      <c r="I639" t="s">
        <v>254</v>
      </c>
      <c r="J639">
        <f t="shared" ca="1" si="38"/>
        <v>2024</v>
      </c>
      <c r="K639" s="9" t="str">
        <f t="shared" si="39"/>
        <v/>
      </c>
      <c r="L639" t="s">
        <v>273</v>
      </c>
    </row>
    <row r="640" spans="1:12">
      <c r="A640" t="s">
        <v>31</v>
      </c>
      <c r="B640" t="s">
        <v>181</v>
      </c>
      <c r="C640" t="str">
        <f t="shared" si="36"/>
        <v>Hill</v>
      </c>
      <c r="D640">
        <v>5</v>
      </c>
      <c r="E640" t="str">
        <f t="shared" si="37"/>
        <v>JUNIOR CHAMPS</v>
      </c>
      <c r="F640">
        <v>100</v>
      </c>
      <c r="G640">
        <v>65</v>
      </c>
      <c r="H640" t="s">
        <v>266</v>
      </c>
      <c r="I640" t="s">
        <v>258</v>
      </c>
      <c r="J640">
        <f t="shared" ca="1" si="38"/>
        <v>2024</v>
      </c>
      <c r="K640" s="9" t="str">
        <f t="shared" si="39"/>
        <v/>
      </c>
      <c r="L640" t="s">
        <v>274</v>
      </c>
    </row>
    <row r="641" spans="1:12">
      <c r="A641" t="s">
        <v>35</v>
      </c>
      <c r="B641" t="s">
        <v>185</v>
      </c>
      <c r="C641" t="str">
        <f t="shared" si="36"/>
        <v>Lewis</v>
      </c>
      <c r="D641">
        <v>10</v>
      </c>
      <c r="E641" t="str">
        <f t="shared" si="37"/>
        <v>SENIOR CHAMPS</v>
      </c>
      <c r="F641">
        <v>100</v>
      </c>
      <c r="G641">
        <v>79</v>
      </c>
      <c r="H641" t="s">
        <v>263</v>
      </c>
      <c r="I641" t="s">
        <v>252</v>
      </c>
      <c r="J641">
        <f t="shared" ca="1" si="38"/>
        <v>2021</v>
      </c>
      <c r="K641" s="9" t="str">
        <f t="shared" si="39"/>
        <v/>
      </c>
      <c r="L641" t="s">
        <v>273</v>
      </c>
    </row>
    <row r="642" spans="1:12">
      <c r="A642" t="s">
        <v>24</v>
      </c>
      <c r="B642" t="s">
        <v>174</v>
      </c>
      <c r="C642" t="str">
        <f t="shared" si="36"/>
        <v>Hill</v>
      </c>
      <c r="D642">
        <v>7</v>
      </c>
      <c r="E642" t="str">
        <f t="shared" si="37"/>
        <v>SENIOR CHAMPS</v>
      </c>
      <c r="F642">
        <v>100</v>
      </c>
      <c r="G642">
        <v>27</v>
      </c>
      <c r="H642" t="s">
        <v>262</v>
      </c>
      <c r="I642" t="s">
        <v>252</v>
      </c>
      <c r="J642">
        <f t="shared" ca="1" si="38"/>
        <v>2024</v>
      </c>
      <c r="K642" s="9" t="str">
        <f t="shared" si="39"/>
        <v/>
      </c>
      <c r="L642" t="s">
        <v>271</v>
      </c>
    </row>
    <row r="643" spans="1:12">
      <c r="A643" t="s">
        <v>139</v>
      </c>
      <c r="B643" t="s">
        <v>165</v>
      </c>
      <c r="C643" t="str">
        <f t="shared" ref="C643:C701" si="40">RIGHT(B643,LEN(B643)-FIND(" ",B643))</f>
        <v>Martin</v>
      </c>
      <c r="D643">
        <v>8</v>
      </c>
      <c r="E643" t="str">
        <f t="shared" ref="E643:E701" si="41">IF(D643&gt;=7,"SENIOR CHAMPS",IF(D643&gt;=5,"JUNIOR CHAMPS",IF(D643&gt;=1,"LITTLE CHAMPS"," ")))</f>
        <v>SENIOR CHAMPS</v>
      </c>
      <c r="F643">
        <v>100</v>
      </c>
      <c r="G643">
        <v>46</v>
      </c>
      <c r="H643" t="s">
        <v>264</v>
      </c>
      <c r="I643" t="s">
        <v>258</v>
      </c>
      <c r="J643">
        <f t="shared" ref="J643:J678" ca="1" si="42">RANDBETWEEN(2020,2024)</f>
        <v>2021</v>
      </c>
      <c r="K643" s="9" t="str">
        <f t="shared" ref="K643:K701" si="43">IF(H643="TEACHER CANCEL CLASSES","WARNING ","")</f>
        <v/>
      </c>
      <c r="L643" t="s">
        <v>275</v>
      </c>
    </row>
    <row r="644" spans="1:12">
      <c r="A644" t="s">
        <v>26</v>
      </c>
      <c r="B644" t="s">
        <v>176</v>
      </c>
      <c r="C644" t="str">
        <f t="shared" si="40"/>
        <v>Garcia</v>
      </c>
      <c r="D644">
        <v>4</v>
      </c>
      <c r="E644" t="str">
        <f t="shared" si="41"/>
        <v>LITTLE CHAMPS</v>
      </c>
      <c r="F644">
        <v>100</v>
      </c>
      <c r="G644">
        <v>22</v>
      </c>
      <c r="H644" t="s">
        <v>262</v>
      </c>
      <c r="I644" t="s">
        <v>258</v>
      </c>
      <c r="J644">
        <f t="shared" ca="1" si="42"/>
        <v>2023</v>
      </c>
      <c r="K644" s="9" t="str">
        <f t="shared" si="43"/>
        <v/>
      </c>
      <c r="L644" t="s">
        <v>271</v>
      </c>
    </row>
    <row r="645" spans="1:12">
      <c r="A645" t="s">
        <v>17</v>
      </c>
      <c r="B645" t="s">
        <v>167</v>
      </c>
      <c r="C645" t="str">
        <f t="shared" si="40"/>
        <v>Perez</v>
      </c>
      <c r="D645">
        <v>1</v>
      </c>
      <c r="E645" t="str">
        <f t="shared" si="41"/>
        <v>LITTLE CHAMPS</v>
      </c>
      <c r="F645">
        <v>100</v>
      </c>
      <c r="G645">
        <v>34</v>
      </c>
      <c r="H645" t="s">
        <v>263</v>
      </c>
      <c r="I645" t="s">
        <v>252</v>
      </c>
      <c r="J645">
        <f t="shared" ca="1" si="42"/>
        <v>2021</v>
      </c>
      <c r="K645" s="9" t="str">
        <f t="shared" si="43"/>
        <v/>
      </c>
      <c r="L645" t="s">
        <v>273</v>
      </c>
    </row>
    <row r="646" spans="1:12">
      <c r="A646" t="s">
        <v>93</v>
      </c>
      <c r="B646" t="s">
        <v>225</v>
      </c>
      <c r="C646" t="str">
        <f t="shared" si="40"/>
        <v>Davis</v>
      </c>
      <c r="D646">
        <v>4</v>
      </c>
      <c r="E646" t="str">
        <f t="shared" si="41"/>
        <v>LITTLE CHAMPS</v>
      </c>
      <c r="F646">
        <v>100</v>
      </c>
      <c r="G646">
        <v>62</v>
      </c>
      <c r="H646" t="s">
        <v>266</v>
      </c>
      <c r="I646" t="s">
        <v>254</v>
      </c>
      <c r="J646">
        <f t="shared" ca="1" si="42"/>
        <v>2022</v>
      </c>
      <c r="K646" s="9" t="str">
        <f t="shared" si="43"/>
        <v/>
      </c>
      <c r="L646" t="s">
        <v>274</v>
      </c>
    </row>
    <row r="647" spans="1:12">
      <c r="A647" t="s">
        <v>30</v>
      </c>
      <c r="B647" t="s">
        <v>180</v>
      </c>
      <c r="C647" t="str">
        <f t="shared" si="40"/>
        <v>Hill</v>
      </c>
      <c r="D647">
        <v>6</v>
      </c>
      <c r="E647" t="str">
        <f t="shared" si="41"/>
        <v>JUNIOR CHAMPS</v>
      </c>
      <c r="F647">
        <v>100</v>
      </c>
      <c r="G647">
        <v>68</v>
      </c>
      <c r="H647" t="s">
        <v>262</v>
      </c>
      <c r="I647" t="s">
        <v>255</v>
      </c>
      <c r="J647">
        <f t="shared" ca="1" si="42"/>
        <v>2024</v>
      </c>
      <c r="K647" s="9" t="str">
        <f t="shared" si="43"/>
        <v/>
      </c>
      <c r="L647" t="s">
        <v>271</v>
      </c>
    </row>
    <row r="648" spans="1:12">
      <c r="A648" t="s">
        <v>54</v>
      </c>
      <c r="B648" t="s">
        <v>202</v>
      </c>
      <c r="C648" t="str">
        <f t="shared" si="40"/>
        <v>Martin</v>
      </c>
      <c r="D648">
        <v>1</v>
      </c>
      <c r="E648" t="str">
        <f t="shared" si="41"/>
        <v>LITTLE CHAMPS</v>
      </c>
      <c r="F648">
        <v>100</v>
      </c>
      <c r="G648">
        <v>10</v>
      </c>
      <c r="H648" t="s">
        <v>263</v>
      </c>
      <c r="I648" t="s">
        <v>259</v>
      </c>
      <c r="J648">
        <f t="shared" ca="1" si="42"/>
        <v>2021</v>
      </c>
      <c r="K648" s="9" t="str">
        <f t="shared" si="43"/>
        <v/>
      </c>
      <c r="L648" t="s">
        <v>273</v>
      </c>
    </row>
    <row r="649" spans="1:12">
      <c r="A649" t="s">
        <v>157</v>
      </c>
      <c r="B649" t="s">
        <v>251</v>
      </c>
      <c r="C649" t="str">
        <f t="shared" si="40"/>
        <v>Smith</v>
      </c>
      <c r="D649">
        <v>2</v>
      </c>
      <c r="E649" t="str">
        <f t="shared" si="41"/>
        <v>LITTLE CHAMPS</v>
      </c>
      <c r="F649">
        <v>100</v>
      </c>
      <c r="G649">
        <v>39</v>
      </c>
      <c r="H649" t="s">
        <v>261</v>
      </c>
      <c r="I649" t="s">
        <v>253</v>
      </c>
      <c r="J649">
        <f t="shared" ca="1" si="42"/>
        <v>2021</v>
      </c>
      <c r="K649" s="9" t="str">
        <f t="shared" si="43"/>
        <v/>
      </c>
      <c r="L649" t="s">
        <v>272</v>
      </c>
    </row>
    <row r="650" spans="1:12">
      <c r="A650" t="s">
        <v>12</v>
      </c>
      <c r="B650" t="s">
        <v>162</v>
      </c>
      <c r="C650" t="str">
        <f t="shared" si="40"/>
        <v>Johnson</v>
      </c>
      <c r="D650">
        <v>6</v>
      </c>
      <c r="E650" t="str">
        <f t="shared" si="41"/>
        <v>JUNIOR CHAMPS</v>
      </c>
      <c r="F650">
        <v>100</v>
      </c>
      <c r="G650">
        <v>61</v>
      </c>
      <c r="H650" t="s">
        <v>261</v>
      </c>
      <c r="I650" t="s">
        <v>254</v>
      </c>
      <c r="J650">
        <f t="shared" ca="1" si="42"/>
        <v>2021</v>
      </c>
      <c r="K650" s="9" t="str">
        <f t="shared" si="43"/>
        <v/>
      </c>
      <c r="L650" t="s">
        <v>272</v>
      </c>
    </row>
    <row r="651" spans="1:12">
      <c r="A651" t="s">
        <v>61</v>
      </c>
      <c r="B651" t="s">
        <v>209</v>
      </c>
      <c r="C651" t="str">
        <f t="shared" si="40"/>
        <v>Williams</v>
      </c>
      <c r="D651">
        <v>4</v>
      </c>
      <c r="E651" t="str">
        <f t="shared" si="41"/>
        <v>LITTLE CHAMPS</v>
      </c>
      <c r="F651">
        <v>100</v>
      </c>
      <c r="G651">
        <v>14</v>
      </c>
      <c r="H651" t="s">
        <v>265</v>
      </c>
      <c r="I651" t="s">
        <v>258</v>
      </c>
      <c r="J651">
        <f t="shared" ca="1" si="42"/>
        <v>2021</v>
      </c>
      <c r="K651" s="9" t="str">
        <f t="shared" si="43"/>
        <v xml:space="preserve">WARNING </v>
      </c>
      <c r="L651" t="s">
        <v>273</v>
      </c>
    </row>
    <row r="652" spans="1:12">
      <c r="A652" t="s">
        <v>79</v>
      </c>
      <c r="B652" t="s">
        <v>219</v>
      </c>
      <c r="C652" t="str">
        <f t="shared" si="40"/>
        <v>Brown</v>
      </c>
      <c r="D652">
        <v>3</v>
      </c>
      <c r="E652" t="str">
        <f t="shared" si="41"/>
        <v>LITTLE CHAMPS</v>
      </c>
      <c r="F652">
        <v>100</v>
      </c>
      <c r="G652">
        <v>35</v>
      </c>
      <c r="H652" t="s">
        <v>261</v>
      </c>
      <c r="I652" t="s">
        <v>256</v>
      </c>
      <c r="J652">
        <f t="shared" ca="1" si="42"/>
        <v>2023</v>
      </c>
      <c r="K652" s="9" t="str">
        <f t="shared" si="43"/>
        <v/>
      </c>
      <c r="L652" t="s">
        <v>272</v>
      </c>
    </row>
    <row r="653" spans="1:12">
      <c r="A653" t="s">
        <v>9</v>
      </c>
      <c r="B653" t="s">
        <v>159</v>
      </c>
      <c r="C653" t="str">
        <f t="shared" si="40"/>
        <v>Jones</v>
      </c>
      <c r="D653">
        <v>6</v>
      </c>
      <c r="E653" t="str">
        <f t="shared" si="41"/>
        <v>JUNIOR CHAMPS</v>
      </c>
      <c r="F653">
        <v>100</v>
      </c>
      <c r="G653">
        <v>57</v>
      </c>
      <c r="H653" t="s">
        <v>261</v>
      </c>
      <c r="I653" t="s">
        <v>255</v>
      </c>
      <c r="J653">
        <f t="shared" ca="1" si="42"/>
        <v>2022</v>
      </c>
      <c r="K653" s="9" t="str">
        <f t="shared" si="43"/>
        <v/>
      </c>
      <c r="L653" t="s">
        <v>272</v>
      </c>
    </row>
    <row r="654" spans="1:12">
      <c r="A654" t="s">
        <v>47</v>
      </c>
      <c r="B654" t="s">
        <v>195</v>
      </c>
      <c r="C654" t="str">
        <f t="shared" si="40"/>
        <v>Davis</v>
      </c>
      <c r="D654">
        <v>5</v>
      </c>
      <c r="E654" t="str">
        <f t="shared" si="41"/>
        <v>JUNIOR CHAMPS</v>
      </c>
      <c r="F654">
        <v>100</v>
      </c>
      <c r="G654">
        <v>39</v>
      </c>
      <c r="H654" t="s">
        <v>266</v>
      </c>
      <c r="I654" t="s">
        <v>257</v>
      </c>
      <c r="J654">
        <f t="shared" ca="1" si="42"/>
        <v>2022</v>
      </c>
      <c r="K654" s="9" t="str">
        <f t="shared" si="43"/>
        <v/>
      </c>
      <c r="L654" t="s">
        <v>274</v>
      </c>
    </row>
    <row r="655" spans="1:12">
      <c r="A655" t="s">
        <v>14</v>
      </c>
      <c r="B655" t="s">
        <v>164</v>
      </c>
      <c r="C655" t="str">
        <f t="shared" si="40"/>
        <v>Miller</v>
      </c>
      <c r="D655">
        <v>9</v>
      </c>
      <c r="E655" t="str">
        <f t="shared" si="41"/>
        <v>SENIOR CHAMPS</v>
      </c>
      <c r="F655">
        <v>100</v>
      </c>
      <c r="G655">
        <v>18</v>
      </c>
      <c r="H655" t="s">
        <v>266</v>
      </c>
      <c r="I655" t="s">
        <v>259</v>
      </c>
      <c r="J655">
        <f t="shared" ca="1" si="42"/>
        <v>2023</v>
      </c>
      <c r="K655" s="9" t="str">
        <f t="shared" si="43"/>
        <v/>
      </c>
      <c r="L655" t="s">
        <v>274</v>
      </c>
    </row>
    <row r="656" spans="1:12">
      <c r="A656" t="s">
        <v>53</v>
      </c>
      <c r="B656" t="s">
        <v>201</v>
      </c>
      <c r="C656" t="str">
        <f t="shared" si="40"/>
        <v>Wilson</v>
      </c>
      <c r="D656">
        <v>3</v>
      </c>
      <c r="E656" t="str">
        <f t="shared" si="41"/>
        <v>LITTLE CHAMPS</v>
      </c>
      <c r="F656">
        <v>100</v>
      </c>
      <c r="G656">
        <v>11</v>
      </c>
      <c r="H656" t="s">
        <v>265</v>
      </c>
      <c r="I656" t="s">
        <v>252</v>
      </c>
      <c r="J656">
        <f t="shared" ca="1" si="42"/>
        <v>2023</v>
      </c>
      <c r="K656" s="9" t="str">
        <f t="shared" si="43"/>
        <v xml:space="preserve">WARNING </v>
      </c>
      <c r="L656" t="s">
        <v>273</v>
      </c>
    </row>
    <row r="657" spans="1:12">
      <c r="A657" t="s">
        <v>100</v>
      </c>
      <c r="B657" t="s">
        <v>196</v>
      </c>
      <c r="C657" t="str">
        <f t="shared" si="40"/>
        <v>Garcia</v>
      </c>
      <c r="D657">
        <v>3</v>
      </c>
      <c r="E657" t="str">
        <f t="shared" si="41"/>
        <v>LITTLE CHAMPS</v>
      </c>
      <c r="F657">
        <v>100</v>
      </c>
      <c r="G657">
        <v>49</v>
      </c>
      <c r="H657" t="s">
        <v>262</v>
      </c>
      <c r="I657" t="s">
        <v>254</v>
      </c>
      <c r="J657">
        <f t="shared" ca="1" si="42"/>
        <v>2024</v>
      </c>
      <c r="K657" s="9" t="str">
        <f t="shared" si="43"/>
        <v/>
      </c>
      <c r="L657" t="s">
        <v>271</v>
      </c>
    </row>
    <row r="658" spans="1:12">
      <c r="A658" t="s">
        <v>39</v>
      </c>
      <c r="B658" t="s">
        <v>189</v>
      </c>
      <c r="C658" t="str">
        <f t="shared" si="40"/>
        <v>Turner</v>
      </c>
      <c r="D658">
        <v>2</v>
      </c>
      <c r="E658" t="str">
        <f t="shared" si="41"/>
        <v>LITTLE CHAMPS</v>
      </c>
      <c r="F658">
        <v>100</v>
      </c>
      <c r="G658">
        <v>29</v>
      </c>
      <c r="H658" t="s">
        <v>262</v>
      </c>
      <c r="I658" t="s">
        <v>252</v>
      </c>
      <c r="J658">
        <f t="shared" ca="1" si="42"/>
        <v>2024</v>
      </c>
      <c r="K658" s="9" t="str">
        <f t="shared" si="43"/>
        <v/>
      </c>
      <c r="L658" t="s">
        <v>271</v>
      </c>
    </row>
    <row r="659" spans="1:12">
      <c r="A659" t="s">
        <v>154</v>
      </c>
      <c r="B659" t="s">
        <v>238</v>
      </c>
      <c r="C659" t="str">
        <f t="shared" si="40"/>
        <v>Phillips</v>
      </c>
      <c r="D659">
        <v>3</v>
      </c>
      <c r="E659" t="str">
        <f t="shared" si="41"/>
        <v>LITTLE CHAMPS</v>
      </c>
      <c r="F659">
        <v>100</v>
      </c>
      <c r="G659">
        <v>45</v>
      </c>
      <c r="H659" t="s">
        <v>265</v>
      </c>
      <c r="I659" t="s">
        <v>254</v>
      </c>
      <c r="J659">
        <f t="shared" ca="1" si="42"/>
        <v>2024</v>
      </c>
      <c r="K659" s="9" t="str">
        <f t="shared" si="43"/>
        <v xml:space="preserve">WARNING </v>
      </c>
      <c r="L659" t="s">
        <v>273</v>
      </c>
    </row>
    <row r="660" spans="1:12">
      <c r="A660" t="s">
        <v>116</v>
      </c>
      <c r="B660" t="s">
        <v>236</v>
      </c>
      <c r="C660" t="str">
        <f t="shared" si="40"/>
        <v>Hill</v>
      </c>
      <c r="D660">
        <v>10</v>
      </c>
      <c r="E660" t="str">
        <f t="shared" si="41"/>
        <v>SENIOR CHAMPS</v>
      </c>
      <c r="F660">
        <v>100</v>
      </c>
      <c r="G660">
        <v>26</v>
      </c>
      <c r="H660" t="s">
        <v>263</v>
      </c>
      <c r="I660" t="s">
        <v>258</v>
      </c>
      <c r="J660">
        <f t="shared" ca="1" si="42"/>
        <v>2021</v>
      </c>
      <c r="K660" s="9" t="str">
        <f t="shared" si="43"/>
        <v/>
      </c>
      <c r="L660" t="s">
        <v>273</v>
      </c>
    </row>
    <row r="661" spans="1:12">
      <c r="A661" t="s">
        <v>151</v>
      </c>
      <c r="B661" t="s">
        <v>158</v>
      </c>
      <c r="C661" t="str">
        <f t="shared" si="40"/>
        <v>Martin</v>
      </c>
      <c r="D661">
        <v>9</v>
      </c>
      <c r="E661" t="str">
        <f t="shared" si="41"/>
        <v>SENIOR CHAMPS</v>
      </c>
      <c r="F661">
        <v>100</v>
      </c>
      <c r="G661">
        <v>62</v>
      </c>
      <c r="H661" t="s">
        <v>260</v>
      </c>
      <c r="I661" t="s">
        <v>256</v>
      </c>
      <c r="J661">
        <f t="shared" ca="1" si="42"/>
        <v>2022</v>
      </c>
      <c r="K661" s="9" t="str">
        <f t="shared" si="43"/>
        <v/>
      </c>
      <c r="L661" t="s">
        <v>273</v>
      </c>
    </row>
    <row r="662" spans="1:12">
      <c r="A662" t="s">
        <v>39</v>
      </c>
      <c r="B662" t="s">
        <v>189</v>
      </c>
      <c r="C662" t="str">
        <f t="shared" si="40"/>
        <v>Turner</v>
      </c>
      <c r="D662">
        <v>5</v>
      </c>
      <c r="E662" t="str">
        <f t="shared" si="41"/>
        <v>JUNIOR CHAMPS</v>
      </c>
      <c r="F662">
        <v>100</v>
      </c>
      <c r="G662">
        <v>27</v>
      </c>
      <c r="H662" t="s">
        <v>265</v>
      </c>
      <c r="I662" t="s">
        <v>252</v>
      </c>
      <c r="J662">
        <f t="shared" ca="1" si="42"/>
        <v>2024</v>
      </c>
      <c r="K662" s="9" t="str">
        <f t="shared" si="43"/>
        <v xml:space="preserve">WARNING </v>
      </c>
      <c r="L662" t="s">
        <v>273</v>
      </c>
    </row>
    <row r="663" spans="1:12">
      <c r="A663" t="s">
        <v>155</v>
      </c>
      <c r="B663" t="s">
        <v>160</v>
      </c>
      <c r="C663" t="str">
        <f t="shared" si="40"/>
        <v>Garcia</v>
      </c>
      <c r="D663">
        <v>5</v>
      </c>
      <c r="E663" t="str">
        <f t="shared" si="41"/>
        <v>JUNIOR CHAMPS</v>
      </c>
      <c r="F663">
        <v>100</v>
      </c>
      <c r="G663">
        <v>47</v>
      </c>
      <c r="H663" t="s">
        <v>266</v>
      </c>
      <c r="I663" t="s">
        <v>255</v>
      </c>
      <c r="J663">
        <f t="shared" ca="1" si="42"/>
        <v>2021</v>
      </c>
      <c r="K663" s="9" t="str">
        <f t="shared" si="43"/>
        <v/>
      </c>
      <c r="L663" t="s">
        <v>274</v>
      </c>
    </row>
    <row r="664" spans="1:12">
      <c r="A664" t="s">
        <v>156</v>
      </c>
      <c r="B664" t="s">
        <v>163</v>
      </c>
      <c r="C664" t="str">
        <f t="shared" si="40"/>
        <v>Hill</v>
      </c>
      <c r="D664">
        <v>8</v>
      </c>
      <c r="E664" t="str">
        <f t="shared" si="41"/>
        <v>SENIOR CHAMPS</v>
      </c>
      <c r="F664">
        <v>100</v>
      </c>
      <c r="G664">
        <v>39</v>
      </c>
      <c r="H664" t="s">
        <v>262</v>
      </c>
      <c r="I664" t="s">
        <v>257</v>
      </c>
      <c r="J664">
        <f t="shared" ca="1" si="42"/>
        <v>2020</v>
      </c>
      <c r="K664" s="9" t="str">
        <f t="shared" si="43"/>
        <v/>
      </c>
      <c r="L664" t="s">
        <v>271</v>
      </c>
    </row>
    <row r="665" spans="1:12">
      <c r="A665" t="s">
        <v>109</v>
      </c>
      <c r="B665" t="s">
        <v>231</v>
      </c>
      <c r="C665" t="str">
        <f t="shared" si="40"/>
        <v>Martin</v>
      </c>
      <c r="D665">
        <v>9</v>
      </c>
      <c r="E665" t="str">
        <f t="shared" si="41"/>
        <v>SENIOR CHAMPS</v>
      </c>
      <c r="F665">
        <v>100</v>
      </c>
      <c r="G665">
        <v>18</v>
      </c>
      <c r="H665" t="s">
        <v>262</v>
      </c>
      <c r="I665" t="s">
        <v>258</v>
      </c>
      <c r="J665">
        <f t="shared" ca="1" si="42"/>
        <v>2020</v>
      </c>
      <c r="K665" s="9" t="str">
        <f t="shared" si="43"/>
        <v/>
      </c>
      <c r="L665" t="s">
        <v>271</v>
      </c>
    </row>
    <row r="666" spans="1:12">
      <c r="A666" t="s">
        <v>152</v>
      </c>
      <c r="B666" t="s">
        <v>166</v>
      </c>
      <c r="C666" t="str">
        <f t="shared" si="40"/>
        <v>Phillips</v>
      </c>
      <c r="D666">
        <v>7</v>
      </c>
      <c r="E666" t="str">
        <f t="shared" si="41"/>
        <v>SENIOR CHAMPS</v>
      </c>
      <c r="F666">
        <v>100</v>
      </c>
      <c r="G666">
        <v>24</v>
      </c>
      <c r="H666" t="s">
        <v>265</v>
      </c>
      <c r="I666" t="s">
        <v>259</v>
      </c>
      <c r="J666">
        <f t="shared" ca="1" si="42"/>
        <v>2024</v>
      </c>
      <c r="K666" s="9" t="str">
        <f t="shared" si="43"/>
        <v xml:space="preserve">WARNING </v>
      </c>
      <c r="L666" t="s">
        <v>273</v>
      </c>
    </row>
    <row r="667" spans="1:12">
      <c r="A667" t="s">
        <v>77</v>
      </c>
      <c r="B667" t="s">
        <v>168</v>
      </c>
      <c r="C667" t="str">
        <f t="shared" si="40"/>
        <v>Hill</v>
      </c>
      <c r="D667">
        <v>2</v>
      </c>
      <c r="E667" t="str">
        <f t="shared" si="41"/>
        <v>LITTLE CHAMPS</v>
      </c>
      <c r="F667">
        <v>100</v>
      </c>
      <c r="G667">
        <v>80</v>
      </c>
      <c r="H667" t="s">
        <v>264</v>
      </c>
      <c r="I667" t="s">
        <v>252</v>
      </c>
      <c r="J667">
        <f t="shared" ca="1" si="42"/>
        <v>2024</v>
      </c>
      <c r="K667" s="9" t="str">
        <f t="shared" si="43"/>
        <v/>
      </c>
      <c r="L667" t="s">
        <v>275</v>
      </c>
    </row>
    <row r="668" spans="1:12">
      <c r="A668" t="s">
        <v>157</v>
      </c>
      <c r="B668" t="s">
        <v>251</v>
      </c>
      <c r="C668" t="str">
        <f t="shared" si="40"/>
        <v>Smith</v>
      </c>
      <c r="D668">
        <v>7</v>
      </c>
      <c r="E668" t="str">
        <f t="shared" si="41"/>
        <v>SENIOR CHAMPS</v>
      </c>
      <c r="F668">
        <v>100</v>
      </c>
      <c r="G668">
        <v>45</v>
      </c>
      <c r="H668" t="s">
        <v>265</v>
      </c>
      <c r="I668" t="s">
        <v>253</v>
      </c>
      <c r="J668">
        <f t="shared" ca="1" si="42"/>
        <v>2023</v>
      </c>
      <c r="K668" s="9" t="str">
        <f t="shared" si="43"/>
        <v xml:space="preserve">WARNING </v>
      </c>
      <c r="L668" t="s">
        <v>273</v>
      </c>
    </row>
    <row r="669" spans="1:12">
      <c r="A669" t="s">
        <v>121</v>
      </c>
      <c r="B669" t="s">
        <v>163</v>
      </c>
      <c r="C669" t="str">
        <f t="shared" si="40"/>
        <v>Hill</v>
      </c>
      <c r="D669">
        <v>9</v>
      </c>
      <c r="E669" t="str">
        <f t="shared" si="41"/>
        <v>SENIOR CHAMPS</v>
      </c>
      <c r="F669">
        <v>100</v>
      </c>
      <c r="G669">
        <v>60</v>
      </c>
      <c r="H669" t="s">
        <v>260</v>
      </c>
      <c r="I669" t="s">
        <v>254</v>
      </c>
      <c r="J669">
        <f t="shared" ca="1" si="42"/>
        <v>2021</v>
      </c>
      <c r="K669" s="9" t="str">
        <f t="shared" si="43"/>
        <v/>
      </c>
      <c r="L669" t="s">
        <v>273</v>
      </c>
    </row>
    <row r="670" spans="1:12">
      <c r="A670" t="s">
        <v>23</v>
      </c>
      <c r="B670" t="s">
        <v>173</v>
      </c>
      <c r="C670" t="str">
        <f t="shared" si="40"/>
        <v>Martinez</v>
      </c>
      <c r="D670">
        <v>9</v>
      </c>
      <c r="E670" t="str">
        <f t="shared" si="41"/>
        <v>SENIOR CHAMPS</v>
      </c>
      <c r="F670">
        <v>100</v>
      </c>
      <c r="G670">
        <v>41</v>
      </c>
      <c r="H670" t="s">
        <v>262</v>
      </c>
      <c r="I670" t="s">
        <v>255</v>
      </c>
      <c r="J670">
        <f t="shared" ca="1" si="42"/>
        <v>2023</v>
      </c>
      <c r="K670" s="9" t="str">
        <f t="shared" si="43"/>
        <v/>
      </c>
      <c r="L670" t="s">
        <v>271</v>
      </c>
    </row>
    <row r="671" spans="1:12">
      <c r="A671" t="s">
        <v>85</v>
      </c>
      <c r="B671" t="s">
        <v>170</v>
      </c>
      <c r="C671" t="str">
        <f t="shared" si="40"/>
        <v>Turner</v>
      </c>
      <c r="D671">
        <v>2</v>
      </c>
      <c r="E671" t="str">
        <f t="shared" si="41"/>
        <v>LITTLE CHAMPS</v>
      </c>
      <c r="F671">
        <v>100</v>
      </c>
      <c r="G671">
        <v>73</v>
      </c>
      <c r="H671" t="s">
        <v>261</v>
      </c>
      <c r="I671" t="s">
        <v>253</v>
      </c>
      <c r="J671">
        <f t="shared" ca="1" si="42"/>
        <v>2020</v>
      </c>
      <c r="K671" s="9" t="str">
        <f t="shared" si="43"/>
        <v/>
      </c>
      <c r="L671" t="s">
        <v>272</v>
      </c>
    </row>
    <row r="672" spans="1:12">
      <c r="A672" t="s">
        <v>79</v>
      </c>
      <c r="B672" t="s">
        <v>219</v>
      </c>
      <c r="C672" t="str">
        <f t="shared" si="40"/>
        <v>Brown</v>
      </c>
      <c r="D672">
        <v>10</v>
      </c>
      <c r="E672" t="str">
        <f t="shared" si="41"/>
        <v>SENIOR CHAMPS</v>
      </c>
      <c r="F672">
        <v>100</v>
      </c>
      <c r="G672">
        <v>11</v>
      </c>
      <c r="H672" t="s">
        <v>261</v>
      </c>
      <c r="I672" t="s">
        <v>256</v>
      </c>
      <c r="J672">
        <f t="shared" ca="1" si="42"/>
        <v>2023</v>
      </c>
      <c r="K672" s="9" t="str">
        <f t="shared" si="43"/>
        <v/>
      </c>
      <c r="L672" t="s">
        <v>272</v>
      </c>
    </row>
    <row r="673" spans="1:12">
      <c r="A673" t="s">
        <v>36</v>
      </c>
      <c r="B673" t="s">
        <v>186</v>
      </c>
      <c r="C673" t="str">
        <f t="shared" si="40"/>
        <v>Martin</v>
      </c>
      <c r="D673">
        <v>8</v>
      </c>
      <c r="E673" t="str">
        <f t="shared" si="41"/>
        <v>SENIOR CHAMPS</v>
      </c>
      <c r="F673">
        <v>100</v>
      </c>
      <c r="G673">
        <v>43</v>
      </c>
      <c r="H673" t="s">
        <v>263</v>
      </c>
      <c r="I673" t="s">
        <v>256</v>
      </c>
      <c r="J673">
        <f t="shared" ca="1" si="42"/>
        <v>2021</v>
      </c>
      <c r="K673" s="9" t="str">
        <f t="shared" si="43"/>
        <v/>
      </c>
      <c r="L673" t="s">
        <v>273</v>
      </c>
    </row>
    <row r="674" spans="1:12">
      <c r="A674" t="s">
        <v>48</v>
      </c>
      <c r="B674" t="s">
        <v>196</v>
      </c>
      <c r="C674" t="str">
        <f t="shared" si="40"/>
        <v>Garcia</v>
      </c>
      <c r="D674">
        <v>8</v>
      </c>
      <c r="E674" t="str">
        <f t="shared" si="41"/>
        <v>SENIOR CHAMPS</v>
      </c>
      <c r="F674">
        <v>100</v>
      </c>
      <c r="G674">
        <v>14</v>
      </c>
      <c r="H674" t="s">
        <v>266</v>
      </c>
      <c r="I674" t="s">
        <v>256</v>
      </c>
      <c r="J674">
        <f t="shared" ca="1" si="42"/>
        <v>2020</v>
      </c>
      <c r="K674" s="9" t="str">
        <f t="shared" si="43"/>
        <v/>
      </c>
      <c r="L674" t="s">
        <v>274</v>
      </c>
    </row>
    <row r="675" spans="1:12">
      <c r="A675" t="s">
        <v>24</v>
      </c>
      <c r="B675" t="s">
        <v>174</v>
      </c>
      <c r="C675" t="str">
        <f t="shared" si="40"/>
        <v>Hill</v>
      </c>
      <c r="D675">
        <v>4</v>
      </c>
      <c r="E675" t="str">
        <f t="shared" si="41"/>
        <v>LITTLE CHAMPS</v>
      </c>
      <c r="F675">
        <v>100</v>
      </c>
      <c r="G675">
        <v>37</v>
      </c>
      <c r="H675" t="s">
        <v>260</v>
      </c>
      <c r="I675" t="s">
        <v>252</v>
      </c>
      <c r="J675">
        <f t="shared" ca="1" si="42"/>
        <v>2023</v>
      </c>
      <c r="K675" s="9" t="str">
        <f t="shared" si="43"/>
        <v/>
      </c>
      <c r="L675" t="s">
        <v>273</v>
      </c>
    </row>
    <row r="676" spans="1:12">
      <c r="A676" t="s">
        <v>103</v>
      </c>
      <c r="B676" t="s">
        <v>230</v>
      </c>
      <c r="C676" t="str">
        <f t="shared" si="40"/>
        <v>White</v>
      </c>
      <c r="D676">
        <v>2</v>
      </c>
      <c r="E676" t="str">
        <f t="shared" si="41"/>
        <v>LITTLE CHAMPS</v>
      </c>
      <c r="F676">
        <v>100</v>
      </c>
      <c r="G676">
        <v>28</v>
      </c>
      <c r="H676" t="s">
        <v>263</v>
      </c>
      <c r="I676" t="s">
        <v>257</v>
      </c>
      <c r="J676">
        <f t="shared" ca="1" si="42"/>
        <v>2020</v>
      </c>
      <c r="K676" s="9" t="str">
        <f t="shared" si="43"/>
        <v/>
      </c>
      <c r="L676" t="s">
        <v>273</v>
      </c>
    </row>
    <row r="677" spans="1:12">
      <c r="A677" t="s">
        <v>35</v>
      </c>
      <c r="B677" t="s">
        <v>185</v>
      </c>
      <c r="C677" t="str">
        <f t="shared" si="40"/>
        <v>Lewis</v>
      </c>
      <c r="D677">
        <v>2</v>
      </c>
      <c r="E677" t="str">
        <f t="shared" si="41"/>
        <v>LITTLE CHAMPS</v>
      </c>
      <c r="F677">
        <v>100</v>
      </c>
      <c r="G677">
        <v>30</v>
      </c>
      <c r="H677" t="s">
        <v>266</v>
      </c>
      <c r="I677" t="s">
        <v>252</v>
      </c>
      <c r="J677">
        <f t="shared" ca="1" si="42"/>
        <v>2021</v>
      </c>
      <c r="K677" s="9" t="str">
        <f t="shared" si="43"/>
        <v/>
      </c>
      <c r="L677" t="s">
        <v>274</v>
      </c>
    </row>
    <row r="678" spans="1:12">
      <c r="A678" t="s">
        <v>36</v>
      </c>
      <c r="B678" t="s">
        <v>186</v>
      </c>
      <c r="C678" t="str">
        <f t="shared" si="40"/>
        <v>Martin</v>
      </c>
      <c r="D678">
        <v>8</v>
      </c>
      <c r="E678" t="str">
        <f t="shared" si="41"/>
        <v>SENIOR CHAMPS</v>
      </c>
      <c r="F678">
        <v>100</v>
      </c>
      <c r="G678">
        <v>48</v>
      </c>
      <c r="H678" t="s">
        <v>265</v>
      </c>
      <c r="I678" t="s">
        <v>256</v>
      </c>
      <c r="J678">
        <f t="shared" ca="1" si="42"/>
        <v>2023</v>
      </c>
      <c r="K678" s="9" t="str">
        <f t="shared" si="43"/>
        <v xml:space="preserve">WARNING </v>
      </c>
      <c r="L678" t="s">
        <v>273</v>
      </c>
    </row>
    <row r="679" spans="1:12">
      <c r="A679" t="s">
        <v>31</v>
      </c>
      <c r="B679" t="s">
        <v>181</v>
      </c>
      <c r="C679" t="str">
        <f t="shared" si="40"/>
        <v>Hill</v>
      </c>
      <c r="D679">
        <v>1</v>
      </c>
      <c r="E679" t="str">
        <f t="shared" si="41"/>
        <v>LITTLE CHAMPS</v>
      </c>
      <c r="F679">
        <v>100</v>
      </c>
      <c r="G679">
        <v>42</v>
      </c>
      <c r="H679" t="s">
        <v>260</v>
      </c>
      <c r="I679" t="s">
        <v>258</v>
      </c>
      <c r="J679">
        <v>2020</v>
      </c>
      <c r="K679" s="9" t="str">
        <f t="shared" si="43"/>
        <v/>
      </c>
      <c r="L679" t="s">
        <v>273</v>
      </c>
    </row>
    <row r="680" spans="1:12">
      <c r="A680" t="s">
        <v>79</v>
      </c>
      <c r="B680" t="s">
        <v>219</v>
      </c>
      <c r="C680" t="str">
        <f t="shared" si="40"/>
        <v>Brown</v>
      </c>
      <c r="D680">
        <v>6</v>
      </c>
      <c r="E680" t="str">
        <f t="shared" si="41"/>
        <v>JUNIOR CHAMPS</v>
      </c>
      <c r="F680">
        <v>100</v>
      </c>
      <c r="G680">
        <v>14</v>
      </c>
      <c r="H680" t="s">
        <v>264</v>
      </c>
      <c r="I680" t="s">
        <v>256</v>
      </c>
      <c r="J680">
        <v>2021</v>
      </c>
      <c r="K680" s="9" t="str">
        <f t="shared" si="43"/>
        <v/>
      </c>
      <c r="L680" t="s">
        <v>275</v>
      </c>
    </row>
    <row r="681" spans="1:12">
      <c r="A681" t="s">
        <v>24</v>
      </c>
      <c r="B681" t="s">
        <v>174</v>
      </c>
      <c r="C681" t="str">
        <f t="shared" si="40"/>
        <v>Hill</v>
      </c>
      <c r="D681">
        <v>4</v>
      </c>
      <c r="E681" t="str">
        <f t="shared" si="41"/>
        <v>LITTLE CHAMPS</v>
      </c>
      <c r="F681">
        <v>100</v>
      </c>
      <c r="G681">
        <v>79</v>
      </c>
      <c r="H681" t="s">
        <v>265</v>
      </c>
      <c r="I681" t="s">
        <v>252</v>
      </c>
      <c r="J681">
        <v>2024</v>
      </c>
      <c r="K681" s="9" t="str">
        <f t="shared" si="43"/>
        <v xml:space="preserve">WARNING </v>
      </c>
      <c r="L681" t="s">
        <v>273</v>
      </c>
    </row>
    <row r="682" spans="1:12">
      <c r="A682" t="s">
        <v>27</v>
      </c>
      <c r="B682" t="s">
        <v>177</v>
      </c>
      <c r="C682" t="str">
        <f t="shared" si="40"/>
        <v>Lee</v>
      </c>
      <c r="D682">
        <v>6</v>
      </c>
      <c r="E682" t="str">
        <f t="shared" si="41"/>
        <v>JUNIOR CHAMPS</v>
      </c>
      <c r="F682">
        <v>100</v>
      </c>
      <c r="G682">
        <v>54</v>
      </c>
      <c r="H682" t="s">
        <v>265</v>
      </c>
      <c r="I682" t="s">
        <v>259</v>
      </c>
      <c r="J682">
        <v>2021</v>
      </c>
      <c r="K682" s="9" t="str">
        <f t="shared" si="43"/>
        <v xml:space="preserve">WARNING </v>
      </c>
      <c r="L682" t="s">
        <v>273</v>
      </c>
    </row>
    <row r="683" spans="1:12">
      <c r="A683" t="s">
        <v>123</v>
      </c>
      <c r="B683" t="s">
        <v>198</v>
      </c>
      <c r="C683" t="str">
        <f t="shared" si="40"/>
        <v>Hill</v>
      </c>
      <c r="D683">
        <v>7</v>
      </c>
      <c r="E683" t="str">
        <f t="shared" si="41"/>
        <v>SENIOR CHAMPS</v>
      </c>
      <c r="F683">
        <v>100</v>
      </c>
      <c r="G683">
        <v>10</v>
      </c>
      <c r="H683" t="s">
        <v>260</v>
      </c>
      <c r="I683" t="s">
        <v>255</v>
      </c>
      <c r="J683">
        <v>2020</v>
      </c>
      <c r="K683" s="9" t="str">
        <f t="shared" si="43"/>
        <v/>
      </c>
      <c r="L683" t="s">
        <v>273</v>
      </c>
    </row>
    <row r="684" spans="1:12">
      <c r="A684" t="s">
        <v>74</v>
      </c>
      <c r="B684" t="s">
        <v>171</v>
      </c>
      <c r="C684" t="str">
        <f t="shared" si="40"/>
        <v>Martin</v>
      </c>
      <c r="D684">
        <v>1</v>
      </c>
      <c r="E684" t="str">
        <f t="shared" si="41"/>
        <v>LITTLE CHAMPS</v>
      </c>
      <c r="F684">
        <v>100</v>
      </c>
      <c r="G684">
        <v>15</v>
      </c>
      <c r="H684" t="s">
        <v>265</v>
      </c>
      <c r="I684" t="s">
        <v>254</v>
      </c>
      <c r="J684">
        <v>2023</v>
      </c>
      <c r="K684" s="9" t="str">
        <f t="shared" si="43"/>
        <v xml:space="preserve">WARNING </v>
      </c>
      <c r="L684" t="s">
        <v>273</v>
      </c>
    </row>
    <row r="685" spans="1:12">
      <c r="A685" t="s">
        <v>63</v>
      </c>
      <c r="B685" t="s">
        <v>210</v>
      </c>
      <c r="C685" t="str">
        <f t="shared" si="40"/>
        <v>Phillips</v>
      </c>
      <c r="D685">
        <v>2</v>
      </c>
      <c r="E685" t="str">
        <f t="shared" si="41"/>
        <v>LITTLE CHAMPS</v>
      </c>
      <c r="F685">
        <v>100</v>
      </c>
      <c r="G685">
        <v>54</v>
      </c>
      <c r="H685" t="s">
        <v>262</v>
      </c>
      <c r="I685" t="s">
        <v>256</v>
      </c>
      <c r="J685">
        <v>2021</v>
      </c>
      <c r="K685" s="9" t="str">
        <f t="shared" si="43"/>
        <v/>
      </c>
      <c r="L685" t="s">
        <v>271</v>
      </c>
    </row>
    <row r="686" spans="1:12">
      <c r="A686" t="s">
        <v>74</v>
      </c>
      <c r="B686" t="s">
        <v>171</v>
      </c>
      <c r="C686" t="str">
        <f t="shared" si="40"/>
        <v>Martin</v>
      </c>
      <c r="D686">
        <v>10</v>
      </c>
      <c r="E686" t="str">
        <f t="shared" si="41"/>
        <v>SENIOR CHAMPS</v>
      </c>
      <c r="F686">
        <v>100</v>
      </c>
      <c r="G686">
        <v>32</v>
      </c>
      <c r="H686" t="s">
        <v>263</v>
      </c>
      <c r="I686" t="s">
        <v>254</v>
      </c>
      <c r="J686">
        <v>2021</v>
      </c>
      <c r="K686" s="9" t="str">
        <f t="shared" si="43"/>
        <v/>
      </c>
      <c r="L686" t="s">
        <v>273</v>
      </c>
    </row>
    <row r="687" spans="1:12">
      <c r="A687" t="s">
        <v>56</v>
      </c>
      <c r="B687" t="s">
        <v>204</v>
      </c>
      <c r="C687" t="str">
        <f t="shared" si="40"/>
        <v>Taylor</v>
      </c>
      <c r="D687">
        <v>8</v>
      </c>
      <c r="E687" t="str">
        <f t="shared" si="41"/>
        <v>SENIOR CHAMPS</v>
      </c>
      <c r="F687">
        <v>100</v>
      </c>
      <c r="G687">
        <v>62</v>
      </c>
      <c r="H687" t="s">
        <v>266</v>
      </c>
      <c r="I687" t="s">
        <v>259</v>
      </c>
      <c r="J687">
        <v>2022</v>
      </c>
      <c r="K687" s="9" t="str">
        <f t="shared" si="43"/>
        <v/>
      </c>
      <c r="L687" t="s">
        <v>274</v>
      </c>
    </row>
    <row r="688" spans="1:12">
      <c r="A688" t="s">
        <v>52</v>
      </c>
      <c r="B688" t="s">
        <v>200</v>
      </c>
      <c r="C688" t="str">
        <f t="shared" si="40"/>
        <v>Clark</v>
      </c>
      <c r="D688">
        <v>7</v>
      </c>
      <c r="E688" t="str">
        <f t="shared" si="41"/>
        <v>SENIOR CHAMPS</v>
      </c>
      <c r="F688">
        <v>100</v>
      </c>
      <c r="G688">
        <v>11</v>
      </c>
      <c r="H688" t="s">
        <v>265</v>
      </c>
      <c r="I688" t="s">
        <v>259</v>
      </c>
      <c r="J688">
        <v>2021</v>
      </c>
      <c r="K688" s="9" t="str">
        <f t="shared" si="43"/>
        <v xml:space="preserve">WARNING </v>
      </c>
      <c r="L688" t="s">
        <v>273</v>
      </c>
    </row>
    <row r="689" spans="1:12">
      <c r="A689" t="s">
        <v>144</v>
      </c>
      <c r="B689" t="s">
        <v>247</v>
      </c>
      <c r="C689" t="str">
        <f t="shared" si="40"/>
        <v>Phillips</v>
      </c>
      <c r="D689">
        <v>1</v>
      </c>
      <c r="E689" t="str">
        <f t="shared" si="41"/>
        <v>LITTLE CHAMPS</v>
      </c>
      <c r="F689">
        <v>100</v>
      </c>
      <c r="G689">
        <v>59</v>
      </c>
      <c r="H689" t="s">
        <v>261</v>
      </c>
      <c r="I689" t="s">
        <v>258</v>
      </c>
      <c r="J689">
        <v>2022</v>
      </c>
      <c r="K689" s="9" t="str">
        <f t="shared" si="43"/>
        <v/>
      </c>
      <c r="L689" t="s">
        <v>272</v>
      </c>
    </row>
    <row r="690" spans="1:12">
      <c r="A690" t="s">
        <v>16</v>
      </c>
      <c r="B690" t="s">
        <v>166</v>
      </c>
      <c r="C690" t="str">
        <f t="shared" si="40"/>
        <v>Phillips</v>
      </c>
      <c r="D690">
        <v>8</v>
      </c>
      <c r="E690" t="str">
        <f t="shared" si="41"/>
        <v>SENIOR CHAMPS</v>
      </c>
      <c r="F690">
        <v>100</v>
      </c>
      <c r="G690">
        <v>57</v>
      </c>
      <c r="H690" t="s">
        <v>263</v>
      </c>
      <c r="I690" t="s">
        <v>259</v>
      </c>
      <c r="J690">
        <v>2021</v>
      </c>
      <c r="K690" s="9" t="str">
        <f t="shared" si="43"/>
        <v/>
      </c>
      <c r="L690" t="s">
        <v>273</v>
      </c>
    </row>
    <row r="691" spans="1:12">
      <c r="A691" t="s">
        <v>125</v>
      </c>
      <c r="B691" t="s">
        <v>206</v>
      </c>
      <c r="C691" t="str">
        <f t="shared" si="40"/>
        <v>Turner</v>
      </c>
      <c r="D691">
        <v>6</v>
      </c>
      <c r="E691" t="str">
        <f t="shared" si="41"/>
        <v>JUNIOR CHAMPS</v>
      </c>
      <c r="F691">
        <v>100</v>
      </c>
      <c r="G691">
        <v>16</v>
      </c>
      <c r="H691" t="s">
        <v>265</v>
      </c>
      <c r="I691" t="s">
        <v>259</v>
      </c>
      <c r="J691">
        <v>2023</v>
      </c>
      <c r="K691" s="9" t="str">
        <f t="shared" si="43"/>
        <v xml:space="preserve">WARNING </v>
      </c>
      <c r="L691" t="s">
        <v>273</v>
      </c>
    </row>
    <row r="692" spans="1:12">
      <c r="A692" t="s">
        <v>146</v>
      </c>
      <c r="B692" t="s">
        <v>248</v>
      </c>
      <c r="C692" t="str">
        <f t="shared" si="40"/>
        <v>Lewis</v>
      </c>
      <c r="D692">
        <v>10</v>
      </c>
      <c r="E692" t="str">
        <f t="shared" si="41"/>
        <v>SENIOR CHAMPS</v>
      </c>
      <c r="F692">
        <v>100</v>
      </c>
      <c r="G692">
        <v>58</v>
      </c>
      <c r="H692" t="s">
        <v>262</v>
      </c>
      <c r="I692" t="s">
        <v>257</v>
      </c>
      <c r="J692">
        <v>2023</v>
      </c>
      <c r="K692" s="9" t="str">
        <f t="shared" si="43"/>
        <v/>
      </c>
      <c r="L692" t="s">
        <v>271</v>
      </c>
    </row>
    <row r="693" spans="1:12">
      <c r="A693" t="s">
        <v>28</v>
      </c>
      <c r="B693" t="s">
        <v>178</v>
      </c>
      <c r="C693" t="str">
        <f t="shared" si="40"/>
        <v>Turner</v>
      </c>
      <c r="D693">
        <v>4</v>
      </c>
      <c r="E693" t="str">
        <f t="shared" si="41"/>
        <v>LITTLE CHAMPS</v>
      </c>
      <c r="F693">
        <v>100</v>
      </c>
      <c r="G693">
        <v>66</v>
      </c>
      <c r="H693" t="s">
        <v>266</v>
      </c>
      <c r="I693" t="s">
        <v>259</v>
      </c>
      <c r="J693">
        <v>2021</v>
      </c>
      <c r="K693" s="9" t="str">
        <f t="shared" si="43"/>
        <v/>
      </c>
      <c r="L693" t="s">
        <v>274</v>
      </c>
    </row>
    <row r="694" spans="1:12">
      <c r="A694" t="s">
        <v>95</v>
      </c>
      <c r="B694" t="s">
        <v>227</v>
      </c>
      <c r="C694" t="str">
        <f t="shared" si="40"/>
        <v>Wilson</v>
      </c>
      <c r="D694">
        <v>10</v>
      </c>
      <c r="E694" t="str">
        <f t="shared" si="41"/>
        <v>SENIOR CHAMPS</v>
      </c>
      <c r="F694">
        <v>100</v>
      </c>
      <c r="G694">
        <v>34</v>
      </c>
      <c r="H694" t="s">
        <v>260</v>
      </c>
      <c r="I694" t="s">
        <v>253</v>
      </c>
      <c r="J694">
        <v>2023</v>
      </c>
      <c r="K694" s="9" t="str">
        <f t="shared" si="43"/>
        <v/>
      </c>
      <c r="L694" t="s">
        <v>273</v>
      </c>
    </row>
    <row r="695" spans="1:12">
      <c r="A695" t="s">
        <v>45</v>
      </c>
      <c r="B695" t="s">
        <v>193</v>
      </c>
      <c r="C695" t="str">
        <f t="shared" si="40"/>
        <v>Garcia</v>
      </c>
      <c r="D695">
        <v>6</v>
      </c>
      <c r="E695" t="str">
        <f t="shared" si="41"/>
        <v>JUNIOR CHAMPS</v>
      </c>
      <c r="F695">
        <v>100</v>
      </c>
      <c r="G695">
        <v>77</v>
      </c>
      <c r="H695" t="s">
        <v>265</v>
      </c>
      <c r="I695" t="s">
        <v>254</v>
      </c>
      <c r="J695">
        <v>2023</v>
      </c>
      <c r="K695" s="9" t="str">
        <f t="shared" si="43"/>
        <v xml:space="preserve">WARNING </v>
      </c>
      <c r="L695" t="s">
        <v>273</v>
      </c>
    </row>
    <row r="696" spans="1:12">
      <c r="A696" t="s">
        <v>83</v>
      </c>
      <c r="B696" t="s">
        <v>208</v>
      </c>
      <c r="C696" t="str">
        <f t="shared" si="40"/>
        <v>Phillips</v>
      </c>
      <c r="D696">
        <v>1</v>
      </c>
      <c r="E696" t="str">
        <f t="shared" si="41"/>
        <v>LITTLE CHAMPS</v>
      </c>
      <c r="F696">
        <v>100</v>
      </c>
      <c r="G696">
        <v>40</v>
      </c>
      <c r="H696" t="s">
        <v>266</v>
      </c>
      <c r="I696" t="s">
        <v>253</v>
      </c>
      <c r="J696">
        <v>2023</v>
      </c>
      <c r="K696" s="9" t="str">
        <f t="shared" si="43"/>
        <v/>
      </c>
      <c r="L696" t="s">
        <v>274</v>
      </c>
    </row>
    <row r="697" spans="1:12">
      <c r="A697" t="s">
        <v>95</v>
      </c>
      <c r="B697" t="s">
        <v>227</v>
      </c>
      <c r="C697" t="str">
        <f t="shared" si="40"/>
        <v>Wilson</v>
      </c>
      <c r="D697">
        <v>3</v>
      </c>
      <c r="E697" t="str">
        <f t="shared" si="41"/>
        <v>LITTLE CHAMPS</v>
      </c>
      <c r="F697">
        <v>100</v>
      </c>
      <c r="G697">
        <v>35</v>
      </c>
      <c r="H697" t="s">
        <v>264</v>
      </c>
      <c r="I697" t="s">
        <v>253</v>
      </c>
      <c r="J697">
        <v>2022</v>
      </c>
      <c r="K697" s="9" t="str">
        <f t="shared" si="43"/>
        <v/>
      </c>
      <c r="L697" t="s">
        <v>275</v>
      </c>
    </row>
    <row r="698" spans="1:12">
      <c r="A698" t="s">
        <v>134</v>
      </c>
      <c r="B698" t="s">
        <v>245</v>
      </c>
      <c r="C698" t="str">
        <f t="shared" si="40"/>
        <v>Johnson</v>
      </c>
      <c r="D698">
        <v>4</v>
      </c>
      <c r="E698" t="str">
        <f t="shared" si="41"/>
        <v>LITTLE CHAMPS</v>
      </c>
      <c r="F698">
        <v>100</v>
      </c>
      <c r="G698">
        <v>38</v>
      </c>
      <c r="H698" t="s">
        <v>263</v>
      </c>
      <c r="I698" t="s">
        <v>258</v>
      </c>
      <c r="J698">
        <v>2024</v>
      </c>
      <c r="K698" s="9" t="str">
        <f t="shared" si="43"/>
        <v/>
      </c>
      <c r="L698" t="s">
        <v>273</v>
      </c>
    </row>
    <row r="699" spans="1:12">
      <c r="A699" t="s">
        <v>45</v>
      </c>
      <c r="B699" t="s">
        <v>193</v>
      </c>
      <c r="C699" t="str">
        <f t="shared" si="40"/>
        <v>Garcia</v>
      </c>
      <c r="D699">
        <v>1</v>
      </c>
      <c r="E699" t="str">
        <f t="shared" si="41"/>
        <v>LITTLE CHAMPS</v>
      </c>
      <c r="F699">
        <v>100</v>
      </c>
      <c r="G699">
        <v>40</v>
      </c>
      <c r="H699" t="s">
        <v>265</v>
      </c>
      <c r="I699" t="s">
        <v>254</v>
      </c>
      <c r="J699">
        <v>2024</v>
      </c>
      <c r="K699" s="9" t="str">
        <f t="shared" si="43"/>
        <v xml:space="preserve">WARNING </v>
      </c>
      <c r="L699" t="s">
        <v>273</v>
      </c>
    </row>
    <row r="700" spans="1:12">
      <c r="A700" t="s">
        <v>94</v>
      </c>
      <c r="B700" t="s">
        <v>226</v>
      </c>
      <c r="C700" t="str">
        <f t="shared" si="40"/>
        <v>Anderson</v>
      </c>
      <c r="D700">
        <v>10</v>
      </c>
      <c r="E700" t="str">
        <f t="shared" si="41"/>
        <v>SENIOR CHAMPS</v>
      </c>
      <c r="F700">
        <v>100</v>
      </c>
      <c r="G700">
        <v>14</v>
      </c>
      <c r="H700" t="s">
        <v>262</v>
      </c>
      <c r="I700" t="s">
        <v>252</v>
      </c>
      <c r="J700">
        <v>2024</v>
      </c>
      <c r="K700" s="9" t="str">
        <f t="shared" si="43"/>
        <v/>
      </c>
      <c r="L700" t="s">
        <v>271</v>
      </c>
    </row>
    <row r="701" spans="1:12">
      <c r="A701" t="s">
        <v>37</v>
      </c>
      <c r="B701" t="s">
        <v>187</v>
      </c>
      <c r="C701" t="str">
        <f t="shared" si="40"/>
        <v>Anderson</v>
      </c>
      <c r="D701">
        <v>6</v>
      </c>
      <c r="E701" t="str">
        <f t="shared" si="41"/>
        <v>JUNIOR CHAMPS</v>
      </c>
      <c r="F701">
        <v>100</v>
      </c>
      <c r="G701">
        <v>76</v>
      </c>
      <c r="H701" t="s">
        <v>265</v>
      </c>
      <c r="I701" t="s">
        <v>257</v>
      </c>
      <c r="J701">
        <v>2022</v>
      </c>
      <c r="K701" s="9" t="str">
        <f t="shared" si="43"/>
        <v xml:space="preserve">WARNING </v>
      </c>
      <c r="L701" t="s">
        <v>273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PIVORT TABLE</vt:lpstr>
      <vt:lpstr>ESCALATION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2025-02-06T11:07:01Z</dcterms:created>
  <dcterms:modified xsi:type="dcterms:W3CDTF">2025-03-05T12:43:28Z</dcterms:modified>
</cp:coreProperties>
</file>