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bafdc69beef466/Documents/"/>
    </mc:Choice>
  </mc:AlternateContent>
  <xr:revisionPtr revIDLastSave="3" documentId="8_{741E3727-27A8-4FF9-904B-4B14843E2481}" xr6:coauthVersionLast="47" xr6:coauthVersionMax="47" xr10:uidLastSave="{084A5693-4742-48E7-8084-D43F30D2E804}"/>
  <bookViews>
    <workbookView xWindow="-120" yWindow="-120" windowWidth="20730" windowHeight="11760" xr2:uid="{7597BE7C-EFEC-4589-8056-7C6CDE3B3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C3" i="1" s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H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F2" i="1" s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E3" i="1"/>
  <c r="G2" i="1"/>
  <c r="F3" i="1" l="1"/>
  <c r="G3" i="1" s="1"/>
  <c r="H3" i="1"/>
  <c r="E4" i="1" l="1"/>
  <c r="F4" i="1" l="1"/>
  <c r="E5" i="1" s="1"/>
  <c r="H4" i="1"/>
  <c r="G4" i="1" l="1"/>
  <c r="F5" i="1"/>
  <c r="H5" i="1"/>
  <c r="E6" i="1" l="1"/>
  <c r="G5" i="1"/>
  <c r="F6" i="1" l="1"/>
  <c r="H6" i="1"/>
  <c r="E7" i="1" l="1"/>
  <c r="G6" i="1"/>
  <c r="F7" i="1" l="1"/>
  <c r="H7" i="1"/>
  <c r="G7" i="1" l="1"/>
  <c r="E8" i="1"/>
  <c r="F8" i="1" l="1"/>
  <c r="H8" i="1"/>
  <c r="G8" i="1" l="1"/>
  <c r="E9" i="1"/>
  <c r="F9" i="1" l="1"/>
  <c r="H9" i="1"/>
  <c r="G9" i="1" l="1"/>
  <c r="E10" i="1"/>
  <c r="F10" i="1" l="1"/>
  <c r="H10" i="1"/>
  <c r="G10" i="1" l="1"/>
  <c r="E11" i="1"/>
  <c r="F11" i="1" l="1"/>
  <c r="H11" i="1"/>
  <c r="G11" i="1" l="1"/>
  <c r="E12" i="1"/>
  <c r="F12" i="1" l="1"/>
  <c r="H12" i="1"/>
  <c r="G12" i="1" l="1"/>
  <c r="E13" i="1"/>
  <c r="F13" i="1" l="1"/>
  <c r="H13" i="1"/>
  <c r="G13" i="1" l="1"/>
  <c r="E14" i="1"/>
  <c r="F14" i="1" l="1"/>
  <c r="H14" i="1"/>
  <c r="E15" i="1" l="1"/>
  <c r="G14" i="1"/>
  <c r="F15" i="1" l="1"/>
  <c r="H15" i="1"/>
  <c r="E16" i="1" l="1"/>
  <c r="G15" i="1"/>
  <c r="F16" i="1" l="1"/>
  <c r="H16" i="1"/>
  <c r="E17" i="1" l="1"/>
  <c r="G16" i="1"/>
  <c r="F17" i="1" l="1"/>
  <c r="H17" i="1"/>
  <c r="E18" i="1" l="1"/>
  <c r="G17" i="1"/>
  <c r="F18" i="1" l="1"/>
  <c r="H18" i="1"/>
  <c r="G18" i="1" l="1"/>
  <c r="E19" i="1"/>
  <c r="F19" i="1" l="1"/>
  <c r="H19" i="1"/>
  <c r="G19" i="1" l="1"/>
  <c r="E20" i="1"/>
  <c r="F20" i="1" l="1"/>
  <c r="H20" i="1"/>
  <c r="G20" i="1" l="1"/>
  <c r="E21" i="1"/>
  <c r="F21" i="1" l="1"/>
  <c r="G21" i="1" s="1"/>
  <c r="H21" i="1"/>
  <c r="P56" i="1" s="1"/>
  <c r="L2" i="1" l="1"/>
  <c r="O56" i="1"/>
  <c r="H22" i="1"/>
  <c r="M2" i="1"/>
</calcChain>
</file>

<file path=xl/sharedStrings.xml><?xml version="1.0" encoding="utf-8"?>
<sst xmlns="http://schemas.openxmlformats.org/spreadsheetml/2006/main" count="12" uniqueCount="12">
  <si>
    <t>INTERARRIVAL TIME</t>
  </si>
  <si>
    <t>ARRIVAL TIME (min)</t>
  </si>
  <si>
    <t>SERVICE TIME (mins)</t>
  </si>
  <si>
    <t>SERVICE START (mins)</t>
  </si>
  <si>
    <t>SERVICE END TIME (mins)</t>
  </si>
  <si>
    <t xml:space="preserve"> TIME IN SYSTEM (mins)</t>
  </si>
  <si>
    <t>SYSTEM IDLE TIME (mins)</t>
  </si>
  <si>
    <t>CUSTOMER ID</t>
  </si>
  <si>
    <t>REPLICATIONS</t>
  </si>
  <si>
    <t>Avg. TIME IN THE SYSTEM</t>
  </si>
  <si>
    <t>PROPORTION OF IDLE TIME</t>
  </si>
  <si>
    <r>
      <t>PROPORTION OF IDLE TIME (1-</t>
    </r>
    <r>
      <rPr>
        <sz val="11"/>
        <color theme="1"/>
        <rFont val="Calibri"/>
        <family val="2"/>
      </rPr>
      <t>ρ</t>
    </r>
    <r>
      <rPr>
        <sz val="11"/>
        <color theme="1"/>
        <rFont val="Times New Roman"/>
        <family val="1"/>
      </rPr>
      <t>)=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</si>
</sst>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9" fontId="0" fillId="0" borderId="0" xfId="1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9" fontId="4" fillId="0" borderId="2" xfId="1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7" fillId="0" borderId="1" xfId="0" applyFont="1" applyBorder="1"/>
    <xf numFmtId="0" fontId="6" fillId="0" borderId="1" xfId="0" applyFont="1" applyBorder="1" applyAlignment="1"/>
    <xf numFmtId="0" fontId="6" fillId="0" borderId="1" xfId="0" applyFont="1" applyBorder="1"/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DAFE-1370-411D-AD6B-8BE4DFCCF9FA}">
  <dimension ref="A1:P56"/>
  <sheetViews>
    <sheetView tabSelected="1" topLeftCell="F1" zoomScaleNormal="100" workbookViewId="0">
      <selection activeCell="M3" sqref="M3"/>
    </sheetView>
  </sheetViews>
  <sheetFormatPr defaultRowHeight="15" x14ac:dyDescent="0.25"/>
  <cols>
    <col min="1" max="1" width="19" customWidth="1"/>
    <col min="2" max="2" width="24.42578125" customWidth="1"/>
    <col min="3" max="4" width="23.42578125" customWidth="1"/>
    <col min="5" max="5" width="24.140625" customWidth="1"/>
    <col min="6" max="6" width="28.7109375" customWidth="1"/>
    <col min="7" max="7" width="28" customWidth="1"/>
    <col min="8" max="8" width="24" customWidth="1"/>
    <col min="11" max="11" width="17.7109375" style="2" customWidth="1"/>
    <col min="12" max="12" width="30" customWidth="1"/>
    <col min="13" max="13" width="31.42578125" customWidth="1"/>
  </cols>
  <sheetData>
    <row r="1" spans="1:13" x14ac:dyDescent="0.25">
      <c r="A1" s="7" t="s">
        <v>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K1" s="12" t="s">
        <v>8</v>
      </c>
      <c r="L1" s="11" t="s">
        <v>9</v>
      </c>
      <c r="M1" s="12" t="s">
        <v>10</v>
      </c>
    </row>
    <row r="2" spans="1:13" x14ac:dyDescent="0.25">
      <c r="A2" s="8">
        <f ca="1">RANDBETWEEN(1001,1020)</f>
        <v>1005</v>
      </c>
      <c r="B2" s="9">
        <f ca="1">RANDBETWEEN(1, 18)</f>
        <v>12</v>
      </c>
      <c r="C2" s="8">
        <v>0</v>
      </c>
      <c r="D2" s="8">
        <f ca="1">RANDBETWEEN(1,8)</f>
        <v>5</v>
      </c>
      <c r="E2" s="8">
        <f>MAX(C2,F1)</f>
        <v>0</v>
      </c>
      <c r="F2" s="8">
        <f ca="1">D2+E2</f>
        <v>5</v>
      </c>
      <c r="G2" s="8">
        <f ca="1">F2-C2</f>
        <v>5</v>
      </c>
      <c r="H2" s="8">
        <f>E2</f>
        <v>0</v>
      </c>
      <c r="K2" s="11">
        <v>1</v>
      </c>
      <c r="L2" s="13">
        <f ca="1">AVERAGE(G2:G21)</f>
        <v>5.7</v>
      </c>
      <c r="M2" s="13">
        <f ca="1">SUM(H2:H21)/180</f>
        <v>0.51111111111111107</v>
      </c>
    </row>
    <row r="3" spans="1:13" x14ac:dyDescent="0.25">
      <c r="A3" s="8">
        <f t="shared" ref="A3:A21" ca="1" si="0">RANDBETWEEN(1001,1020)</f>
        <v>1001</v>
      </c>
      <c r="B3" s="9">
        <f t="shared" ref="B3:B21" ca="1" si="1">RANDBETWEEN(1, 18)</f>
        <v>5</v>
      </c>
      <c r="C3" s="8">
        <f ca="1">B3+C2</f>
        <v>5</v>
      </c>
      <c r="D3" s="8">
        <f t="shared" ref="D3:D21" ca="1" si="2">RANDBETWEEN(1,8)</f>
        <v>1</v>
      </c>
      <c r="E3" s="8">
        <f ca="1">MAX(C3,F2)</f>
        <v>5</v>
      </c>
      <c r="F3" s="8">
        <f t="shared" ref="F3:F21" ca="1" si="3">D3+E3</f>
        <v>6</v>
      </c>
      <c r="G3" s="8">
        <f t="shared" ref="G3:G21" ca="1" si="4">F3-C3</f>
        <v>1</v>
      </c>
      <c r="H3" s="8">
        <f ca="1">E3-F2</f>
        <v>0</v>
      </c>
      <c r="K3" s="12">
        <v>2</v>
      </c>
      <c r="L3" s="10">
        <f t="dataTable" ref="L3:M51" dt2D="0" dtr="0" r1="P56" ca="1"/>
        <v>4.45</v>
      </c>
      <c r="M3" s="10">
        <v>0.8</v>
      </c>
    </row>
    <row r="4" spans="1:13" x14ac:dyDescent="0.25">
      <c r="A4" s="8">
        <f t="shared" ca="1" si="0"/>
        <v>1020</v>
      </c>
      <c r="B4" s="9">
        <f t="shared" ca="1" si="1"/>
        <v>1</v>
      </c>
      <c r="C4" s="8">
        <f t="shared" ref="C4:C21" ca="1" si="5">B4+C3</f>
        <v>6</v>
      </c>
      <c r="D4" s="8">
        <f t="shared" ca="1" si="2"/>
        <v>5</v>
      </c>
      <c r="E4" s="8">
        <f t="shared" ref="E4:E21" ca="1" si="6">MAX(C4,F3)</f>
        <v>6</v>
      </c>
      <c r="F4" s="8">
        <f t="shared" ca="1" si="3"/>
        <v>11</v>
      </c>
      <c r="G4" s="8">
        <f t="shared" ca="1" si="4"/>
        <v>5</v>
      </c>
      <c r="H4" s="8">
        <f t="shared" ref="H4:H21" ca="1" si="7">E4-F3</f>
        <v>0</v>
      </c>
      <c r="K4" s="11">
        <v>3</v>
      </c>
      <c r="L4" s="10">
        <v>5.7</v>
      </c>
      <c r="M4" s="10">
        <v>0.49444444444444446</v>
      </c>
    </row>
    <row r="5" spans="1:13" x14ac:dyDescent="0.25">
      <c r="A5" s="8">
        <f t="shared" ca="1" si="0"/>
        <v>1007</v>
      </c>
      <c r="B5" s="9">
        <f t="shared" ca="1" si="1"/>
        <v>17</v>
      </c>
      <c r="C5" s="8">
        <f t="shared" ca="1" si="5"/>
        <v>23</v>
      </c>
      <c r="D5" s="8">
        <f t="shared" ca="1" si="2"/>
        <v>1</v>
      </c>
      <c r="E5" s="8">
        <f t="shared" ca="1" si="6"/>
        <v>23</v>
      </c>
      <c r="F5" s="8">
        <f t="shared" ca="1" si="3"/>
        <v>24</v>
      </c>
      <c r="G5" s="8">
        <f t="shared" ca="1" si="4"/>
        <v>1</v>
      </c>
      <c r="H5" s="8">
        <f t="shared" ca="1" si="7"/>
        <v>12</v>
      </c>
      <c r="K5" s="12">
        <v>4</v>
      </c>
      <c r="L5" s="10">
        <v>5.6</v>
      </c>
      <c r="M5" s="10">
        <v>0.44444444444444442</v>
      </c>
    </row>
    <row r="6" spans="1:13" x14ac:dyDescent="0.25">
      <c r="A6" s="8">
        <f t="shared" ca="1" si="0"/>
        <v>1018</v>
      </c>
      <c r="B6" s="9">
        <f t="shared" ca="1" si="1"/>
        <v>17</v>
      </c>
      <c r="C6" s="8">
        <f t="shared" ca="1" si="5"/>
        <v>40</v>
      </c>
      <c r="D6" s="8">
        <f t="shared" ca="1" si="2"/>
        <v>5</v>
      </c>
      <c r="E6" s="8">
        <f t="shared" ca="1" si="6"/>
        <v>40</v>
      </c>
      <c r="F6" s="8">
        <f t="shared" ca="1" si="3"/>
        <v>45</v>
      </c>
      <c r="G6" s="8">
        <f t="shared" ca="1" si="4"/>
        <v>5</v>
      </c>
      <c r="H6" s="8">
        <f t="shared" ca="1" si="7"/>
        <v>16</v>
      </c>
      <c r="K6" s="11">
        <v>5</v>
      </c>
      <c r="L6" s="10">
        <v>5</v>
      </c>
      <c r="M6" s="10">
        <v>0.49444444444444446</v>
      </c>
    </row>
    <row r="7" spans="1:13" x14ac:dyDescent="0.25">
      <c r="A7" s="8">
        <f t="shared" ca="1" si="0"/>
        <v>1014</v>
      </c>
      <c r="B7" s="9">
        <f t="shared" ca="1" si="1"/>
        <v>3</v>
      </c>
      <c r="C7" s="8">
        <f t="shared" ca="1" si="5"/>
        <v>43</v>
      </c>
      <c r="D7" s="8">
        <f t="shared" ca="1" si="2"/>
        <v>2</v>
      </c>
      <c r="E7" s="8">
        <f t="shared" ca="1" si="6"/>
        <v>45</v>
      </c>
      <c r="F7" s="8">
        <f t="shared" ca="1" si="3"/>
        <v>47</v>
      </c>
      <c r="G7" s="8">
        <f t="shared" ca="1" si="4"/>
        <v>4</v>
      </c>
      <c r="H7" s="8">
        <f t="shared" ca="1" si="7"/>
        <v>0</v>
      </c>
      <c r="K7" s="12">
        <v>6</v>
      </c>
      <c r="L7" s="10">
        <v>4.95</v>
      </c>
      <c r="M7" s="10">
        <v>0.53333333333333333</v>
      </c>
    </row>
    <row r="8" spans="1:13" x14ac:dyDescent="0.25">
      <c r="A8" s="8">
        <f t="shared" ca="1" si="0"/>
        <v>1006</v>
      </c>
      <c r="B8" s="9">
        <f t="shared" ca="1" si="1"/>
        <v>16</v>
      </c>
      <c r="C8" s="8">
        <f t="shared" ca="1" si="5"/>
        <v>59</v>
      </c>
      <c r="D8" s="8">
        <f t="shared" ca="1" si="2"/>
        <v>7</v>
      </c>
      <c r="E8" s="8">
        <f t="shared" ca="1" si="6"/>
        <v>59</v>
      </c>
      <c r="F8" s="8">
        <f t="shared" ca="1" si="3"/>
        <v>66</v>
      </c>
      <c r="G8" s="8">
        <f t="shared" ca="1" si="4"/>
        <v>7</v>
      </c>
      <c r="H8" s="8">
        <f t="shared" ca="1" si="7"/>
        <v>12</v>
      </c>
      <c r="K8" s="11">
        <v>7</v>
      </c>
      <c r="L8" s="10">
        <v>5.25</v>
      </c>
      <c r="M8" s="10">
        <v>0.72777777777777775</v>
      </c>
    </row>
    <row r="9" spans="1:13" x14ac:dyDescent="0.25">
      <c r="A9" s="8">
        <f t="shared" ca="1" si="0"/>
        <v>1004</v>
      </c>
      <c r="B9" s="9">
        <f t="shared" ca="1" si="1"/>
        <v>17</v>
      </c>
      <c r="C9" s="8">
        <f t="shared" ca="1" si="5"/>
        <v>76</v>
      </c>
      <c r="D9" s="8">
        <f t="shared" ca="1" si="2"/>
        <v>8</v>
      </c>
      <c r="E9" s="8">
        <f t="shared" ca="1" si="6"/>
        <v>76</v>
      </c>
      <c r="F9" s="8">
        <f t="shared" ca="1" si="3"/>
        <v>84</v>
      </c>
      <c r="G9" s="8">
        <f t="shared" ca="1" si="4"/>
        <v>8</v>
      </c>
      <c r="H9" s="8">
        <f t="shared" ca="1" si="7"/>
        <v>10</v>
      </c>
      <c r="K9" s="12">
        <v>8</v>
      </c>
      <c r="L9" s="10">
        <v>3.8</v>
      </c>
      <c r="M9" s="10">
        <v>0.62222222222222223</v>
      </c>
    </row>
    <row r="10" spans="1:13" x14ac:dyDescent="0.25">
      <c r="A10" s="8">
        <f t="shared" ca="1" si="0"/>
        <v>1009</v>
      </c>
      <c r="B10" s="9">
        <f t="shared" ca="1" si="1"/>
        <v>2</v>
      </c>
      <c r="C10" s="8">
        <f t="shared" ca="1" si="5"/>
        <v>78</v>
      </c>
      <c r="D10" s="8">
        <f t="shared" ca="1" si="2"/>
        <v>7</v>
      </c>
      <c r="E10" s="8">
        <f t="shared" ca="1" si="6"/>
        <v>84</v>
      </c>
      <c r="F10" s="8">
        <f t="shared" ca="1" si="3"/>
        <v>91</v>
      </c>
      <c r="G10" s="8">
        <f t="shared" ca="1" si="4"/>
        <v>13</v>
      </c>
      <c r="H10" s="8">
        <f t="shared" ca="1" si="7"/>
        <v>0</v>
      </c>
      <c r="K10" s="11">
        <v>9</v>
      </c>
      <c r="L10" s="10">
        <v>4.7</v>
      </c>
      <c r="M10" s="10">
        <v>0.6</v>
      </c>
    </row>
    <row r="11" spans="1:13" x14ac:dyDescent="0.25">
      <c r="A11" s="8">
        <f t="shared" ca="1" si="0"/>
        <v>1019</v>
      </c>
      <c r="B11" s="9">
        <f t="shared" ca="1" si="1"/>
        <v>2</v>
      </c>
      <c r="C11" s="8">
        <f t="shared" ca="1" si="5"/>
        <v>80</v>
      </c>
      <c r="D11" s="8">
        <f t="shared" ca="1" si="2"/>
        <v>1</v>
      </c>
      <c r="E11" s="8">
        <f t="shared" ca="1" si="6"/>
        <v>91</v>
      </c>
      <c r="F11" s="8">
        <f t="shared" ca="1" si="3"/>
        <v>92</v>
      </c>
      <c r="G11" s="8">
        <f t="shared" ca="1" si="4"/>
        <v>12</v>
      </c>
      <c r="H11" s="8">
        <f t="shared" ca="1" si="7"/>
        <v>0</v>
      </c>
      <c r="K11" s="12">
        <v>10</v>
      </c>
      <c r="L11" s="10">
        <v>5.65</v>
      </c>
      <c r="M11" s="10">
        <v>0.55000000000000004</v>
      </c>
    </row>
    <row r="12" spans="1:13" x14ac:dyDescent="0.25">
      <c r="A12" s="8">
        <f t="shared" ca="1" si="0"/>
        <v>1019</v>
      </c>
      <c r="B12" s="9">
        <f t="shared" ca="1" si="1"/>
        <v>5</v>
      </c>
      <c r="C12" s="8">
        <f t="shared" ca="1" si="5"/>
        <v>85</v>
      </c>
      <c r="D12" s="8">
        <f t="shared" ca="1" si="2"/>
        <v>5</v>
      </c>
      <c r="E12" s="8">
        <f t="shared" ca="1" si="6"/>
        <v>92</v>
      </c>
      <c r="F12" s="8">
        <f t="shared" ca="1" si="3"/>
        <v>97</v>
      </c>
      <c r="G12" s="8">
        <f t="shared" ca="1" si="4"/>
        <v>12</v>
      </c>
      <c r="H12" s="8">
        <f t="shared" ca="1" si="7"/>
        <v>0</v>
      </c>
      <c r="K12" s="11">
        <v>11</v>
      </c>
      <c r="L12" s="10">
        <v>6.1</v>
      </c>
      <c r="M12" s="10">
        <v>0.47222222222222221</v>
      </c>
    </row>
    <row r="13" spans="1:13" x14ac:dyDescent="0.25">
      <c r="A13" s="8">
        <f t="shared" ca="1" si="0"/>
        <v>1009</v>
      </c>
      <c r="B13" s="9">
        <f t="shared" ca="1" si="1"/>
        <v>8</v>
      </c>
      <c r="C13" s="8">
        <f t="shared" ca="1" si="5"/>
        <v>93</v>
      </c>
      <c r="D13" s="8">
        <f t="shared" ca="1" si="2"/>
        <v>6</v>
      </c>
      <c r="E13" s="8">
        <f t="shared" ca="1" si="6"/>
        <v>97</v>
      </c>
      <c r="F13" s="8">
        <f t="shared" ca="1" si="3"/>
        <v>103</v>
      </c>
      <c r="G13" s="8">
        <f t="shared" ca="1" si="4"/>
        <v>10</v>
      </c>
      <c r="H13" s="8">
        <f t="shared" ca="1" si="7"/>
        <v>0</v>
      </c>
      <c r="K13" s="12">
        <v>12</v>
      </c>
      <c r="L13" s="10">
        <v>5.8</v>
      </c>
      <c r="M13" s="10">
        <v>0.5444444444444444</v>
      </c>
    </row>
    <row r="14" spans="1:13" x14ac:dyDescent="0.25">
      <c r="A14" s="8">
        <f t="shared" ca="1" si="0"/>
        <v>1006</v>
      </c>
      <c r="B14" s="9">
        <f t="shared" ca="1" si="1"/>
        <v>15</v>
      </c>
      <c r="C14" s="8">
        <f t="shared" ca="1" si="5"/>
        <v>108</v>
      </c>
      <c r="D14" s="8">
        <f t="shared" ca="1" si="2"/>
        <v>3</v>
      </c>
      <c r="E14" s="8">
        <f t="shared" ca="1" si="6"/>
        <v>108</v>
      </c>
      <c r="F14" s="8">
        <f t="shared" ca="1" si="3"/>
        <v>111</v>
      </c>
      <c r="G14" s="8">
        <f t="shared" ca="1" si="4"/>
        <v>3</v>
      </c>
      <c r="H14" s="8">
        <f t="shared" ca="1" si="7"/>
        <v>5</v>
      </c>
      <c r="K14" s="11">
        <v>13</v>
      </c>
      <c r="L14" s="10">
        <v>6</v>
      </c>
      <c r="M14" s="10">
        <v>0.43333333333333335</v>
      </c>
    </row>
    <row r="15" spans="1:13" x14ac:dyDescent="0.25">
      <c r="A15" s="8">
        <f t="shared" ca="1" si="0"/>
        <v>1002</v>
      </c>
      <c r="B15" s="9">
        <f t="shared" ca="1" si="1"/>
        <v>12</v>
      </c>
      <c r="C15" s="8">
        <f t="shared" ca="1" si="5"/>
        <v>120</v>
      </c>
      <c r="D15" s="8">
        <f t="shared" ca="1" si="2"/>
        <v>8</v>
      </c>
      <c r="E15" s="8">
        <f t="shared" ca="1" si="6"/>
        <v>120</v>
      </c>
      <c r="F15" s="8">
        <f t="shared" ca="1" si="3"/>
        <v>128</v>
      </c>
      <c r="G15" s="8">
        <f t="shared" ca="1" si="4"/>
        <v>8</v>
      </c>
      <c r="H15" s="8">
        <f t="shared" ca="1" si="7"/>
        <v>9</v>
      </c>
      <c r="K15" s="12">
        <v>14</v>
      </c>
      <c r="L15" s="10">
        <v>6.7</v>
      </c>
      <c r="M15" s="10">
        <v>0.41111111111111109</v>
      </c>
    </row>
    <row r="16" spans="1:13" x14ac:dyDescent="0.25">
      <c r="A16" s="8">
        <f t="shared" ca="1" si="0"/>
        <v>1006</v>
      </c>
      <c r="B16" s="9">
        <f t="shared" ca="1" si="1"/>
        <v>10</v>
      </c>
      <c r="C16" s="8">
        <f t="shared" ca="1" si="5"/>
        <v>130</v>
      </c>
      <c r="D16" s="8">
        <f t="shared" ca="1" si="2"/>
        <v>2</v>
      </c>
      <c r="E16" s="8">
        <f t="shared" ca="1" si="6"/>
        <v>130</v>
      </c>
      <c r="F16" s="8">
        <f t="shared" ca="1" si="3"/>
        <v>132</v>
      </c>
      <c r="G16" s="8">
        <f t="shared" ca="1" si="4"/>
        <v>2</v>
      </c>
      <c r="H16" s="8">
        <f t="shared" ca="1" si="7"/>
        <v>2</v>
      </c>
      <c r="K16" s="11">
        <v>15</v>
      </c>
      <c r="L16" s="10">
        <v>5.8</v>
      </c>
      <c r="M16" s="10">
        <v>0.41111111111111109</v>
      </c>
    </row>
    <row r="17" spans="1:13" x14ac:dyDescent="0.25">
      <c r="A17" s="8">
        <f t="shared" ca="1" si="0"/>
        <v>1017</v>
      </c>
      <c r="B17" s="9">
        <f t="shared" ca="1" si="1"/>
        <v>2</v>
      </c>
      <c r="C17" s="8">
        <f t="shared" ca="1" si="5"/>
        <v>132</v>
      </c>
      <c r="D17" s="8">
        <f t="shared" ca="1" si="2"/>
        <v>3</v>
      </c>
      <c r="E17" s="8">
        <f t="shared" ca="1" si="6"/>
        <v>132</v>
      </c>
      <c r="F17" s="8">
        <f t="shared" ca="1" si="3"/>
        <v>135</v>
      </c>
      <c r="G17" s="8">
        <f t="shared" ca="1" si="4"/>
        <v>3</v>
      </c>
      <c r="H17" s="8">
        <f t="shared" ca="1" si="7"/>
        <v>0</v>
      </c>
      <c r="K17" s="12">
        <v>16</v>
      </c>
      <c r="L17" s="10">
        <v>6.55</v>
      </c>
      <c r="M17" s="10">
        <v>0.42777777777777776</v>
      </c>
    </row>
    <row r="18" spans="1:13" x14ac:dyDescent="0.25">
      <c r="A18" s="8">
        <f t="shared" ca="1" si="0"/>
        <v>1003</v>
      </c>
      <c r="B18" s="9">
        <f t="shared" ca="1" si="1"/>
        <v>13</v>
      </c>
      <c r="C18" s="8">
        <f t="shared" ca="1" si="5"/>
        <v>145</v>
      </c>
      <c r="D18" s="8">
        <f t="shared" ca="1" si="2"/>
        <v>6</v>
      </c>
      <c r="E18" s="8">
        <f t="shared" ca="1" si="6"/>
        <v>145</v>
      </c>
      <c r="F18" s="8">
        <f t="shared" ca="1" si="3"/>
        <v>151</v>
      </c>
      <c r="G18" s="8">
        <f t="shared" ca="1" si="4"/>
        <v>6</v>
      </c>
      <c r="H18" s="8">
        <f t="shared" ca="1" si="7"/>
        <v>10</v>
      </c>
      <c r="K18" s="11">
        <v>17</v>
      </c>
      <c r="L18" s="10">
        <v>4.6500000000000004</v>
      </c>
      <c r="M18" s="10">
        <v>0.27777777777777779</v>
      </c>
    </row>
    <row r="19" spans="1:13" x14ac:dyDescent="0.25">
      <c r="A19" s="8">
        <f t="shared" ca="1" si="0"/>
        <v>1015</v>
      </c>
      <c r="B19" s="9">
        <f t="shared" ca="1" si="1"/>
        <v>7</v>
      </c>
      <c r="C19" s="8">
        <f t="shared" ca="1" si="5"/>
        <v>152</v>
      </c>
      <c r="D19" s="8">
        <f t="shared" ca="1" si="2"/>
        <v>1</v>
      </c>
      <c r="E19" s="8">
        <f t="shared" ca="1" si="6"/>
        <v>152</v>
      </c>
      <c r="F19" s="8">
        <f t="shared" ca="1" si="3"/>
        <v>153</v>
      </c>
      <c r="G19" s="8">
        <f t="shared" ca="1" si="4"/>
        <v>1</v>
      </c>
      <c r="H19" s="8">
        <f t="shared" ca="1" si="7"/>
        <v>1</v>
      </c>
      <c r="K19" s="11">
        <v>18</v>
      </c>
      <c r="L19" s="10">
        <v>5.05</v>
      </c>
      <c r="M19" s="10">
        <v>0.45</v>
      </c>
    </row>
    <row r="20" spans="1:13" x14ac:dyDescent="0.25">
      <c r="A20" s="8">
        <f t="shared" ca="1" si="0"/>
        <v>1018</v>
      </c>
      <c r="B20" s="9">
        <f t="shared" ca="1" si="1"/>
        <v>14</v>
      </c>
      <c r="C20" s="8">
        <f t="shared" ca="1" si="5"/>
        <v>166</v>
      </c>
      <c r="D20" s="8">
        <f t="shared" ca="1" si="2"/>
        <v>1</v>
      </c>
      <c r="E20" s="8">
        <f t="shared" ca="1" si="6"/>
        <v>166</v>
      </c>
      <c r="F20" s="8">
        <f t="shared" ca="1" si="3"/>
        <v>167</v>
      </c>
      <c r="G20" s="8">
        <f t="shared" ca="1" si="4"/>
        <v>1</v>
      </c>
      <c r="H20" s="8">
        <f t="shared" ca="1" si="7"/>
        <v>13</v>
      </c>
      <c r="K20" s="12">
        <v>19</v>
      </c>
      <c r="L20" s="10">
        <v>6.05</v>
      </c>
      <c r="M20" s="10">
        <v>0.43333333333333335</v>
      </c>
    </row>
    <row r="21" spans="1:13" x14ac:dyDescent="0.25">
      <c r="A21" s="8">
        <f t="shared" ca="1" si="0"/>
        <v>1020</v>
      </c>
      <c r="B21" s="9">
        <f t="shared" ca="1" si="1"/>
        <v>3</v>
      </c>
      <c r="C21" s="8">
        <f t="shared" ca="1" si="5"/>
        <v>169</v>
      </c>
      <c r="D21" s="8">
        <f t="shared" ca="1" si="2"/>
        <v>7</v>
      </c>
      <c r="E21" s="8">
        <f t="shared" ca="1" si="6"/>
        <v>169</v>
      </c>
      <c r="F21" s="8">
        <f t="shared" ca="1" si="3"/>
        <v>176</v>
      </c>
      <c r="G21" s="8">
        <f t="shared" ca="1" si="4"/>
        <v>7</v>
      </c>
      <c r="H21" s="8">
        <f t="shared" ca="1" si="7"/>
        <v>2</v>
      </c>
      <c r="K21" s="11">
        <v>20</v>
      </c>
      <c r="L21" s="10">
        <v>6.3</v>
      </c>
      <c r="M21" s="10">
        <v>0.36666666666666664</v>
      </c>
    </row>
    <row r="22" spans="1:13" ht="15.75" thickBot="1" x14ac:dyDescent="0.3">
      <c r="A22" s="3"/>
      <c r="B22" s="4"/>
      <c r="C22" s="3"/>
      <c r="D22" s="3"/>
      <c r="E22" s="3"/>
      <c r="F22" s="5" t="s">
        <v>11</v>
      </c>
      <c r="G22" s="5"/>
      <c r="H22" s="6">
        <f ca="1">SUM(H2:H21)/180</f>
        <v>0.51111111111111107</v>
      </c>
      <c r="K22" s="12">
        <v>21</v>
      </c>
      <c r="L22" s="10">
        <v>4.55</v>
      </c>
      <c r="M22" s="10">
        <v>0.66666666666666663</v>
      </c>
    </row>
    <row r="23" spans="1:13" ht="15.75" thickTop="1" x14ac:dyDescent="0.25">
      <c r="G23" s="1"/>
      <c r="K23" s="11">
        <v>22</v>
      </c>
      <c r="L23" s="10">
        <v>6.1</v>
      </c>
      <c r="M23" s="10">
        <v>0.58888888888888891</v>
      </c>
    </row>
    <row r="24" spans="1:13" x14ac:dyDescent="0.25">
      <c r="K24" s="12">
        <v>23</v>
      </c>
      <c r="L24" s="10">
        <v>5.2</v>
      </c>
      <c r="M24" s="10">
        <v>0.53333333333333333</v>
      </c>
    </row>
    <row r="25" spans="1:13" x14ac:dyDescent="0.25">
      <c r="K25" s="11">
        <v>24</v>
      </c>
      <c r="L25" s="10">
        <v>5.65</v>
      </c>
      <c r="M25" s="10">
        <v>0.65</v>
      </c>
    </row>
    <row r="26" spans="1:13" x14ac:dyDescent="0.25">
      <c r="K26" s="12">
        <v>25</v>
      </c>
      <c r="L26" s="10">
        <v>5.7</v>
      </c>
      <c r="M26" s="10">
        <v>0.55555555555555558</v>
      </c>
    </row>
    <row r="27" spans="1:13" x14ac:dyDescent="0.25">
      <c r="K27" s="11">
        <v>26</v>
      </c>
      <c r="L27" s="10">
        <v>5.55</v>
      </c>
      <c r="M27" s="10">
        <v>0.52777777777777779</v>
      </c>
    </row>
    <row r="28" spans="1:13" x14ac:dyDescent="0.25">
      <c r="K28" s="12">
        <v>27</v>
      </c>
      <c r="L28" s="10">
        <v>7.1</v>
      </c>
      <c r="M28" s="10">
        <v>0.3888888888888889</v>
      </c>
    </row>
    <row r="29" spans="1:13" x14ac:dyDescent="0.25">
      <c r="K29" s="11">
        <v>28</v>
      </c>
      <c r="L29" s="10">
        <v>5.5</v>
      </c>
      <c r="M29" s="10">
        <v>0.68888888888888888</v>
      </c>
    </row>
    <row r="30" spans="1:13" x14ac:dyDescent="0.25">
      <c r="K30" s="12">
        <v>29</v>
      </c>
      <c r="L30" s="10">
        <v>4.8499999999999996</v>
      </c>
      <c r="M30" s="10">
        <v>0.52222222222222225</v>
      </c>
    </row>
    <row r="31" spans="1:13" x14ac:dyDescent="0.25">
      <c r="K31" s="11">
        <v>30</v>
      </c>
      <c r="L31" s="10">
        <v>5.5</v>
      </c>
      <c r="M31" s="10">
        <v>0.74444444444444446</v>
      </c>
    </row>
    <row r="32" spans="1:13" x14ac:dyDescent="0.25">
      <c r="K32" s="12">
        <v>31</v>
      </c>
      <c r="L32" s="10">
        <v>5.45</v>
      </c>
      <c r="M32" s="10">
        <v>0.49444444444444446</v>
      </c>
    </row>
    <row r="33" spans="11:13" x14ac:dyDescent="0.25">
      <c r="K33" s="11">
        <v>32</v>
      </c>
      <c r="L33" s="10">
        <v>5.25</v>
      </c>
      <c r="M33" s="10">
        <v>0.50555555555555554</v>
      </c>
    </row>
    <row r="34" spans="11:13" x14ac:dyDescent="0.25">
      <c r="K34" s="12">
        <v>33</v>
      </c>
      <c r="L34" s="10">
        <v>4.55</v>
      </c>
      <c r="M34" s="10">
        <v>0.74444444444444446</v>
      </c>
    </row>
    <row r="35" spans="11:13" x14ac:dyDescent="0.25">
      <c r="K35" s="11">
        <v>34</v>
      </c>
      <c r="L35" s="10">
        <v>6.05</v>
      </c>
      <c r="M35" s="10">
        <v>0.34444444444444444</v>
      </c>
    </row>
    <row r="36" spans="11:13" x14ac:dyDescent="0.25">
      <c r="K36" s="11">
        <v>35</v>
      </c>
      <c r="L36" s="10">
        <v>6.85</v>
      </c>
      <c r="M36" s="10">
        <v>0.2722222222222222</v>
      </c>
    </row>
    <row r="37" spans="11:13" x14ac:dyDescent="0.25">
      <c r="K37" s="12">
        <v>36</v>
      </c>
      <c r="L37" s="10">
        <v>6.35</v>
      </c>
      <c r="M37" s="10">
        <v>0.37222222222222223</v>
      </c>
    </row>
    <row r="38" spans="11:13" x14ac:dyDescent="0.25">
      <c r="K38" s="11">
        <v>37</v>
      </c>
      <c r="L38" s="10">
        <v>5</v>
      </c>
      <c r="M38" s="10">
        <v>0.58333333333333337</v>
      </c>
    </row>
    <row r="39" spans="11:13" x14ac:dyDescent="0.25">
      <c r="K39" s="12">
        <v>38</v>
      </c>
      <c r="L39" s="10">
        <v>5.2</v>
      </c>
      <c r="M39" s="10">
        <v>0.4</v>
      </c>
    </row>
    <row r="40" spans="11:13" x14ac:dyDescent="0.25">
      <c r="K40" s="11">
        <v>39</v>
      </c>
      <c r="L40" s="10">
        <v>4.75</v>
      </c>
      <c r="M40" s="10">
        <v>0.71111111111111114</v>
      </c>
    </row>
    <row r="41" spans="11:13" x14ac:dyDescent="0.25">
      <c r="K41" s="12">
        <v>40</v>
      </c>
      <c r="L41" s="10">
        <v>6</v>
      </c>
      <c r="M41" s="10">
        <v>0.53333333333333333</v>
      </c>
    </row>
    <row r="42" spans="11:13" x14ac:dyDescent="0.25">
      <c r="K42" s="11">
        <v>41</v>
      </c>
      <c r="L42" s="10">
        <v>5.35</v>
      </c>
      <c r="M42" s="10">
        <v>0.68888888888888888</v>
      </c>
    </row>
    <row r="43" spans="11:13" x14ac:dyDescent="0.25">
      <c r="K43" s="12">
        <v>42</v>
      </c>
      <c r="L43" s="10">
        <v>4.7</v>
      </c>
      <c r="M43" s="10">
        <v>0.42777777777777776</v>
      </c>
    </row>
    <row r="44" spans="11:13" x14ac:dyDescent="0.25">
      <c r="K44" s="11">
        <v>43</v>
      </c>
      <c r="L44" s="10">
        <v>5.65</v>
      </c>
      <c r="M44" s="10">
        <v>0.53333333333333333</v>
      </c>
    </row>
    <row r="45" spans="11:13" x14ac:dyDescent="0.25">
      <c r="K45" s="12">
        <v>44</v>
      </c>
      <c r="L45" s="10">
        <v>5.45</v>
      </c>
      <c r="M45" s="10">
        <v>0.4777777777777778</v>
      </c>
    </row>
    <row r="46" spans="11:13" x14ac:dyDescent="0.25">
      <c r="K46" s="11">
        <v>45</v>
      </c>
      <c r="L46" s="10">
        <v>4.8499999999999996</v>
      </c>
      <c r="M46" s="10">
        <v>0.46111111111111114</v>
      </c>
    </row>
    <row r="47" spans="11:13" x14ac:dyDescent="0.25">
      <c r="K47" s="12">
        <v>46</v>
      </c>
      <c r="L47" s="10">
        <v>7</v>
      </c>
      <c r="M47" s="10">
        <v>0.32777777777777778</v>
      </c>
    </row>
    <row r="48" spans="11:13" x14ac:dyDescent="0.25">
      <c r="K48" s="11">
        <v>47</v>
      </c>
      <c r="L48" s="10">
        <v>5.7</v>
      </c>
      <c r="M48" s="10">
        <v>0.5444444444444444</v>
      </c>
    </row>
    <row r="49" spans="11:16" x14ac:dyDescent="0.25">
      <c r="K49" s="12">
        <v>48</v>
      </c>
      <c r="L49" s="10">
        <v>4.5999999999999996</v>
      </c>
      <c r="M49" s="10">
        <v>0.49444444444444446</v>
      </c>
    </row>
    <row r="50" spans="11:16" x14ac:dyDescent="0.25">
      <c r="K50" s="11">
        <v>49</v>
      </c>
      <c r="L50" s="10">
        <v>7.5</v>
      </c>
      <c r="M50" s="10">
        <v>0.46666666666666667</v>
      </c>
    </row>
    <row r="51" spans="11:16" x14ac:dyDescent="0.25">
      <c r="K51" s="12">
        <v>50</v>
      </c>
      <c r="L51" s="10">
        <v>5.9</v>
      </c>
      <c r="M51" s="10">
        <v>0.4777777777777778</v>
      </c>
    </row>
    <row r="56" spans="11:16" x14ac:dyDescent="0.25">
      <c r="O56">
        <f ca="1">AVERAGE(G2:G21)</f>
        <v>5.7</v>
      </c>
      <c r="P56">
        <f ca="1">SUM(H2:H21)/180</f>
        <v>0.51111111111111107</v>
      </c>
    </row>
  </sheetData>
  <mergeCells count="1">
    <mergeCell ref="F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Kawooya</dc:creator>
  <cp:lastModifiedBy>Mathias Kawooya</cp:lastModifiedBy>
  <dcterms:created xsi:type="dcterms:W3CDTF">2024-09-04T00:46:08Z</dcterms:created>
  <dcterms:modified xsi:type="dcterms:W3CDTF">2024-09-04T11:26:06Z</dcterms:modified>
</cp:coreProperties>
</file>