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19200" windowHeight="7050" activeTab="4"/>
  </bookViews>
  <sheets>
    <sheet name="bike_buyers" sheetId="1" r:id="rId1"/>
    <sheet name="Dashboard" sheetId="2" r:id="rId2"/>
    <sheet name="Pivot Table" sheetId="9" r:id="rId3"/>
    <sheet name="Working Sheet" sheetId="4" r:id="rId4"/>
    <sheet name="Steps" sheetId="7" r:id="rId5"/>
  </sheets>
  <definedNames>
    <definedName name="_xlnm._FilterDatabase" localSheetId="0" hidden="1">bike_buyers!$A$1:$M$1001</definedName>
    <definedName name="_xlnm._FilterDatabase" localSheetId="3" hidden="1">'Working Sheet'!$A$1:$N$1027</definedName>
    <definedName name="Slicer_Education">#N/A</definedName>
    <definedName name="Slicer_Marital_Status">#N/A</definedName>
    <definedName name="Slicer_Region">#N/A</definedName>
  </definedNames>
  <calcPr calcId="162913"/>
  <pivotCaches>
    <pivotCache cacheId="2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<sst xmlns="http://schemas.openxmlformats.org/spreadsheetml/2006/main" count="16275" uniqueCount="59">
  <si>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</si>
  <si>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</si>
  <si>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</si>
  <si>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</si>
  <si>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</si>
  <si>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</si>
  <si>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</si>
  <si>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</si>
  <si>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</si>
  <si>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</si>
  <si>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</si>
  <si>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</si>
  <si>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</si>
  <si>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</si>
  <si>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</si>
  <si>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</si>
  <si>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</si>
  <si>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</si>
  <si>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</si>
  <si>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</si>
  <si>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</si>
  <si>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</si>
  <si>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</si>
  <si>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</si>
  <si>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</si>
  <si>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</si>
  <si>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</si>
  <si>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</si>
  <si>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</si>
  <si>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</si>
  <si>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</si>
  <si>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</si>
  <si>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</si>
  <si>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</si>
  <si>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</si>
  <si>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</si>
  <si>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</si>
  <si>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</si>
  <si>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</si>
  <si>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</si>
  <si>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</si>
  <si>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Removed duplicates</t>
  </si>
  <si>
    <t>Cleaned the Sex column by Finding and Replacing M with Male and F with Female</t>
  </si>
  <si>
    <t>Row Labels</t>
  </si>
  <si>
    <t>Grand Total</t>
  </si>
  <si>
    <t>Average of Income</t>
  </si>
  <si>
    <t>Column Labels</t>
  </si>
  <si>
    <t>Count of Purchased Bike</t>
  </si>
  <si>
    <t>More than 10 Miles</t>
  </si>
  <si>
    <t>Middle Age</t>
  </si>
  <si>
    <t>Old</t>
  </si>
  <si>
    <t>Young</t>
  </si>
  <si>
    <t>Bike Sales Dashboard</t>
  </si>
  <si>
    <t>Ensured the Income column is in currency format and removed the decimals</t>
  </si>
  <si>
    <t>Created a new column 'Age Brackets' and used nested IF statements to create the actual brackets/bins</t>
  </si>
  <si>
    <t>Removed all blank cells from the worksheet</t>
  </si>
  <si>
    <t xml:space="preserve">Cleaned the Marital Status column by Finding and Replacing M with Married and S with Single </t>
  </si>
  <si>
    <t>Cleaned the Miles column by changing the 10+ Miles to More than 10 Miles to ease visualization</t>
  </si>
  <si>
    <t>Created a 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</si>
</sst>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quot;$&quot;#,##0.00"/>
    <numFmt numFmtId="166" formatCode="_(&quot;$&quot;* #,##0_);_(&quot;$&quot;* \(#,##0\);_(&quot;$&quot;* &quot;-&quot;??_);_(@_)"/>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applyFon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6">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69" formatCode="0.000"/>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2" formatCode="0.00"/>
    </dxf>
    <dxf>
      <numFmt numFmtId="170" formatCode="0.0"/>
    </dxf>
    <dxf>
      <numFmt numFmtId="1" formatCode="0"/>
    </dxf>
    <dxf>
      <numFmt numFmtId="35" formatCode="_(* #,##0.00_);_(* \(#,##0.00\);_(* &quot;-&quot;??_);_(@_)"/>
    </dxf>
    <dxf>
      <numFmt numFmtId="171" formatCode="_(* #,##0.0_);_(* \(#,##0.0\);_(* &quot;-&quot;??_);_(@_)"/>
    </dxf>
    <dxf>
      <numFmt numFmtId="172" formatCode="_(* #,##0_);_(* \(#,##0\);_(* &quot;-&quot;??_);_(@_)"/>
    </dxf>
    <dxf>
      <numFmt numFmtId="172" formatCode="_(* #,##0_);_(* \(#,##0\);_(* &quot;-&quot;??_);_(@_)"/>
    </dxf>
    <dxf>
      <numFmt numFmtId="171" formatCode="_(* #,##0.0_);_(* \(#,##0.0\);_(* &quot;-&quot;??_);_(@_)"/>
    </dxf>
    <dxf>
      <numFmt numFmtId="35" formatCode="_(* #,##0.00_);_(* \(#,##0.00\);_(* &quot;-&quot;??_);_(@_)"/>
    </dxf>
    <dxf>
      <numFmt numFmtId="1" formatCode="0"/>
    </dxf>
    <dxf>
      <numFmt numFmtId="170" formatCode="0.0"/>
    </dxf>
    <dxf>
      <numFmt numFmtId="2" formatCode="0.00"/>
    </dxf>
    <dxf>
      <numFmt numFmtId="172" formatCode="_(* #,##0_);_(* \(#,##0\);_(* &quot;-&quot;??_);_(@_)"/>
    </dxf>
    <dxf>
      <numFmt numFmtId="171" formatCode="_(* #,##0.0_);_(* \(#,##0.0\);_(* &quot;-&quot;??_);_(@_)"/>
    </dxf>
    <dxf>
      <numFmt numFmtId="35" formatCode="_(* #,##0.00_);_(* \(#,##0.00\);_(* &quot;-&quot;??_);_(@_)"/>
    </dxf>
    <dxf>
      <numFmt numFmtId="1" formatCode="0"/>
    </dxf>
    <dxf>
      <numFmt numFmtId="170" formatCode="0.0"/>
    </dxf>
    <dxf>
      <numFmt numFmtId="2" formatCode="0.00"/>
    </dxf>
    <dxf>
      <numFmt numFmtId="169" formatCode="0.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F0C-4B72-8613-F7B904D38CA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F0C-4B72-8613-F7B904D38CA2}"/>
            </c:ext>
          </c:extLst>
        </c:ser>
        <c:dLbls>
          <c:showLegendKey val="0"/>
          <c:showVal val="0"/>
          <c:showCatName val="0"/>
          <c:showSerName val="0"/>
          <c:showPercent val="0"/>
          <c:showBubbleSize val="0"/>
        </c:dLbls>
        <c:gapWidth val="219"/>
        <c:overlap val="-27"/>
        <c:axId val="1466335583"/>
        <c:axId val="1466338079"/>
      </c:barChart>
      <c:catAx>
        <c:axId val="1466335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338079"/>
        <c:crosses val="autoZero"/>
        <c:auto val="1"/>
        <c:lblAlgn val="ctr"/>
        <c:lblOffset val="100"/>
        <c:noMultiLvlLbl val="0"/>
      </c:catAx>
      <c:valAx>
        <c:axId val="1466338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335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011596675415573"/>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78-4BA1-BFA0-5BC3B6B3FDF7}"/>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78-4BA1-BFA0-5BC3B6B3FDF7}"/>
            </c:ext>
          </c:extLst>
        </c:ser>
        <c:dLbls>
          <c:showLegendKey val="0"/>
          <c:showVal val="0"/>
          <c:showCatName val="0"/>
          <c:showSerName val="0"/>
          <c:showPercent val="0"/>
          <c:showBubbleSize val="0"/>
        </c:dLbls>
        <c:smooth val="0"/>
        <c:axId val="1637372831"/>
        <c:axId val="1637373663"/>
      </c:lineChart>
      <c:catAx>
        <c:axId val="1637372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373663"/>
        <c:crosses val="autoZero"/>
        <c:auto val="1"/>
        <c:lblAlgn val="ctr"/>
        <c:lblOffset val="100"/>
        <c:noMultiLvlLbl val="0"/>
      </c:catAx>
      <c:valAx>
        <c:axId val="163737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3728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4E3-44C6-886F-1DDFFDECC15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4E3-44C6-886F-1DDFFDECC157}"/>
            </c:ext>
          </c:extLst>
        </c:ser>
        <c:dLbls>
          <c:showLegendKey val="0"/>
          <c:showVal val="0"/>
          <c:showCatName val="0"/>
          <c:showSerName val="0"/>
          <c:showPercent val="0"/>
          <c:showBubbleSize val="0"/>
        </c:dLbls>
        <c:marker val="1"/>
        <c:smooth val="0"/>
        <c:axId val="1637370751"/>
        <c:axId val="1637368255"/>
      </c:lineChart>
      <c:catAx>
        <c:axId val="1637370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368255"/>
        <c:crosses val="autoZero"/>
        <c:auto val="1"/>
        <c:lblAlgn val="ctr"/>
        <c:lblOffset val="100"/>
        <c:noMultiLvlLbl val="0"/>
      </c:catAx>
      <c:valAx>
        <c:axId val="1637368255"/>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3707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EE4-4476-A172-BE2FD17D680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EE4-4476-A172-BE2FD17D680F}"/>
            </c:ext>
          </c:extLst>
        </c:ser>
        <c:dLbls>
          <c:dLblPos val="outEnd"/>
          <c:showLegendKey val="0"/>
          <c:showVal val="0"/>
          <c:showCatName val="0"/>
          <c:showSerName val="0"/>
          <c:showPercent val="0"/>
          <c:showBubbleSize val="0"/>
        </c:dLbls>
        <c:gapWidth val="219"/>
        <c:overlap val="-27"/>
        <c:axId val="1466335583"/>
        <c:axId val="1466338079"/>
      </c:barChart>
      <c:catAx>
        <c:axId val="1466335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338079"/>
        <c:crosses val="autoZero"/>
        <c:auto val="1"/>
        <c:lblAlgn val="ctr"/>
        <c:lblOffset val="100"/>
        <c:noMultiLvlLbl val="0"/>
      </c:catAx>
      <c:valAx>
        <c:axId val="1466338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335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011596675415573"/>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C4-421F-A310-7FB620C28FD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7C4-421F-A310-7FB620C28FDD}"/>
            </c:ext>
          </c:extLst>
        </c:ser>
        <c:dLbls>
          <c:showLegendKey val="0"/>
          <c:showVal val="0"/>
          <c:showCatName val="0"/>
          <c:showSerName val="0"/>
          <c:showPercent val="0"/>
          <c:showBubbleSize val="0"/>
        </c:dLbls>
        <c:smooth val="0"/>
        <c:axId val="1637372831"/>
        <c:axId val="1637373663"/>
      </c:lineChart>
      <c:catAx>
        <c:axId val="1637372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373663"/>
        <c:crosses val="autoZero"/>
        <c:auto val="1"/>
        <c:lblAlgn val="ctr"/>
        <c:lblOffset val="100"/>
        <c:noMultiLvlLbl val="0"/>
      </c:catAx>
      <c:valAx>
        <c:axId val="163737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3728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Young</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0FC-4094-A39A-67F64BD4D9D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Young</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0FC-4094-A39A-67F64BD4D9D8}"/>
            </c:ext>
          </c:extLst>
        </c:ser>
        <c:dLbls>
          <c:showLegendKey val="0"/>
          <c:showVal val="0"/>
          <c:showCatName val="0"/>
          <c:showSerName val="0"/>
          <c:showPercent val="0"/>
          <c:showBubbleSize val="0"/>
        </c:dLbls>
        <c:marker val="1"/>
        <c:smooth val="0"/>
        <c:axId val="1637370751"/>
        <c:axId val="1637368255"/>
      </c:lineChart>
      <c:catAx>
        <c:axId val="1637370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368255"/>
        <c:crosses val="autoZero"/>
        <c:auto val="1"/>
        <c:lblAlgn val="ctr"/>
        <c:lblOffset val="100"/>
        <c:noMultiLvlLbl val="0"/>
      </c:catAx>
      <c:valAx>
        <c:axId val="1637368255"/>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3707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613832</xdr:colOff>
      <xdr:row>4</xdr:row>
      <xdr:rowOff>25400</xdr:rowOff>
    </xdr:from>
    <xdr:to>
      <xdr:col>8</xdr:col>
      <xdr:colOff>607481</xdr:colOff>
      <xdr:row>16</xdr:row>
      <xdr:rowOff>63500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16</xdr:row>
      <xdr:rowOff>82550</xdr:rowOff>
    </xdr:from>
    <xdr:to>
      <xdr:col>15</xdr:col>
      <xdr:colOff>607482</xdr:colOff>
      <xdr:row>31</xdr:row>
      <xdr:rowOff>31750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613832</xdr:colOff>
      <xdr:row>4</xdr:row>
      <xdr:rowOff>44450</xdr:rowOff>
    </xdr:from>
    <xdr:to>
      <xdr:col>15</xdr:col>
      <xdr:colOff>613832</xdr:colOff>
      <xdr:row>16</xdr:row>
      <xdr:rowOff>63500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4</xdr:row>
      <xdr:rowOff>25400</xdr:rowOff>
    </xdr:from>
    <xdr:to>
      <xdr:col>2</xdr:col>
      <xdr:colOff>607482</xdr:colOff>
      <xdr:row>9</xdr:row>
      <xdr:rowOff>0</xdr:rowOff>
    </xdr:to>
    <mc:AlternateContent xmlns:mc="http://schemas.openxmlformats.org/markup-compatibility/2006">
      <mc:Choice xmlns:a14="http://schemas.microsoft.com/office/drawing/2010/main" Requires="a14">
        <xdr:graphicFrame macro="">
          <xdr:nvGraphicFramePr>
            <xdr:cNvPr id="10"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745067"/>
              <a:ext cx="1822449" cy="874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17</xdr:row>
      <xdr:rowOff>42335</xdr:rowOff>
    </xdr:from>
    <xdr:to>
      <xdr:col>3</xdr:col>
      <xdr:colOff>0</xdr:colOff>
      <xdr:row>27</xdr:row>
      <xdr:rowOff>0</xdr:rowOff>
    </xdr:to>
    <mc:AlternateContent xmlns:mc="http://schemas.openxmlformats.org/markup-compatibility/2006">
      <mc:Choice xmlns:a14="http://schemas.microsoft.com/office/drawing/2010/main" Requires="a14">
        <xdr:graphicFrame macro="">
          <xdr:nvGraphicFramePr>
            <xdr:cNvPr id="11"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 y="3100918"/>
              <a:ext cx="1828800" cy="1756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52915</xdr:rowOff>
    </xdr:from>
    <xdr:to>
      <xdr:col>2</xdr:col>
      <xdr:colOff>601133</xdr:colOff>
      <xdr:row>16</xdr:row>
      <xdr:rowOff>105833</xdr:rowOff>
    </xdr:to>
    <mc:AlternateContent xmlns:mc="http://schemas.openxmlformats.org/markup-compatibility/2006">
      <mc:Choice xmlns:a14="http://schemas.microsoft.com/office/drawing/2010/main" Requires="a14">
        <xdr:graphicFrame macro="">
          <xdr:nvGraphicFramePr>
            <xdr:cNvPr id="1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52082"/>
              <a:ext cx="1828800" cy="1132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555625</xdr:colOff>
      <xdr:row>1</xdr:row>
      <xdr:rowOff>117475</xdr:rowOff>
    </xdr:from>
    <xdr:to>
      <xdr:col>12</xdr:col>
      <xdr:colOff>250825</xdr:colOff>
      <xdr:row>16</xdr:row>
      <xdr:rowOff>98425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530225</xdr:colOff>
      <xdr:row>17</xdr:row>
      <xdr:rowOff>53975</xdr:rowOff>
    </xdr:from>
    <xdr:to>
      <xdr:col>12</xdr:col>
      <xdr:colOff>225425</xdr:colOff>
      <xdr:row>32</xdr:row>
      <xdr:rowOff>34925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304800</xdr:colOff>
      <xdr:row>31</xdr:row>
      <xdr:rowOff>136525</xdr:rowOff>
    </xdr:from>
    <xdr:to>
      <xdr:col>14</xdr:col>
      <xdr:colOff>0</xdr:colOff>
      <xdr:row>46</xdr:row>
      <xdr:rowOff>117475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24.68431238426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4">
    <format dxfId="405">
      <pivotArea collapsedLevelsAreSubtotals="1" fieldPosition="0">
        <references count="1">
          <reference field="2" count="0"/>
        </references>
      </pivotArea>
    </format>
    <format dxfId="404">
      <pivotArea collapsedLevelsAreSubtotals="1" fieldPosition="0">
        <references count="1">
          <reference field="2" count="0"/>
        </references>
      </pivotArea>
    </format>
    <format dxfId="403">
      <pivotArea collapsedLevelsAreSubtotals="1" fieldPosition="0">
        <references count="1">
          <reference field="2" count="0"/>
        </references>
      </pivotArea>
    </format>
    <format dxfId="402">
      <pivotArea collapsedLevelsAreSubtotals="1" fieldPosition="0">
        <references count="1">
          <reference field="2" count="0"/>
        </references>
      </pivotArea>
    </format>
    <format dxfId="401">
      <pivotArea collapsedLevelsAreSubtotals="1" fieldPosition="0">
        <references count="1">
          <reference field="2" count="0"/>
        </references>
      </pivotArea>
    </format>
    <format dxfId="400">
      <pivotArea collapsedLevelsAreSubtotals="1" fieldPosition="0">
        <references count="1">
          <reference field="2" count="0"/>
        </references>
      </pivotArea>
    </format>
    <format dxfId="399">
      <pivotArea collapsedLevelsAreSubtotals="1" fieldPosition="0">
        <references count="1">
          <reference field="2" count="0"/>
        </references>
      </pivotArea>
    </format>
    <format dxfId="398">
      <pivotArea collapsedLevelsAreSubtotals="1" fieldPosition="0">
        <references count="1">
          <reference field="2" count="0"/>
        </references>
      </pivotArea>
    </format>
    <format dxfId="397">
      <pivotArea grandRow="1" outline="0" collapsedLevelsAreSubtotals="1" fieldPosition="0"/>
    </format>
    <format dxfId="396">
      <pivotArea grandRow="1" outline="0" collapsedLevelsAreSubtotals="1" fieldPosition="0"/>
    </format>
    <format dxfId="395">
      <pivotArea grandRow="1" outline="0" collapsedLevelsAreSubtotals="1" fieldPosition="0"/>
    </format>
    <format dxfId="394">
      <pivotArea grandRow="1" outline="0" collapsedLevelsAreSubtotals="1" fieldPosition="0"/>
    </format>
    <format dxfId="393">
      <pivotArea grandRow="1" outline="0" collapsedLevelsAreSubtotals="1" fieldPosition="0"/>
    </format>
    <format dxfId="392">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9" name="PivotTable2"/>
    <pivotTable tabId="9" name="PivotTable4"/>
    <pivotTable tabId="9" name="PivotTable7"/>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9" name="PivotTable2"/>
    <pivotTable tabId="9" name="PivotTable4"/>
    <pivotTable tabId="9" name="PivotTable7"/>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9" name="PivotTable2"/>
    <pivotTable tabId="9" name="PivotTable4"/>
    <pivotTable tabId="9" name="PivotTable7"/>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90625" defaultRowHeight="14.5" x14ac:dyDescent="0.35"/>
  <cols>
    <col min="7" max="7" width="13"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showGridLines="0" zoomScale="60" zoomScaleNormal="60" workbookViewId="0">
      <selection activeCell="C33" sqref="C33"/>
    </sheetView>
  </sheetViews>
  <sheetFormatPr defaultRowHeight="14.5" x14ac:dyDescent="0.35"/>
  <sheetData>
    <row r="1" spans="1:16" x14ac:dyDescent="0.35">
      <c r="A1" s="9" t="s">
        <v>52</v>
      </c>
      <c r="B1" s="9"/>
      <c r="C1" s="9"/>
      <c r="D1" s="9"/>
      <c r="E1" s="9"/>
      <c r="F1" s="9"/>
      <c r="G1" s="9"/>
      <c r="H1" s="9"/>
      <c r="I1" s="9"/>
      <c r="J1" s="9"/>
      <c r="K1" s="9"/>
      <c r="L1" s="9"/>
      <c r="M1" s="9"/>
      <c r="N1" s="9"/>
      <c r="O1" s="9"/>
      <c r="P1" s="9"/>
    </row>
    <row r="2" spans="1:16" x14ac:dyDescent="0.35">
      <c r="A2" s="9"/>
      <c r="B2" s="9"/>
      <c r="C2" s="9"/>
      <c r="D2" s="9"/>
      <c r="E2" s="9"/>
      <c r="F2" s="9"/>
      <c r="G2" s="9"/>
      <c r="H2" s="9"/>
      <c r="I2" s="9"/>
      <c r="J2" s="9"/>
      <c r="K2" s="9"/>
      <c r="L2" s="9"/>
      <c r="M2" s="9"/>
      <c r="N2" s="9"/>
      <c r="O2" s="9"/>
      <c r="P2" s="9"/>
    </row>
    <row r="3" spans="1:16" x14ac:dyDescent="0.35">
      <c r="A3" s="9"/>
      <c r="B3" s="9"/>
      <c r="C3" s="9"/>
      <c r="D3" s="9"/>
      <c r="E3" s="9"/>
      <c r="F3" s="9"/>
      <c r="G3" s="9"/>
      <c r="H3" s="9"/>
      <c r="I3" s="9"/>
      <c r="J3" s="9"/>
      <c r="K3" s="9"/>
      <c r="L3" s="9"/>
      <c r="M3" s="9"/>
      <c r="N3" s="9"/>
      <c r="O3" s="9"/>
      <c r="P3" s="9"/>
    </row>
    <row r="4" spans="1:16" x14ac:dyDescent="0.35">
      <c r="A4" s="9"/>
      <c r="B4" s="9"/>
      <c r="C4" s="9"/>
      <c r="D4" s="9"/>
      <c r="E4" s="9"/>
      <c r="F4" s="9"/>
      <c r="G4" s="9"/>
      <c r="H4" s="9"/>
      <c r="I4" s="9"/>
      <c r="J4" s="9"/>
      <c r="K4" s="9"/>
      <c r="L4" s="9"/>
      <c r="M4" s="9"/>
      <c r="N4" s="9"/>
      <c r="O4" s="9"/>
      <c r="P4" s="9"/>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2"/>
  <sheetViews>
    <sheetView topLeftCell="A28" workbookViewId="0">
      <selection activeCell="B40" sqref="B40"/>
    </sheetView>
  </sheetViews>
  <sheetFormatPr defaultRowHeight="14.5" x14ac:dyDescent="0.35"/>
  <cols>
    <col min="1" max="1" width="21.54296875" customWidth="1"/>
    <col min="2" max="2" width="15.26953125" customWidth="1"/>
    <col min="3" max="3" width="3.81640625" customWidth="1"/>
    <col min="4" max="4" width="10.7265625" customWidth="1"/>
  </cols>
  <sheetData>
    <row r="3" spans="1:4" x14ac:dyDescent="0.35">
      <c r="A3" s="6" t="s">
        <v>45</v>
      </c>
      <c r="B3" s="6" t="s">
        <v>46</v>
      </c>
    </row>
    <row r="4" spans="1:4" x14ac:dyDescent="0.35">
      <c r="A4" s="6" t="s">
        <v>43</v>
      </c>
      <c r="B4" t="s">
        <v>18</v>
      </c>
      <c r="C4" t="s">
        <v>15</v>
      </c>
      <c r="D4" t="s">
        <v>44</v>
      </c>
    </row>
    <row r="5" spans="1:4" x14ac:dyDescent="0.35">
      <c r="A5" s="7" t="s">
        <v>39</v>
      </c>
      <c r="B5" s="8">
        <v>53440</v>
      </c>
      <c r="C5" s="8">
        <v>55774.058577405856</v>
      </c>
      <c r="D5" s="8">
        <v>54580.777096114522</v>
      </c>
    </row>
    <row r="6" spans="1:4" x14ac:dyDescent="0.35">
      <c r="A6" s="7" t="s">
        <v>38</v>
      </c>
      <c r="B6" s="8">
        <v>56208.178438661707</v>
      </c>
      <c r="C6" s="8">
        <v>60123.966942148763</v>
      </c>
      <c r="D6" s="8">
        <v>58062.62230919765</v>
      </c>
    </row>
    <row r="7" spans="1:4" x14ac:dyDescent="0.35">
      <c r="A7" s="7" t="s">
        <v>44</v>
      </c>
      <c r="B7" s="8">
        <v>54874.759152215796</v>
      </c>
      <c r="C7" s="8">
        <v>57962.577962577961</v>
      </c>
      <c r="D7" s="8">
        <v>56360</v>
      </c>
    </row>
    <row r="18" spans="1:4" x14ac:dyDescent="0.35">
      <c r="A18" s="6" t="s">
        <v>47</v>
      </c>
      <c r="B18" s="6" t="s">
        <v>46</v>
      </c>
    </row>
    <row r="19" spans="1:4" x14ac:dyDescent="0.35">
      <c r="A19" s="6" t="s">
        <v>43</v>
      </c>
      <c r="B19" t="s">
        <v>18</v>
      </c>
      <c r="C19" t="s">
        <v>15</v>
      </c>
      <c r="D19" t="s">
        <v>44</v>
      </c>
    </row>
    <row r="20" spans="1:4" x14ac:dyDescent="0.35">
      <c r="A20" s="7" t="s">
        <v>16</v>
      </c>
      <c r="B20" s="5">
        <v>166</v>
      </c>
      <c r="C20" s="5">
        <v>200</v>
      </c>
      <c r="D20" s="5">
        <v>366</v>
      </c>
    </row>
    <row r="21" spans="1:4" x14ac:dyDescent="0.35">
      <c r="A21" s="7" t="s">
        <v>26</v>
      </c>
      <c r="B21" s="5">
        <v>92</v>
      </c>
      <c r="C21" s="5">
        <v>77</v>
      </c>
      <c r="D21" s="5">
        <v>169</v>
      </c>
    </row>
    <row r="22" spans="1:4" x14ac:dyDescent="0.35">
      <c r="A22" s="7" t="s">
        <v>22</v>
      </c>
      <c r="B22" s="5">
        <v>67</v>
      </c>
      <c r="C22" s="5">
        <v>95</v>
      </c>
      <c r="D22" s="5">
        <v>162</v>
      </c>
    </row>
    <row r="23" spans="1:4" x14ac:dyDescent="0.35">
      <c r="A23" s="7" t="s">
        <v>23</v>
      </c>
      <c r="B23" s="5">
        <v>116</v>
      </c>
      <c r="C23" s="5">
        <v>76</v>
      </c>
      <c r="D23" s="5">
        <v>192</v>
      </c>
    </row>
    <row r="24" spans="1:4" x14ac:dyDescent="0.35">
      <c r="A24" s="7" t="s">
        <v>48</v>
      </c>
      <c r="B24" s="5">
        <v>78</v>
      </c>
      <c r="C24" s="5">
        <v>33</v>
      </c>
      <c r="D24" s="5">
        <v>111</v>
      </c>
    </row>
    <row r="25" spans="1:4" x14ac:dyDescent="0.35">
      <c r="A25" s="7" t="s">
        <v>44</v>
      </c>
      <c r="B25" s="5">
        <v>519</v>
      </c>
      <c r="C25" s="5">
        <v>481</v>
      </c>
      <c r="D25" s="5">
        <v>1000</v>
      </c>
    </row>
    <row r="37" spans="1:4" x14ac:dyDescent="0.35">
      <c r="A37" s="6" t="s">
        <v>47</v>
      </c>
      <c r="B37" s="6" t="s">
        <v>46</v>
      </c>
    </row>
    <row r="38" spans="1:4" x14ac:dyDescent="0.35">
      <c r="A38" s="6" t="s">
        <v>43</v>
      </c>
      <c r="B38" t="s">
        <v>18</v>
      </c>
      <c r="C38" t="s">
        <v>15</v>
      </c>
      <c r="D38" t="s">
        <v>44</v>
      </c>
    </row>
    <row r="39" spans="1:4" x14ac:dyDescent="0.35">
      <c r="A39" s="7" t="s">
        <v>51</v>
      </c>
      <c r="B39" s="5">
        <v>71</v>
      </c>
      <c r="C39" s="5">
        <v>39</v>
      </c>
      <c r="D39" s="5">
        <v>110</v>
      </c>
    </row>
    <row r="40" spans="1:4" x14ac:dyDescent="0.35">
      <c r="A40" s="7" t="s">
        <v>49</v>
      </c>
      <c r="B40" s="5">
        <v>318</v>
      </c>
      <c r="C40" s="5">
        <v>383</v>
      </c>
      <c r="D40" s="5">
        <v>701</v>
      </c>
    </row>
    <row r="41" spans="1:4" x14ac:dyDescent="0.35">
      <c r="A41" s="7" t="s">
        <v>50</v>
      </c>
      <c r="B41" s="5">
        <v>130</v>
      </c>
      <c r="C41" s="5">
        <v>59</v>
      </c>
      <c r="D41" s="5">
        <v>189</v>
      </c>
    </row>
    <row r="42" spans="1:4" x14ac:dyDescent="0.35">
      <c r="A42" s="7" t="s">
        <v>44</v>
      </c>
      <c r="B42" s="5">
        <v>519</v>
      </c>
      <c r="C42" s="5">
        <v>481</v>
      </c>
      <c r="D42"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J1" sqref="J1:J1048576"/>
    </sheetView>
  </sheetViews>
  <sheetFormatPr defaultColWidth="11.90625" defaultRowHeight="14.5" x14ac:dyDescent="0.35"/>
  <cols>
    <col min="2" max="2" width="15.453125" bestFit="1" customWidth="1"/>
    <col min="4" max="4" width="12.08984375" style="3" bestFit="1" customWidth="1"/>
    <col min="7" max="7" width="13"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 "Middle Age",IF(L2&lt;31, "Young", "Invalid")))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 "Middle Age",IF(L3&lt;31, "Young", "Invalid")))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48</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48</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Young</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35">
      <c r="A53">
        <v>20619</v>
      </c>
      <c r="B53" t="s">
        <v>37</v>
      </c>
      <c r="C53" t="s">
        <v>38</v>
      </c>
      <c r="D53" s="3">
        <v>80000</v>
      </c>
      <c r="E53">
        <v>0</v>
      </c>
      <c r="F53" t="s">
        <v>13</v>
      </c>
      <c r="G53" t="s">
        <v>21</v>
      </c>
      <c r="H53" t="s">
        <v>18</v>
      </c>
      <c r="I53">
        <v>4</v>
      </c>
      <c r="J53" t="s">
        <v>48</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48</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48</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 "Middle Age",IF(L67&lt;31, "Young",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35">
      <c r="A72">
        <v>14238</v>
      </c>
      <c r="B72" t="s">
        <v>36</v>
      </c>
      <c r="C72" t="s">
        <v>38</v>
      </c>
      <c r="D72" s="3">
        <v>120000</v>
      </c>
      <c r="E72">
        <v>0</v>
      </c>
      <c r="F72" t="s">
        <v>29</v>
      </c>
      <c r="G72" t="s">
        <v>21</v>
      </c>
      <c r="H72" t="s">
        <v>15</v>
      </c>
      <c r="I72">
        <v>4</v>
      </c>
      <c r="J72" t="s">
        <v>48</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35">
      <c r="A79">
        <v>27969</v>
      </c>
      <c r="B79" t="s">
        <v>36</v>
      </c>
      <c r="C79" t="s">
        <v>38</v>
      </c>
      <c r="D79" s="3">
        <v>80000</v>
      </c>
      <c r="E79">
        <v>0</v>
      </c>
      <c r="F79" t="s">
        <v>13</v>
      </c>
      <c r="G79" t="s">
        <v>21</v>
      </c>
      <c r="H79" t="s">
        <v>15</v>
      </c>
      <c r="I79">
        <v>2</v>
      </c>
      <c r="J79" t="s">
        <v>48</v>
      </c>
      <c r="K79" t="s">
        <v>24</v>
      </c>
      <c r="L79">
        <v>29</v>
      </c>
      <c r="M79" t="str">
        <f t="shared" si="1"/>
        <v>Young</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Young</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Young</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Young</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Age",IF(L131&lt;31, "Young", "Invalid")))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48</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48</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48</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48</v>
      </c>
      <c r="K195" t="s">
        <v>24</v>
      </c>
      <c r="L195">
        <v>41</v>
      </c>
      <c r="M195" t="str">
        <f t="shared" ref="M195:M258" si="3">IF(L195&gt;54,"Old",IF(L195&gt;=31, "Middle Age",IF(L195&lt;31, "Young",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48</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35">
      <c r="A215">
        <v>11451</v>
      </c>
      <c r="B215" t="s">
        <v>37</v>
      </c>
      <c r="C215" t="s">
        <v>38</v>
      </c>
      <c r="D215" s="3">
        <v>70000</v>
      </c>
      <c r="E215">
        <v>0</v>
      </c>
      <c r="F215" t="s">
        <v>13</v>
      </c>
      <c r="G215" t="s">
        <v>21</v>
      </c>
      <c r="H215" t="s">
        <v>18</v>
      </c>
      <c r="I215">
        <v>4</v>
      </c>
      <c r="J215" t="s">
        <v>48</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35">
      <c r="A236">
        <v>24611</v>
      </c>
      <c r="B236" t="s">
        <v>37</v>
      </c>
      <c r="C236" t="s">
        <v>38</v>
      </c>
      <c r="D236" s="3">
        <v>90000</v>
      </c>
      <c r="E236">
        <v>0</v>
      </c>
      <c r="F236" t="s">
        <v>13</v>
      </c>
      <c r="G236" t="s">
        <v>21</v>
      </c>
      <c r="H236" t="s">
        <v>18</v>
      </c>
      <c r="I236">
        <v>4</v>
      </c>
      <c r="J236" t="s">
        <v>48</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35">
      <c r="A246">
        <v>19057</v>
      </c>
      <c r="B246" t="s">
        <v>36</v>
      </c>
      <c r="C246" t="s">
        <v>39</v>
      </c>
      <c r="D246" s="3">
        <v>120000</v>
      </c>
      <c r="E246">
        <v>3</v>
      </c>
      <c r="F246" t="s">
        <v>13</v>
      </c>
      <c r="G246" t="s">
        <v>28</v>
      </c>
      <c r="H246" t="s">
        <v>18</v>
      </c>
      <c r="I246">
        <v>2</v>
      </c>
      <c r="J246" t="s">
        <v>48</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48</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 "Middle Age",IF(L259&lt;31, "Young", "Invalid")))</f>
        <v>Middle Age</v>
      </c>
      <c r="N259" t="s">
        <v>15</v>
      </c>
    </row>
    <row r="260" spans="1:14" x14ac:dyDescent="0.35">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48</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48</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48</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 "Middle Age",IF(L323&lt;31, "Young",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48</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48</v>
      </c>
      <c r="K361" t="s">
        <v>24</v>
      </c>
      <c r="L361">
        <v>30</v>
      </c>
      <c r="M361" t="str">
        <f t="shared" si="5"/>
        <v>Young</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48</v>
      </c>
      <c r="K382" t="s">
        <v>24</v>
      </c>
      <c r="L382">
        <v>30</v>
      </c>
      <c r="M382" t="str">
        <f t="shared" si="5"/>
        <v>Young</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48</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Age",IF(L387&lt;31, "Young", "Invalid")))</f>
        <v>Middle Age</v>
      </c>
      <c r="N387" t="s">
        <v>18</v>
      </c>
    </row>
    <row r="388" spans="1:14" x14ac:dyDescent="0.35">
      <c r="A388">
        <v>28957</v>
      </c>
      <c r="B388" t="s">
        <v>37</v>
      </c>
      <c r="C388" t="s">
        <v>39</v>
      </c>
      <c r="D388" s="3">
        <v>120000</v>
      </c>
      <c r="E388">
        <v>0</v>
      </c>
      <c r="F388" t="s">
        <v>29</v>
      </c>
      <c r="G388" t="s">
        <v>21</v>
      </c>
      <c r="H388" t="s">
        <v>15</v>
      </c>
      <c r="I388">
        <v>4</v>
      </c>
      <c r="J388" t="s">
        <v>48</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48</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48</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35">
      <c r="A434">
        <v>21891</v>
      </c>
      <c r="B434" t="s">
        <v>36</v>
      </c>
      <c r="C434" t="s">
        <v>39</v>
      </c>
      <c r="D434" s="3">
        <v>110000</v>
      </c>
      <c r="E434">
        <v>0</v>
      </c>
      <c r="F434" t="s">
        <v>27</v>
      </c>
      <c r="G434" t="s">
        <v>28</v>
      </c>
      <c r="H434" t="s">
        <v>15</v>
      </c>
      <c r="I434">
        <v>3</v>
      </c>
      <c r="J434" t="s">
        <v>48</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48</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48</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 "Middle Age",IF(L451&lt;31, "Young",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48</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48</v>
      </c>
      <c r="K515" t="s">
        <v>32</v>
      </c>
      <c r="L515">
        <v>61</v>
      </c>
      <c r="M515" t="str">
        <f t="shared" ref="M515:M578" si="8">IF(L515&gt;54,"Old",IF(L515&gt;=31, "Middle Age",IF(L515&lt;31, "Young",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35">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48</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48</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Age",IF(L579&lt;31, "Young", "Invalid")))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48</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48</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48</v>
      </c>
      <c r="K643" t="s">
        <v>32</v>
      </c>
      <c r="L643">
        <v>64</v>
      </c>
      <c r="M643" t="str">
        <f t="shared" ref="M643:M706" si="10">IF(L643&gt;54,"Old",IF(L643&gt;=31, "Middle Age",IF(L643&lt;31, "Young",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48</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48</v>
      </c>
      <c r="K707" t="s">
        <v>32</v>
      </c>
      <c r="L707">
        <v>59</v>
      </c>
      <c r="M707" t="str">
        <f t="shared" ref="M707:M770" si="11">IF(L707&gt;54,"Old",IF(L707&gt;=31, "Middle Age",IF(L707&lt;31, "Young",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48</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48</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 "Middle Age",IF(L771&lt;31, "Young",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48</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48</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48</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 "Middle Age",IF(L835&lt;31, "Young", "Invalid")))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48</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48</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48</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Age",IF(L899&lt;31, "Young", "Invalid")))</f>
        <v>Young</v>
      </c>
      <c r="N899" t="s">
        <v>18</v>
      </c>
    </row>
    <row r="900" spans="1:14" x14ac:dyDescent="0.35">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48</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48</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48</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 "Middle Age",IF(L963&lt;31, "Young", "Invalid")))</f>
        <v>Old</v>
      </c>
      <c r="N963" t="s">
        <v>18</v>
      </c>
    </row>
    <row r="964" spans="1:14" x14ac:dyDescent="0.35">
      <c r="A964">
        <v>16813</v>
      </c>
      <c r="B964" t="s">
        <v>36</v>
      </c>
      <c r="C964" t="s">
        <v>38</v>
      </c>
      <c r="D964" s="3">
        <v>60000</v>
      </c>
      <c r="E964">
        <v>2</v>
      </c>
      <c r="F964" t="s">
        <v>19</v>
      </c>
      <c r="G964" t="s">
        <v>21</v>
      </c>
      <c r="H964" t="s">
        <v>15</v>
      </c>
      <c r="I964">
        <v>2</v>
      </c>
      <c r="J964" t="s">
        <v>48</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48</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48</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48</v>
      </c>
      <c r="K1001" t="s">
        <v>32</v>
      </c>
      <c r="L1001">
        <v>53</v>
      </c>
      <c r="M1001" t="str">
        <f t="shared" si="15"/>
        <v>Middle Age</v>
      </c>
      <c r="N1001" t="s">
        <v>15</v>
      </c>
    </row>
  </sheetData>
  <autoFilter ref="A1:N102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tabSelected="1" workbookViewId="0">
      <selection activeCell="A9" sqref="A9"/>
    </sheetView>
  </sheetViews>
  <sheetFormatPr defaultRowHeight="14.5" x14ac:dyDescent="0.35"/>
  <cols>
    <col min="1" max="1" width="86.6328125" bestFit="1" customWidth="1"/>
  </cols>
  <sheetData>
    <row r="1" spans="1:1" x14ac:dyDescent="0.35">
      <c r="A1" t="s">
        <v>41</v>
      </c>
    </row>
    <row r="2" spans="1:1" x14ac:dyDescent="0.35">
      <c r="A2" t="s">
        <v>56</v>
      </c>
    </row>
    <row r="3" spans="1:1" x14ac:dyDescent="0.35">
      <c r="A3" t="s">
        <v>42</v>
      </c>
    </row>
    <row r="4" spans="1:1" s="4" customFormat="1" x14ac:dyDescent="0.35">
      <c r="A4" s="4" t="s">
        <v>53</v>
      </c>
    </row>
    <row r="5" spans="1:1" x14ac:dyDescent="0.35">
      <c r="A5" t="s">
        <v>54</v>
      </c>
    </row>
    <row r="6" spans="1:1" x14ac:dyDescent="0.35">
      <c r="A6" t="s">
        <v>55</v>
      </c>
    </row>
    <row r="7" spans="1:1" x14ac:dyDescent="0.35">
      <c r="A7" t="s">
        <v>57</v>
      </c>
    </row>
    <row r="8" spans="1:1" x14ac:dyDescent="0.35">
      <c r="A8" t="s">
        <v>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Dashboard</vt:lpstr>
      <vt:lpstr>Pivot Table</vt:lpstr>
      <vt:lpstr>Working Sheet</vt:lpstr>
      <vt:lpstr>Steps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Kiambo Bernard</dc:creator>
  <cp:lastModifiedBy>ADMIN</cp:lastModifiedBy>
  <dcterms:created xsi:type="dcterms:W3CDTF">2022-03-18T02:50:57Z</dcterms:created>
  <dcterms:modified xsi:type="dcterms:W3CDTF">2024-08-20T14:37:46Z</dcterms:modified>
</cp:coreProperties>
</file>