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dill\Desktop\"/>
    </mc:Choice>
  </mc:AlternateContent>
  <bookViews>
    <workbookView xWindow="0" yWindow="0" windowWidth="21570" windowHeight="7545" activeTab="1"/>
  </bookViews>
  <sheets>
    <sheet name="CS1" sheetId="1" r:id="rId1"/>
    <sheet name="sheet num1" sheetId="2" r:id="rId2"/>
  </sheets>
  <calcPr calcId="152511"/>
</workbook>
</file>

<file path=xl/calcChain.xml><?xml version="1.0" encoding="utf-8"?>
<calcChain xmlns="http://schemas.openxmlformats.org/spreadsheetml/2006/main">
  <c r="C23" i="1" l="1"/>
  <c r="C22" i="1"/>
  <c r="C21" i="1"/>
  <c r="C20" i="1"/>
  <c r="C19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2" i="1"/>
  <c r="U1" i="1"/>
  <c r="Y13" i="2"/>
  <c r="Y9" i="2"/>
  <c r="Y10" i="2"/>
  <c r="Y12" i="2"/>
  <c r="Y11" i="2"/>
  <c r="A26" i="2" l="1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W2" i="2"/>
</calcChain>
</file>

<file path=xl/sharedStrings.xml><?xml version="1.0" encoding="utf-8"?>
<sst xmlns="http://schemas.openxmlformats.org/spreadsheetml/2006/main" count="47" uniqueCount="31">
  <si>
    <t>M Q1</t>
  </si>
  <si>
    <t>M Q2</t>
  </si>
  <si>
    <t>M Q3</t>
  </si>
  <si>
    <t>M Q4</t>
  </si>
  <si>
    <t>M Q5</t>
  </si>
  <si>
    <t>M Q6</t>
  </si>
  <si>
    <t>M Q7</t>
  </si>
  <si>
    <t>M Q8</t>
  </si>
  <si>
    <t>M Q9</t>
  </si>
  <si>
    <t>M Q10</t>
  </si>
  <si>
    <t>M Q11</t>
  </si>
  <si>
    <t>M Q12</t>
  </si>
  <si>
    <t>M Q13</t>
  </si>
  <si>
    <t>M Q14</t>
  </si>
  <si>
    <t>M Q15</t>
  </si>
  <si>
    <t>M Q16</t>
  </si>
  <si>
    <t>M Q17</t>
  </si>
  <si>
    <t>M Q18</t>
  </si>
  <si>
    <t>M Q19</t>
  </si>
  <si>
    <t>M Q20</t>
  </si>
  <si>
    <t>Test Scores</t>
  </si>
  <si>
    <t>Average Test Score</t>
  </si>
  <si>
    <t>Standard Deviation</t>
  </si>
  <si>
    <t>Quartile</t>
  </si>
  <si>
    <t>Result</t>
  </si>
  <si>
    <t>Notes</t>
  </si>
  <si>
    <t>Min value</t>
  </si>
  <si>
    <t>25th Percentile</t>
  </si>
  <si>
    <t>50th Percentile</t>
  </si>
  <si>
    <t>75th Percentile</t>
  </si>
  <si>
    <t>Max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</si>
</sst>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 applyFont="1"/>
    <xf numFmtId="0" fontId="0" fillId="0" borderId="0" xfId="0" applyNumberFormat="1" applyFont="1" applyFill="1"/>
    <xf numFmtId="0" fontId="0" fillId="0" borderId="0" xfId="0" applyNumberFormat="1" applyFont="1" applyFill="1" applyBorder="1"/>
    <xf numFmtId="0" fontId="1" fillId="0" borderId="0" xfId="0" applyNumberFormat="1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80314960629919"/>
          <c:y val="0.13425925925925927"/>
          <c:w val="0.89019685039370078"/>
          <c:h val="0.73577136191309422"/>
        </c:manualLayout>
      </c:layout>
      <c:barChart>
        <c:barDir val="col"/>
        <c:grouping val="stacked"/>
        <c:varyColors val="0"/>
        <c:ser>
          <c:idx val="0"/>
          <c:order val="0"/>
          <c:tx>
            <c:v>CS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('CS1'!$B$20:$B$22,'CS1'!$B$27:$B$29)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</c:ser>
        <c:ser>
          <c:idx val="1"/>
          <c:order val="1"/>
          <c:tx>
            <c:v>CS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('CS1'!$C$20:$C$22,'CS1'!$C$27:$C$29)</c:f>
              <c:numCache>
                <c:formatCode>General</c:formatCode>
                <c:ptCount val="6"/>
                <c:pt idx="0">
                  <c:v>42</c:v>
                </c:pt>
                <c:pt idx="1">
                  <c:v>57</c:v>
                </c:pt>
                <c:pt idx="2">
                  <c:v>73.5</c:v>
                </c:pt>
                <c:pt idx="3">
                  <c:v>63</c:v>
                </c:pt>
                <c:pt idx="4">
                  <c:v>76</c:v>
                </c:pt>
                <c:pt idx="5">
                  <c:v>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349723072"/>
        <c:axId val="-472139440"/>
      </c:barChart>
      <c:catAx>
        <c:axId val="-349723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2139440"/>
        <c:crosses val="autoZero"/>
        <c:auto val="1"/>
        <c:lblAlgn val="ctr"/>
        <c:lblOffset val="100"/>
        <c:noMultiLvlLbl val="0"/>
      </c:catAx>
      <c:valAx>
        <c:axId val="-47213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972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43472244094488183"/>
          <c:y val="0.92187452374904733"/>
          <c:w val="0.1694440069991251"/>
          <c:h val="7.25811531623063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16</xdr:row>
      <xdr:rowOff>28575</xdr:rowOff>
    </xdr:from>
    <xdr:to>
      <xdr:col>21</xdr:col>
      <xdr:colOff>361950</xdr:colOff>
      <xdr:row>31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B1" workbookViewId="0">
      <selection activeCell="U1" sqref="U1:U15"/>
    </sheetView>
  </sheetViews>
  <sheetFormatPr defaultRowHeight="15"/>
  <cols>
    <col min="1" max="1" width="3.5703125" style="1" customWidth="1"/>
    <col min="2" max="2" width="8.28515625" style="1" bestFit="1" customWidth="1"/>
    <col min="3" max="3" width="6.5703125" style="1" bestFit="1" customWidth="1"/>
    <col min="4" max="4" width="14.5703125" style="1" bestFit="1" customWidth="1"/>
    <col min="5" max="20" width="3.5703125" style="1" customWidth="1"/>
  </cols>
  <sheetData>
    <row r="1" spans="1:21">
      <c r="A1" s="1">
        <v>3</v>
      </c>
      <c r="B1" s="1">
        <v>2</v>
      </c>
      <c r="C1" s="2">
        <v>3</v>
      </c>
      <c r="D1" s="2">
        <v>0</v>
      </c>
      <c r="E1" s="2">
        <v>0</v>
      </c>
      <c r="F1" s="2">
        <v>3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  <c r="P1" s="2">
        <v>0</v>
      </c>
      <c r="Q1" s="2">
        <v>10</v>
      </c>
      <c r="R1" s="2">
        <v>2</v>
      </c>
      <c r="S1" s="2">
        <v>0</v>
      </c>
      <c r="T1" s="2">
        <v>0</v>
      </c>
      <c r="U1">
        <f>SUM(A1:T1)</f>
        <v>23</v>
      </c>
    </row>
    <row r="2" spans="1:21">
      <c r="A2" s="1">
        <v>3</v>
      </c>
      <c r="B2" s="1">
        <v>3</v>
      </c>
      <c r="C2" s="2">
        <v>0</v>
      </c>
      <c r="D2" s="2">
        <v>0</v>
      </c>
      <c r="E2" s="2">
        <v>3</v>
      </c>
      <c r="F2" s="2">
        <v>3</v>
      </c>
      <c r="G2" s="2">
        <v>3</v>
      </c>
      <c r="H2" s="2">
        <v>0</v>
      </c>
      <c r="I2" s="2">
        <v>0</v>
      </c>
      <c r="J2" s="2">
        <v>0</v>
      </c>
      <c r="K2" s="2">
        <v>5</v>
      </c>
      <c r="L2" s="2">
        <v>3</v>
      </c>
      <c r="M2" s="2">
        <v>5</v>
      </c>
      <c r="N2" s="2">
        <v>0</v>
      </c>
      <c r="O2" s="2">
        <v>0</v>
      </c>
      <c r="P2" s="2">
        <v>3</v>
      </c>
      <c r="Q2" s="2">
        <v>10</v>
      </c>
      <c r="R2" s="2">
        <v>8</v>
      </c>
      <c r="S2" s="2">
        <v>3</v>
      </c>
      <c r="T2" s="2">
        <v>10</v>
      </c>
      <c r="U2">
        <f>SUM(A2:T2)</f>
        <v>62</v>
      </c>
    </row>
    <row r="3" spans="1:21">
      <c r="A3" s="1">
        <v>3</v>
      </c>
      <c r="B3" s="1">
        <v>2</v>
      </c>
      <c r="C3" s="2">
        <v>0</v>
      </c>
      <c r="D3" s="2">
        <v>3</v>
      </c>
      <c r="E3" s="2">
        <v>0</v>
      </c>
      <c r="F3" s="2">
        <v>3</v>
      </c>
      <c r="G3" s="2">
        <v>0</v>
      </c>
      <c r="H3" s="2">
        <v>0</v>
      </c>
      <c r="I3" s="2">
        <v>0</v>
      </c>
      <c r="J3" s="2">
        <v>3</v>
      </c>
      <c r="K3" s="2">
        <v>2</v>
      </c>
      <c r="L3" s="2">
        <v>0</v>
      </c>
      <c r="M3" s="2">
        <v>5</v>
      </c>
      <c r="N3" s="2">
        <v>0</v>
      </c>
      <c r="O3" s="2">
        <v>5</v>
      </c>
      <c r="P3" s="2">
        <v>3</v>
      </c>
      <c r="Q3" s="2">
        <v>10</v>
      </c>
      <c r="R3" s="2">
        <v>3</v>
      </c>
      <c r="S3" s="2">
        <v>4</v>
      </c>
      <c r="T3" s="2">
        <v>6</v>
      </c>
      <c r="U3">
        <f t="shared" ref="U3:U15" si="0">SUM(A3:T3)</f>
        <v>52</v>
      </c>
    </row>
    <row r="4" spans="1:21">
      <c r="A4" s="1">
        <v>3</v>
      </c>
      <c r="B4" s="1">
        <v>3</v>
      </c>
      <c r="C4" s="2">
        <v>0</v>
      </c>
      <c r="D4" s="2">
        <v>3</v>
      </c>
      <c r="E4" s="2">
        <v>3</v>
      </c>
      <c r="F4" s="2">
        <v>3</v>
      </c>
      <c r="G4" s="2">
        <v>0</v>
      </c>
      <c r="H4" s="2">
        <v>3</v>
      </c>
      <c r="I4" s="2">
        <v>0</v>
      </c>
      <c r="J4" s="2">
        <v>3</v>
      </c>
      <c r="K4" s="2">
        <v>2</v>
      </c>
      <c r="L4" s="2">
        <v>2</v>
      </c>
      <c r="M4" s="2">
        <v>5</v>
      </c>
      <c r="N4" s="2">
        <v>0</v>
      </c>
      <c r="O4" s="2">
        <v>5</v>
      </c>
      <c r="P4" s="2">
        <v>5</v>
      </c>
      <c r="Q4" s="2">
        <v>10</v>
      </c>
      <c r="R4" s="2">
        <v>9</v>
      </c>
      <c r="S4" s="2">
        <v>9</v>
      </c>
      <c r="T4" s="2">
        <v>9</v>
      </c>
      <c r="U4">
        <f t="shared" si="0"/>
        <v>77</v>
      </c>
    </row>
    <row r="5" spans="1:21">
      <c r="A5" s="1">
        <v>3</v>
      </c>
      <c r="B5" s="1">
        <v>2</v>
      </c>
      <c r="C5" s="2">
        <v>0</v>
      </c>
      <c r="D5" s="2">
        <v>0</v>
      </c>
      <c r="E5" s="2">
        <v>3</v>
      </c>
      <c r="F5" s="2">
        <v>3</v>
      </c>
      <c r="G5" s="2">
        <v>0</v>
      </c>
      <c r="H5" s="2">
        <v>3</v>
      </c>
      <c r="I5" s="2">
        <v>0</v>
      </c>
      <c r="J5" s="2">
        <v>0</v>
      </c>
      <c r="K5" s="2">
        <v>3</v>
      </c>
      <c r="L5" s="2">
        <v>3</v>
      </c>
      <c r="M5" s="2">
        <v>5</v>
      </c>
      <c r="N5" s="2">
        <v>0</v>
      </c>
      <c r="O5" s="2">
        <v>4</v>
      </c>
      <c r="P5" s="2">
        <v>4</v>
      </c>
      <c r="Q5" s="2">
        <v>10</v>
      </c>
      <c r="R5" s="2">
        <v>4</v>
      </c>
      <c r="S5" s="2">
        <v>3</v>
      </c>
      <c r="T5" s="2">
        <v>7</v>
      </c>
      <c r="U5">
        <f t="shared" si="0"/>
        <v>57</v>
      </c>
    </row>
    <row r="6" spans="1:21">
      <c r="A6" s="1">
        <v>0</v>
      </c>
      <c r="B6" s="1">
        <v>3</v>
      </c>
      <c r="C6" s="2">
        <v>3</v>
      </c>
      <c r="D6" s="2">
        <v>3</v>
      </c>
      <c r="E6" s="2">
        <v>3</v>
      </c>
      <c r="F6" s="2">
        <v>3</v>
      </c>
      <c r="G6" s="2">
        <v>3</v>
      </c>
      <c r="H6" s="2">
        <v>3</v>
      </c>
      <c r="I6" s="2">
        <v>0</v>
      </c>
      <c r="J6" s="2">
        <v>3</v>
      </c>
      <c r="K6" s="2">
        <v>5</v>
      </c>
      <c r="L6" s="2">
        <v>0</v>
      </c>
      <c r="M6" s="2">
        <v>3</v>
      </c>
      <c r="N6" s="2">
        <v>0</v>
      </c>
      <c r="O6" s="2">
        <v>4</v>
      </c>
      <c r="P6" s="2">
        <v>0</v>
      </c>
      <c r="Q6" s="2">
        <v>10</v>
      </c>
      <c r="R6" s="2">
        <v>10</v>
      </c>
      <c r="S6" s="2">
        <v>2</v>
      </c>
      <c r="T6" s="2">
        <v>10</v>
      </c>
      <c r="U6">
        <f t="shared" si="0"/>
        <v>68</v>
      </c>
    </row>
    <row r="7" spans="1:21">
      <c r="A7" s="1">
        <v>3</v>
      </c>
      <c r="B7" s="1">
        <v>3</v>
      </c>
      <c r="C7" s="2">
        <v>3</v>
      </c>
      <c r="D7" s="2">
        <v>0</v>
      </c>
      <c r="E7" s="2">
        <v>3</v>
      </c>
      <c r="F7" s="2">
        <v>0</v>
      </c>
      <c r="G7" s="2">
        <v>0</v>
      </c>
      <c r="H7" s="2">
        <v>3</v>
      </c>
      <c r="I7" s="2">
        <v>0</v>
      </c>
      <c r="J7" s="2">
        <v>0</v>
      </c>
      <c r="K7" s="2">
        <v>0</v>
      </c>
      <c r="L7" s="2">
        <v>3</v>
      </c>
      <c r="M7" s="2">
        <v>0</v>
      </c>
      <c r="N7" s="2">
        <v>0</v>
      </c>
      <c r="O7" s="2">
        <v>0</v>
      </c>
      <c r="P7" s="2">
        <v>3</v>
      </c>
      <c r="Q7" s="2">
        <v>10</v>
      </c>
      <c r="R7" s="2">
        <v>4</v>
      </c>
      <c r="S7" s="2">
        <v>4</v>
      </c>
      <c r="T7" s="2">
        <v>2</v>
      </c>
      <c r="U7">
        <f t="shared" si="0"/>
        <v>41</v>
      </c>
    </row>
    <row r="8" spans="1:21">
      <c r="A8" s="1">
        <v>3</v>
      </c>
      <c r="B8" s="1">
        <v>3</v>
      </c>
      <c r="C8" s="2">
        <v>3</v>
      </c>
      <c r="D8" s="2">
        <v>3</v>
      </c>
      <c r="E8" s="2">
        <v>3</v>
      </c>
      <c r="F8" s="2">
        <v>3</v>
      </c>
      <c r="G8" s="2">
        <v>3</v>
      </c>
      <c r="H8" s="2">
        <v>3</v>
      </c>
      <c r="I8" s="2">
        <v>3</v>
      </c>
      <c r="J8" s="2">
        <v>3</v>
      </c>
      <c r="K8" s="2">
        <v>5</v>
      </c>
      <c r="L8" s="2">
        <v>3</v>
      </c>
      <c r="M8" s="2">
        <v>5</v>
      </c>
      <c r="N8" s="2">
        <v>0</v>
      </c>
      <c r="O8" s="2">
        <v>5</v>
      </c>
      <c r="P8" s="2">
        <v>5</v>
      </c>
      <c r="Q8" s="2">
        <v>10</v>
      </c>
      <c r="R8" s="2">
        <v>10</v>
      </c>
      <c r="S8" s="2">
        <v>10</v>
      </c>
      <c r="T8" s="2">
        <v>4</v>
      </c>
      <c r="U8">
        <f t="shared" si="0"/>
        <v>87</v>
      </c>
    </row>
    <row r="9" spans="1:21">
      <c r="A9" s="1">
        <v>3</v>
      </c>
      <c r="B9" s="1">
        <v>3</v>
      </c>
      <c r="C9" s="2">
        <v>3</v>
      </c>
      <c r="D9" s="2">
        <v>3</v>
      </c>
      <c r="E9" s="2">
        <v>0</v>
      </c>
      <c r="F9" s="2">
        <v>0</v>
      </c>
      <c r="G9" s="2">
        <v>0</v>
      </c>
      <c r="H9" s="2">
        <v>3</v>
      </c>
      <c r="I9" s="2">
        <v>0</v>
      </c>
      <c r="J9" s="2">
        <v>3</v>
      </c>
      <c r="K9" s="2">
        <v>2</v>
      </c>
      <c r="L9" s="2">
        <v>3</v>
      </c>
      <c r="M9" s="2">
        <v>5</v>
      </c>
      <c r="N9" s="2">
        <v>0</v>
      </c>
      <c r="O9" s="2">
        <v>4</v>
      </c>
      <c r="P9" s="2">
        <v>5</v>
      </c>
      <c r="Q9" s="2">
        <v>10</v>
      </c>
      <c r="R9" s="2">
        <v>10</v>
      </c>
      <c r="S9" s="2">
        <v>8</v>
      </c>
      <c r="T9" s="2">
        <v>5</v>
      </c>
      <c r="U9">
        <f t="shared" si="0"/>
        <v>70</v>
      </c>
    </row>
    <row r="10" spans="1:21">
      <c r="A10" s="1">
        <v>3</v>
      </c>
      <c r="B10" s="1">
        <v>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3</v>
      </c>
      <c r="L10" s="2">
        <v>0</v>
      </c>
      <c r="M10" s="2">
        <v>3</v>
      </c>
      <c r="N10" s="2">
        <v>0</v>
      </c>
      <c r="O10" s="2">
        <v>5</v>
      </c>
      <c r="P10" s="2">
        <v>2</v>
      </c>
      <c r="Q10" s="2">
        <v>10</v>
      </c>
      <c r="R10" s="2">
        <v>3</v>
      </c>
      <c r="S10" s="2">
        <v>6</v>
      </c>
      <c r="T10" s="2">
        <v>7</v>
      </c>
      <c r="U10">
        <f t="shared" si="0"/>
        <v>45</v>
      </c>
    </row>
    <row r="11" spans="1:21">
      <c r="A11" s="1">
        <v>0</v>
      </c>
      <c r="B11" s="1">
        <v>3</v>
      </c>
      <c r="C11" s="2">
        <v>3</v>
      </c>
      <c r="D11" s="2">
        <v>3</v>
      </c>
      <c r="E11" s="2">
        <v>3</v>
      </c>
      <c r="F11" s="2">
        <v>0</v>
      </c>
      <c r="G11" s="2">
        <v>3</v>
      </c>
      <c r="H11" s="2">
        <v>3</v>
      </c>
      <c r="I11" s="2">
        <v>3</v>
      </c>
      <c r="J11" s="2">
        <v>3</v>
      </c>
      <c r="K11" s="2">
        <v>5</v>
      </c>
      <c r="L11" s="2">
        <v>3</v>
      </c>
      <c r="M11" s="2">
        <v>5</v>
      </c>
      <c r="N11" s="2">
        <v>3</v>
      </c>
      <c r="O11" s="2">
        <v>5</v>
      </c>
      <c r="P11" s="2">
        <v>3</v>
      </c>
      <c r="Q11" s="2">
        <v>10</v>
      </c>
      <c r="R11" s="2">
        <v>9</v>
      </c>
      <c r="S11" s="2">
        <v>7</v>
      </c>
      <c r="T11" s="2">
        <v>6</v>
      </c>
      <c r="U11">
        <f t="shared" si="0"/>
        <v>80</v>
      </c>
    </row>
    <row r="12" spans="1:21">
      <c r="A12" s="1">
        <v>3</v>
      </c>
      <c r="B12" s="1">
        <v>2</v>
      </c>
      <c r="C12" s="2">
        <v>3</v>
      </c>
      <c r="D12" s="2">
        <v>3</v>
      </c>
      <c r="E12" s="2">
        <v>3</v>
      </c>
      <c r="F12" s="2">
        <v>3</v>
      </c>
      <c r="G12" s="2">
        <v>3</v>
      </c>
      <c r="H12" s="2">
        <v>0</v>
      </c>
      <c r="I12" s="2">
        <v>0</v>
      </c>
      <c r="J12" s="2">
        <v>3</v>
      </c>
      <c r="K12" s="2">
        <v>5</v>
      </c>
      <c r="L12" s="2">
        <v>5</v>
      </c>
      <c r="M12" s="2">
        <v>5</v>
      </c>
      <c r="N12" s="2">
        <v>0</v>
      </c>
      <c r="O12" s="2">
        <v>5</v>
      </c>
      <c r="P12" s="2">
        <v>3</v>
      </c>
      <c r="Q12" s="2">
        <v>10</v>
      </c>
      <c r="R12" s="2">
        <v>10</v>
      </c>
      <c r="S12" s="2">
        <v>8</v>
      </c>
      <c r="T12" s="2">
        <v>6</v>
      </c>
      <c r="U12">
        <f t="shared" si="0"/>
        <v>80</v>
      </c>
    </row>
    <row r="13" spans="1:21">
      <c r="A13" s="1">
        <v>0</v>
      </c>
      <c r="B13" s="1">
        <v>3</v>
      </c>
      <c r="C13" s="2">
        <v>2</v>
      </c>
      <c r="D13" s="2">
        <v>0</v>
      </c>
      <c r="E13" s="2">
        <v>0</v>
      </c>
      <c r="F13" s="2">
        <v>3</v>
      </c>
      <c r="G13" s="2">
        <v>0</v>
      </c>
      <c r="H13" s="2">
        <v>3</v>
      </c>
      <c r="I13" s="2">
        <v>0</v>
      </c>
      <c r="J13" s="2">
        <v>0</v>
      </c>
      <c r="K13" s="2">
        <v>0</v>
      </c>
      <c r="L13" s="2">
        <v>0</v>
      </c>
      <c r="M13" s="2">
        <v>3</v>
      </c>
      <c r="N13" s="2">
        <v>0</v>
      </c>
      <c r="O13" s="2">
        <v>0</v>
      </c>
      <c r="P13" s="2">
        <v>0</v>
      </c>
      <c r="Q13" s="2">
        <v>10</v>
      </c>
      <c r="R13" s="2">
        <v>2</v>
      </c>
      <c r="S13" s="2">
        <v>0</v>
      </c>
      <c r="T13" s="2">
        <v>0</v>
      </c>
      <c r="U13">
        <f t="shared" si="0"/>
        <v>26</v>
      </c>
    </row>
    <row r="14" spans="1:21">
      <c r="A14" s="1">
        <v>0</v>
      </c>
      <c r="B14" s="1">
        <v>2</v>
      </c>
      <c r="C14" s="2">
        <v>3</v>
      </c>
      <c r="D14" s="2">
        <v>3</v>
      </c>
      <c r="E14" s="2">
        <v>3</v>
      </c>
      <c r="F14" s="2">
        <v>3</v>
      </c>
      <c r="G14" s="2">
        <v>0</v>
      </c>
      <c r="H14" s="2">
        <v>0</v>
      </c>
      <c r="I14" s="2">
        <v>0</v>
      </c>
      <c r="J14" s="2">
        <v>0</v>
      </c>
      <c r="K14" s="2">
        <v>3</v>
      </c>
      <c r="L14" s="2">
        <v>3</v>
      </c>
      <c r="M14" s="2">
        <v>5</v>
      </c>
      <c r="N14" s="2">
        <v>0</v>
      </c>
      <c r="O14" s="2">
        <v>0</v>
      </c>
      <c r="P14" s="2">
        <v>3</v>
      </c>
      <c r="Q14" s="2">
        <v>10</v>
      </c>
      <c r="R14" s="2">
        <v>3</v>
      </c>
      <c r="S14" s="2">
        <v>0</v>
      </c>
      <c r="T14" s="2">
        <v>2</v>
      </c>
      <c r="U14">
        <f t="shared" si="0"/>
        <v>43</v>
      </c>
    </row>
    <row r="15" spans="1:21">
      <c r="A15" s="1">
        <v>3</v>
      </c>
      <c r="B15" s="1">
        <v>3</v>
      </c>
      <c r="C15" s="2">
        <v>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3</v>
      </c>
      <c r="N15" s="2">
        <v>0</v>
      </c>
      <c r="O15" s="2">
        <v>0</v>
      </c>
      <c r="P15" s="2">
        <v>5</v>
      </c>
      <c r="Q15" s="2">
        <v>10</v>
      </c>
      <c r="R15" s="2">
        <v>2</v>
      </c>
      <c r="S15" s="2">
        <v>3</v>
      </c>
      <c r="T15" s="2">
        <v>6</v>
      </c>
      <c r="U15">
        <f t="shared" si="0"/>
        <v>38</v>
      </c>
    </row>
    <row r="18" spans="2:5">
      <c r="B18" t="s">
        <v>23</v>
      </c>
      <c r="C18" t="s">
        <v>24</v>
      </c>
      <c r="D18" t="s">
        <v>25</v>
      </c>
      <c r="E18"/>
    </row>
    <row r="19" spans="2:5">
      <c r="B19">
        <v>0</v>
      </c>
      <c r="C19">
        <f>_xlfn.QUARTILE.INC(U1:U15,0)</f>
        <v>23</v>
      </c>
      <c r="D19" t="s">
        <v>26</v>
      </c>
      <c r="E19"/>
    </row>
    <row r="20" spans="2:5">
      <c r="B20">
        <v>1</v>
      </c>
      <c r="C20">
        <f>_xlfn.QUARTILE.INC(U1:U16,1)</f>
        <v>42</v>
      </c>
      <c r="D20" t="s">
        <v>27</v>
      </c>
      <c r="E20"/>
    </row>
    <row r="21" spans="2:5">
      <c r="B21">
        <v>2</v>
      </c>
      <c r="C21">
        <f>_xlfn.QUARTILE.INC(U1:U15,2)</f>
        <v>57</v>
      </c>
      <c r="D21" t="s">
        <v>28</v>
      </c>
      <c r="E21"/>
    </row>
    <row r="22" spans="2:5">
      <c r="B22">
        <v>3</v>
      </c>
      <c r="C22">
        <f>_xlfn.QUARTILE.INC(U1:U15,3)</f>
        <v>73.5</v>
      </c>
      <c r="D22" t="s">
        <v>29</v>
      </c>
      <c r="E22"/>
    </row>
    <row r="23" spans="2:5">
      <c r="B23">
        <v>4</v>
      </c>
      <c r="C23">
        <f>_xlfn.QUARTILE.INC(U1:U15,4)</f>
        <v>87</v>
      </c>
      <c r="D23" t="s">
        <v>30</v>
      </c>
      <c r="E23"/>
    </row>
    <row r="25" spans="2:5">
      <c r="B25" s="1" t="s">
        <v>23</v>
      </c>
      <c r="C25" s="1" t="s">
        <v>24</v>
      </c>
      <c r="D25" s="1" t="s">
        <v>25</v>
      </c>
    </row>
    <row r="26" spans="2:5">
      <c r="B26" s="1">
        <v>0</v>
      </c>
      <c r="C26" s="1">
        <v>43</v>
      </c>
      <c r="D26" s="1" t="s">
        <v>26</v>
      </c>
    </row>
    <row r="27" spans="2:5">
      <c r="B27" s="1">
        <v>1</v>
      </c>
      <c r="C27" s="1">
        <v>63</v>
      </c>
      <c r="D27" s="1" t="s">
        <v>27</v>
      </c>
    </row>
    <row r="28" spans="2:5">
      <c r="B28" s="1">
        <v>2</v>
      </c>
      <c r="C28" s="1">
        <v>76</v>
      </c>
      <c r="D28" s="1" t="s">
        <v>28</v>
      </c>
    </row>
    <row r="29" spans="2:5">
      <c r="B29" s="1">
        <v>3</v>
      </c>
      <c r="C29" s="1">
        <v>86</v>
      </c>
      <c r="D29" s="1" t="s">
        <v>29</v>
      </c>
    </row>
    <row r="30" spans="2:5">
      <c r="B30" s="1">
        <v>4</v>
      </c>
      <c r="C30" s="1">
        <v>99</v>
      </c>
      <c r="D30" s="1" t="s">
        <v>30</v>
      </c>
    </row>
  </sheetData>
  <protectedRanges>
    <protectedRange sqref="A1:T15" name="CS1"/>
  </protectedRange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7"/>
  <sheetViews>
    <sheetView tabSelected="1" topLeftCell="L1" workbookViewId="0">
      <selection activeCell="AC26" sqref="AC26"/>
    </sheetView>
  </sheetViews>
  <sheetFormatPr defaultRowHeight="15"/>
  <cols>
    <col min="1" max="1" width="18" bestFit="1" customWidth="1"/>
    <col min="2" max="20" width="3.5703125" customWidth="1"/>
    <col min="21" max="21" width="3" bestFit="1" customWidth="1"/>
    <col min="22" max="27" width="5.5703125" bestFit="1" customWidth="1"/>
  </cols>
  <sheetData>
    <row r="1" spans="2:42">
      <c r="V1" s="3" t="s">
        <v>20</v>
      </c>
      <c r="W1" t="s">
        <v>0</v>
      </c>
      <c r="X1" t="s">
        <v>1</v>
      </c>
      <c r="Y1" t="s">
        <v>2</v>
      </c>
      <c r="Z1" t="s">
        <v>3</v>
      </c>
      <c r="AA1" t="s">
        <v>4</v>
      </c>
      <c r="AB1" t="s">
        <v>5</v>
      </c>
      <c r="AC1" t="s">
        <v>6</v>
      </c>
      <c r="AD1" t="s">
        <v>7</v>
      </c>
      <c r="AE1" t="s">
        <v>8</v>
      </c>
      <c r="AF1" t="s">
        <v>9</v>
      </c>
      <c r="AG1" t="s">
        <v>10</v>
      </c>
      <c r="AH1" t="s">
        <v>11</v>
      </c>
      <c r="AI1" t="s">
        <v>12</v>
      </c>
      <c r="AJ1" t="s">
        <v>13</v>
      </c>
      <c r="AK1" t="s">
        <v>14</v>
      </c>
      <c r="AL1" t="s">
        <v>15</v>
      </c>
      <c r="AM1" t="s">
        <v>16</v>
      </c>
      <c r="AN1" t="s">
        <v>17</v>
      </c>
      <c r="AO1" t="s">
        <v>18</v>
      </c>
      <c r="AP1" t="s">
        <v>19</v>
      </c>
    </row>
    <row r="2" spans="2:42">
      <c r="B2">
        <v>3</v>
      </c>
      <c r="C2">
        <v>0</v>
      </c>
      <c r="D2">
        <v>0</v>
      </c>
      <c r="E2">
        <v>0</v>
      </c>
      <c r="F2">
        <v>0</v>
      </c>
      <c r="G2">
        <v>0</v>
      </c>
      <c r="H2">
        <v>2</v>
      </c>
      <c r="I2">
        <v>0</v>
      </c>
      <c r="J2">
        <v>0</v>
      </c>
      <c r="K2">
        <v>0</v>
      </c>
      <c r="L2">
        <v>3</v>
      </c>
      <c r="M2">
        <v>3</v>
      </c>
      <c r="N2">
        <v>5</v>
      </c>
      <c r="O2">
        <v>0</v>
      </c>
      <c r="P2">
        <v>5</v>
      </c>
      <c r="Q2">
        <v>3</v>
      </c>
      <c r="R2">
        <v>10</v>
      </c>
      <c r="S2">
        <v>3</v>
      </c>
      <c r="T2">
        <v>0</v>
      </c>
      <c r="U2">
        <v>8</v>
      </c>
      <c r="V2" s="3">
        <f t="shared" ref="V2:V23" si="0">SUM(B2:U2)</f>
        <v>45</v>
      </c>
      <c r="W2">
        <f>(AVERAGE(B2:B22))</f>
        <v>3</v>
      </c>
      <c r="X2">
        <f t="shared" ref="X2:AP2" si="1">(AVERAGE(C2:C22))</f>
        <v>2.5238095238095237</v>
      </c>
      <c r="Y2">
        <f t="shared" si="1"/>
        <v>1.7142857142857142</v>
      </c>
      <c r="Z2">
        <f t="shared" si="1"/>
        <v>2</v>
      </c>
      <c r="AA2">
        <f t="shared" si="1"/>
        <v>2.2857142857142856</v>
      </c>
      <c r="AB2">
        <f t="shared" si="1"/>
        <v>2</v>
      </c>
      <c r="AC2">
        <f t="shared" si="1"/>
        <v>1.9523809523809523</v>
      </c>
      <c r="AD2">
        <f t="shared" si="1"/>
        <v>2.2857142857142856</v>
      </c>
      <c r="AE2">
        <f t="shared" si="1"/>
        <v>1.8571428571428572</v>
      </c>
      <c r="AF2">
        <f t="shared" si="1"/>
        <v>2.7142857142857144</v>
      </c>
      <c r="AG2">
        <f t="shared" si="1"/>
        <v>3.6190476190476191</v>
      </c>
      <c r="AH2">
        <f t="shared" si="1"/>
        <v>4</v>
      </c>
      <c r="AI2">
        <f t="shared" si="1"/>
        <v>2</v>
      </c>
      <c r="AJ2">
        <f t="shared" si="1"/>
        <v>2.1904761904761907</v>
      </c>
      <c r="AK2">
        <f t="shared" si="1"/>
        <v>3.9523809523809526</v>
      </c>
      <c r="AL2">
        <f t="shared" si="1"/>
        <v>4.5714285714285712</v>
      </c>
      <c r="AM2">
        <f t="shared" si="1"/>
        <v>9.9523809523809526</v>
      </c>
      <c r="AN2">
        <f t="shared" si="1"/>
        <v>7.2857142857142856</v>
      </c>
      <c r="AO2">
        <f t="shared" si="1"/>
        <v>4.8571428571428568</v>
      </c>
      <c r="AP2">
        <f t="shared" si="1"/>
        <v>7.9047619047619051</v>
      </c>
    </row>
    <row r="3" spans="2:42">
      <c r="B3">
        <v>3</v>
      </c>
      <c r="C3">
        <v>3</v>
      </c>
      <c r="D3">
        <v>0</v>
      </c>
      <c r="E3">
        <v>3</v>
      </c>
      <c r="F3">
        <v>3</v>
      </c>
      <c r="G3">
        <v>3</v>
      </c>
      <c r="H3">
        <v>3</v>
      </c>
      <c r="I3">
        <v>0</v>
      </c>
      <c r="J3">
        <v>3</v>
      </c>
      <c r="K3">
        <v>3</v>
      </c>
      <c r="L3">
        <v>5</v>
      </c>
      <c r="M3">
        <v>5</v>
      </c>
      <c r="N3">
        <v>5</v>
      </c>
      <c r="O3">
        <v>0</v>
      </c>
      <c r="P3">
        <v>0</v>
      </c>
      <c r="Q3">
        <v>5</v>
      </c>
      <c r="R3">
        <v>10</v>
      </c>
      <c r="S3">
        <v>10</v>
      </c>
      <c r="T3">
        <v>5</v>
      </c>
      <c r="U3">
        <v>7</v>
      </c>
      <c r="V3" s="3">
        <f t="shared" si="0"/>
        <v>76</v>
      </c>
    </row>
    <row r="4" spans="2:42"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4</v>
      </c>
      <c r="N4">
        <v>5</v>
      </c>
      <c r="O4">
        <v>5</v>
      </c>
      <c r="P4">
        <v>0</v>
      </c>
      <c r="Q4">
        <v>5</v>
      </c>
      <c r="R4">
        <v>10</v>
      </c>
      <c r="S4">
        <v>8</v>
      </c>
      <c r="T4">
        <v>8</v>
      </c>
      <c r="U4">
        <v>8</v>
      </c>
      <c r="V4" s="3">
        <f t="shared" si="0"/>
        <v>86</v>
      </c>
    </row>
    <row r="5" spans="2:42">
      <c r="B5">
        <v>3</v>
      </c>
      <c r="C5">
        <v>3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5</v>
      </c>
      <c r="N5">
        <v>5</v>
      </c>
      <c r="O5">
        <v>5</v>
      </c>
      <c r="P5">
        <v>5</v>
      </c>
      <c r="Q5">
        <v>5</v>
      </c>
      <c r="R5">
        <v>10</v>
      </c>
      <c r="S5">
        <v>10</v>
      </c>
      <c r="T5">
        <v>10</v>
      </c>
      <c r="U5">
        <v>7</v>
      </c>
      <c r="V5" s="3">
        <f t="shared" si="0"/>
        <v>95</v>
      </c>
    </row>
    <row r="6" spans="2:42">
      <c r="B6">
        <v>3</v>
      </c>
      <c r="C6">
        <v>3</v>
      </c>
      <c r="D6">
        <v>3</v>
      </c>
      <c r="E6">
        <v>3</v>
      </c>
      <c r="F6">
        <v>0</v>
      </c>
      <c r="G6">
        <v>3</v>
      </c>
      <c r="H6">
        <v>2</v>
      </c>
      <c r="I6">
        <v>3</v>
      </c>
      <c r="J6">
        <v>3</v>
      </c>
      <c r="K6">
        <v>3</v>
      </c>
      <c r="L6">
        <v>5</v>
      </c>
      <c r="M6">
        <v>5</v>
      </c>
      <c r="N6">
        <v>0</v>
      </c>
      <c r="O6">
        <v>3</v>
      </c>
      <c r="P6">
        <v>5</v>
      </c>
      <c r="Q6">
        <v>5</v>
      </c>
      <c r="R6">
        <v>10</v>
      </c>
      <c r="S6">
        <v>10</v>
      </c>
      <c r="T6">
        <v>5</v>
      </c>
      <c r="U6">
        <v>7</v>
      </c>
      <c r="V6" s="3">
        <f t="shared" si="0"/>
        <v>81</v>
      </c>
    </row>
    <row r="7" spans="2:42">
      <c r="B7" s="1">
        <v>3</v>
      </c>
      <c r="C7" s="1">
        <v>3</v>
      </c>
      <c r="D7" s="2">
        <v>3</v>
      </c>
      <c r="E7" s="2">
        <v>3</v>
      </c>
      <c r="F7" s="2">
        <v>3</v>
      </c>
      <c r="G7" s="2">
        <v>3</v>
      </c>
      <c r="H7" s="2">
        <v>3</v>
      </c>
      <c r="I7" s="2">
        <v>3</v>
      </c>
      <c r="J7" s="2">
        <v>3</v>
      </c>
      <c r="K7" s="2">
        <v>3</v>
      </c>
      <c r="L7" s="2">
        <v>5</v>
      </c>
      <c r="M7" s="2">
        <v>5</v>
      </c>
      <c r="N7" s="2">
        <v>5</v>
      </c>
      <c r="O7" s="2">
        <v>5</v>
      </c>
      <c r="P7" s="2">
        <v>5</v>
      </c>
      <c r="Q7" s="2">
        <v>5</v>
      </c>
      <c r="R7" s="2">
        <v>10</v>
      </c>
      <c r="S7" s="2">
        <v>10</v>
      </c>
      <c r="T7" s="2">
        <v>9</v>
      </c>
      <c r="U7" s="2">
        <v>10</v>
      </c>
      <c r="V7" s="3">
        <f t="shared" si="0"/>
        <v>99</v>
      </c>
    </row>
    <row r="8" spans="2:42">
      <c r="B8" s="1">
        <v>3</v>
      </c>
      <c r="C8" s="1">
        <v>2</v>
      </c>
      <c r="D8" s="2">
        <v>0</v>
      </c>
      <c r="E8" s="2">
        <v>0</v>
      </c>
      <c r="F8" s="2">
        <v>0</v>
      </c>
      <c r="G8" s="2">
        <v>3</v>
      </c>
      <c r="H8" s="2">
        <v>1</v>
      </c>
      <c r="I8" s="2">
        <v>0</v>
      </c>
      <c r="J8" s="2">
        <v>3</v>
      </c>
      <c r="K8" s="2">
        <v>3</v>
      </c>
      <c r="L8" s="2">
        <v>5</v>
      </c>
      <c r="M8" s="2">
        <v>5</v>
      </c>
      <c r="N8" s="2">
        <v>0</v>
      </c>
      <c r="O8" s="2">
        <v>5</v>
      </c>
      <c r="P8" s="2">
        <v>3</v>
      </c>
      <c r="Q8" s="2">
        <v>5</v>
      </c>
      <c r="R8" s="2">
        <v>10</v>
      </c>
      <c r="S8" s="2">
        <v>10</v>
      </c>
      <c r="T8" s="2">
        <v>1</v>
      </c>
      <c r="U8" s="2">
        <v>10</v>
      </c>
      <c r="V8" s="3">
        <f t="shared" si="0"/>
        <v>69</v>
      </c>
      <c r="X8" t="s">
        <v>23</v>
      </c>
      <c r="Y8" t="s">
        <v>24</v>
      </c>
      <c r="Z8" t="s">
        <v>25</v>
      </c>
    </row>
    <row r="9" spans="2:42">
      <c r="B9">
        <v>3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5</v>
      </c>
      <c r="M9">
        <v>5</v>
      </c>
      <c r="N9">
        <v>5</v>
      </c>
      <c r="O9">
        <v>3</v>
      </c>
      <c r="P9">
        <v>5</v>
      </c>
      <c r="Q9">
        <v>5</v>
      </c>
      <c r="R9">
        <v>10</v>
      </c>
      <c r="S9">
        <v>10</v>
      </c>
      <c r="T9">
        <v>9</v>
      </c>
      <c r="U9">
        <v>10</v>
      </c>
      <c r="V9" s="3">
        <f t="shared" si="0"/>
        <v>97</v>
      </c>
      <c r="X9">
        <v>0</v>
      </c>
      <c r="Y9">
        <f>_xlfn.QUARTILE.INC(V2:V22,0)</f>
        <v>43</v>
      </c>
      <c r="Z9" t="s">
        <v>26</v>
      </c>
    </row>
    <row r="10" spans="2:42">
      <c r="B10">
        <v>3</v>
      </c>
      <c r="C10">
        <v>3</v>
      </c>
      <c r="D10">
        <v>3</v>
      </c>
      <c r="E10">
        <v>3</v>
      </c>
      <c r="F10">
        <v>0</v>
      </c>
      <c r="G10">
        <v>0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0</v>
      </c>
      <c r="O10">
        <v>0</v>
      </c>
      <c r="P10">
        <v>5</v>
      </c>
      <c r="Q10">
        <v>5</v>
      </c>
      <c r="R10">
        <v>10</v>
      </c>
      <c r="S10">
        <v>10</v>
      </c>
      <c r="T10">
        <v>9</v>
      </c>
      <c r="U10">
        <v>10</v>
      </c>
      <c r="V10" s="3">
        <f t="shared" si="0"/>
        <v>79</v>
      </c>
      <c r="X10">
        <v>1</v>
      </c>
      <c r="Y10">
        <f>_xlfn.QUARTILE.INC(V2:V22,1)</f>
        <v>63</v>
      </c>
      <c r="Z10" t="s">
        <v>27</v>
      </c>
    </row>
    <row r="11" spans="2:42">
      <c r="B11">
        <v>3</v>
      </c>
      <c r="C11">
        <v>0</v>
      </c>
      <c r="D11">
        <v>0</v>
      </c>
      <c r="E11">
        <v>3</v>
      </c>
      <c r="F11">
        <v>3</v>
      </c>
      <c r="G11">
        <v>3</v>
      </c>
      <c r="H11">
        <v>0</v>
      </c>
      <c r="I11">
        <v>3</v>
      </c>
      <c r="J11">
        <v>0</v>
      </c>
      <c r="K11">
        <v>3</v>
      </c>
      <c r="L11">
        <v>3</v>
      </c>
      <c r="M11">
        <v>3</v>
      </c>
      <c r="N11">
        <v>0</v>
      </c>
      <c r="O11">
        <v>0</v>
      </c>
      <c r="P11">
        <v>5</v>
      </c>
      <c r="Q11">
        <v>5</v>
      </c>
      <c r="R11">
        <v>10</v>
      </c>
      <c r="S11">
        <v>4</v>
      </c>
      <c r="T11">
        <v>7</v>
      </c>
      <c r="U11">
        <v>10</v>
      </c>
      <c r="V11" s="3">
        <f t="shared" si="0"/>
        <v>65</v>
      </c>
      <c r="X11">
        <v>2</v>
      </c>
      <c r="Y11">
        <f>_xlfn.QUARTILE.INC(V2:V22,2)</f>
        <v>76</v>
      </c>
      <c r="Z11" t="s">
        <v>28</v>
      </c>
    </row>
    <row r="12" spans="2:42">
      <c r="B12">
        <v>3</v>
      </c>
      <c r="C12">
        <v>3</v>
      </c>
      <c r="D12">
        <v>0</v>
      </c>
      <c r="E12">
        <v>3</v>
      </c>
      <c r="F12">
        <v>3</v>
      </c>
      <c r="G12">
        <v>3</v>
      </c>
      <c r="H12">
        <v>2</v>
      </c>
      <c r="I12">
        <v>0</v>
      </c>
      <c r="J12">
        <v>3</v>
      </c>
      <c r="K12">
        <v>3</v>
      </c>
      <c r="L12">
        <v>5</v>
      </c>
      <c r="M12">
        <v>5</v>
      </c>
      <c r="N12">
        <v>0</v>
      </c>
      <c r="O12">
        <v>0</v>
      </c>
      <c r="P12">
        <v>5</v>
      </c>
      <c r="Q12">
        <v>3</v>
      </c>
      <c r="R12">
        <v>10</v>
      </c>
      <c r="S12">
        <v>10</v>
      </c>
      <c r="T12">
        <v>7</v>
      </c>
      <c r="U12">
        <v>9</v>
      </c>
      <c r="V12" s="3">
        <f t="shared" si="0"/>
        <v>77</v>
      </c>
      <c r="X12">
        <v>3</v>
      </c>
      <c r="Y12">
        <f>_xlfn.QUARTILE.INC(V2:V22,3)</f>
        <v>86</v>
      </c>
      <c r="Z12" t="s">
        <v>29</v>
      </c>
    </row>
    <row r="13" spans="2:42">
      <c r="B13">
        <v>3</v>
      </c>
      <c r="C13">
        <v>3</v>
      </c>
      <c r="D13">
        <v>0</v>
      </c>
      <c r="E13">
        <v>0</v>
      </c>
      <c r="F13">
        <v>3</v>
      </c>
      <c r="G13">
        <v>0</v>
      </c>
      <c r="H13">
        <v>0</v>
      </c>
      <c r="I13">
        <v>3</v>
      </c>
      <c r="J13">
        <v>0</v>
      </c>
      <c r="K13">
        <v>3</v>
      </c>
      <c r="L13">
        <v>5</v>
      </c>
      <c r="M13">
        <v>5</v>
      </c>
      <c r="N13">
        <v>3</v>
      </c>
      <c r="O13">
        <v>0</v>
      </c>
      <c r="P13">
        <v>5</v>
      </c>
      <c r="Q13">
        <v>2</v>
      </c>
      <c r="R13">
        <v>10</v>
      </c>
      <c r="S13">
        <v>8</v>
      </c>
      <c r="T13">
        <v>5</v>
      </c>
      <c r="U13">
        <v>5</v>
      </c>
      <c r="V13" s="3">
        <f t="shared" si="0"/>
        <v>63</v>
      </c>
      <c r="X13">
        <v>4</v>
      </c>
      <c r="Y13">
        <f>_xlfn.QUARTILE.INC(V2:V22,4)</f>
        <v>99</v>
      </c>
      <c r="Z13" t="s">
        <v>30</v>
      </c>
    </row>
    <row r="14" spans="2:42">
      <c r="B14" s="1">
        <v>3</v>
      </c>
      <c r="C14" s="1">
        <v>3</v>
      </c>
      <c r="D14" s="2">
        <v>3</v>
      </c>
      <c r="E14" s="2">
        <v>3</v>
      </c>
      <c r="F14" s="2">
        <v>3</v>
      </c>
      <c r="G14" s="2">
        <v>3</v>
      </c>
      <c r="H14" s="2">
        <v>3</v>
      </c>
      <c r="I14" s="2">
        <v>3</v>
      </c>
      <c r="J14" s="2">
        <v>3</v>
      </c>
      <c r="K14" s="2">
        <v>3</v>
      </c>
      <c r="L14" s="2">
        <v>5</v>
      </c>
      <c r="M14" s="2">
        <v>5</v>
      </c>
      <c r="N14" s="2">
        <v>4</v>
      </c>
      <c r="O14" s="2">
        <v>5</v>
      </c>
      <c r="P14" s="2">
        <v>5</v>
      </c>
      <c r="Q14" s="2">
        <v>5</v>
      </c>
      <c r="R14" s="2">
        <v>10</v>
      </c>
      <c r="S14" s="2">
        <v>10</v>
      </c>
      <c r="T14" s="2">
        <v>9</v>
      </c>
      <c r="U14" s="2">
        <v>10</v>
      </c>
      <c r="V14" s="3">
        <f t="shared" si="0"/>
        <v>98</v>
      </c>
    </row>
    <row r="15" spans="2:42">
      <c r="B15" s="1">
        <v>3</v>
      </c>
      <c r="C15" s="1">
        <v>3</v>
      </c>
      <c r="D15" s="2">
        <v>0</v>
      </c>
      <c r="E15" s="2">
        <v>0</v>
      </c>
      <c r="F15" s="2">
        <v>3</v>
      </c>
      <c r="G15" s="2">
        <v>0</v>
      </c>
      <c r="H15" s="2">
        <v>0</v>
      </c>
      <c r="I15" s="2">
        <v>3</v>
      </c>
      <c r="J15" s="2">
        <v>0</v>
      </c>
      <c r="K15" s="2">
        <v>0</v>
      </c>
      <c r="L15" s="2">
        <v>0</v>
      </c>
      <c r="M15" s="2">
        <v>3</v>
      </c>
      <c r="N15" s="2">
        <v>0</v>
      </c>
      <c r="O15" s="2">
        <v>0</v>
      </c>
      <c r="P15" s="2">
        <v>0</v>
      </c>
      <c r="Q15" s="2">
        <v>5</v>
      </c>
      <c r="R15" s="2">
        <v>10</v>
      </c>
      <c r="S15" s="2">
        <v>3</v>
      </c>
      <c r="T15" s="2">
        <v>4</v>
      </c>
      <c r="U15" s="2">
        <v>10</v>
      </c>
      <c r="V15" s="3">
        <f t="shared" si="0"/>
        <v>47</v>
      </c>
    </row>
    <row r="16" spans="2:42">
      <c r="B16" s="1">
        <v>3</v>
      </c>
      <c r="C16" s="1">
        <v>3</v>
      </c>
      <c r="D16" s="2">
        <v>0</v>
      </c>
      <c r="E16" s="2">
        <v>0</v>
      </c>
      <c r="F16" s="2">
        <v>3</v>
      </c>
      <c r="G16" s="2">
        <v>0</v>
      </c>
      <c r="H16" s="2">
        <v>0</v>
      </c>
      <c r="I16" s="2">
        <v>3</v>
      </c>
      <c r="J16" s="2">
        <v>0</v>
      </c>
      <c r="K16" s="2">
        <v>3</v>
      </c>
      <c r="L16" s="2">
        <v>3</v>
      </c>
      <c r="M16" s="2">
        <v>0</v>
      </c>
      <c r="N16" s="2">
        <v>0</v>
      </c>
      <c r="O16" s="2">
        <v>0</v>
      </c>
      <c r="P16" s="2">
        <v>5</v>
      </c>
      <c r="Q16" s="2">
        <v>5</v>
      </c>
      <c r="R16" s="2">
        <v>10</v>
      </c>
      <c r="S16" s="2">
        <v>2</v>
      </c>
      <c r="T16" s="2">
        <v>1</v>
      </c>
      <c r="U16" s="2">
        <v>2</v>
      </c>
      <c r="V16" s="3">
        <f t="shared" si="0"/>
        <v>43</v>
      </c>
    </row>
    <row r="17" spans="1:22">
      <c r="B17">
        <v>3</v>
      </c>
      <c r="C17">
        <v>3</v>
      </c>
      <c r="D17">
        <v>3</v>
      </c>
      <c r="E17">
        <v>3</v>
      </c>
      <c r="F17">
        <v>3</v>
      </c>
      <c r="G17">
        <v>3</v>
      </c>
      <c r="H17">
        <v>3</v>
      </c>
      <c r="I17">
        <v>3</v>
      </c>
      <c r="J17">
        <v>0</v>
      </c>
      <c r="K17">
        <v>3</v>
      </c>
      <c r="L17">
        <v>5</v>
      </c>
      <c r="M17">
        <v>5</v>
      </c>
      <c r="N17">
        <v>0</v>
      </c>
      <c r="O17">
        <v>5</v>
      </c>
      <c r="P17">
        <v>5</v>
      </c>
      <c r="Q17">
        <v>5</v>
      </c>
      <c r="R17">
        <v>10</v>
      </c>
      <c r="S17">
        <v>3</v>
      </c>
      <c r="T17">
        <v>0</v>
      </c>
      <c r="U17">
        <v>5</v>
      </c>
      <c r="V17" s="3">
        <f t="shared" si="0"/>
        <v>70</v>
      </c>
    </row>
    <row r="18" spans="1:22">
      <c r="B18">
        <v>3</v>
      </c>
      <c r="C18">
        <v>3</v>
      </c>
      <c r="D18">
        <v>3</v>
      </c>
      <c r="E18">
        <v>0</v>
      </c>
      <c r="F18">
        <v>0</v>
      </c>
      <c r="G18">
        <v>0</v>
      </c>
      <c r="H18">
        <v>3</v>
      </c>
      <c r="I18">
        <v>3</v>
      </c>
      <c r="J18">
        <v>0</v>
      </c>
      <c r="K18">
        <v>3</v>
      </c>
      <c r="L18">
        <v>5</v>
      </c>
      <c r="M18">
        <v>5</v>
      </c>
      <c r="N18">
        <v>0</v>
      </c>
      <c r="O18">
        <v>0</v>
      </c>
      <c r="P18">
        <v>5</v>
      </c>
      <c r="Q18">
        <v>3</v>
      </c>
      <c r="R18">
        <v>10</v>
      </c>
      <c r="S18">
        <v>3</v>
      </c>
      <c r="T18">
        <v>0</v>
      </c>
      <c r="U18">
        <v>4</v>
      </c>
      <c r="V18" s="3">
        <f t="shared" si="0"/>
        <v>53</v>
      </c>
    </row>
    <row r="19" spans="1:22">
      <c r="B19">
        <v>3</v>
      </c>
      <c r="C19">
        <v>3</v>
      </c>
      <c r="D19">
        <v>3</v>
      </c>
      <c r="E19">
        <v>3</v>
      </c>
      <c r="F19">
        <v>3</v>
      </c>
      <c r="G19">
        <v>3</v>
      </c>
      <c r="H19">
        <v>1</v>
      </c>
      <c r="I19">
        <v>3</v>
      </c>
      <c r="J19">
        <v>3</v>
      </c>
      <c r="K19">
        <v>3</v>
      </c>
      <c r="L19">
        <v>3</v>
      </c>
      <c r="M19">
        <v>3</v>
      </c>
      <c r="N19">
        <v>0</v>
      </c>
      <c r="O19">
        <v>5</v>
      </c>
      <c r="P19">
        <v>5</v>
      </c>
      <c r="Q19">
        <v>5</v>
      </c>
      <c r="R19">
        <v>10</v>
      </c>
      <c r="S19">
        <v>9</v>
      </c>
      <c r="T19">
        <v>3</v>
      </c>
      <c r="U19">
        <v>7</v>
      </c>
      <c r="V19" s="3">
        <f t="shared" si="0"/>
        <v>78</v>
      </c>
    </row>
    <row r="20" spans="1:22">
      <c r="B20">
        <v>3</v>
      </c>
      <c r="C20">
        <v>0</v>
      </c>
      <c r="D20">
        <v>0</v>
      </c>
      <c r="E20">
        <v>0</v>
      </c>
      <c r="F20">
        <v>3</v>
      </c>
      <c r="G20">
        <v>0</v>
      </c>
      <c r="H20">
        <v>0</v>
      </c>
      <c r="I20">
        <v>3</v>
      </c>
      <c r="J20">
        <v>0</v>
      </c>
      <c r="K20">
        <v>3</v>
      </c>
      <c r="L20">
        <v>0</v>
      </c>
      <c r="M20">
        <v>0</v>
      </c>
      <c r="N20">
        <v>0</v>
      </c>
      <c r="O20">
        <v>0</v>
      </c>
      <c r="P20">
        <v>5</v>
      </c>
      <c r="Q20">
        <v>5</v>
      </c>
      <c r="R20">
        <v>9</v>
      </c>
      <c r="S20">
        <v>3</v>
      </c>
      <c r="T20">
        <v>2</v>
      </c>
      <c r="U20">
        <v>7</v>
      </c>
      <c r="V20" s="3">
        <f t="shared" si="0"/>
        <v>43</v>
      </c>
    </row>
    <row r="21" spans="1:22">
      <c r="B21">
        <v>3</v>
      </c>
      <c r="C21">
        <v>3</v>
      </c>
      <c r="D21">
        <v>3</v>
      </c>
      <c r="E21">
        <v>3</v>
      </c>
      <c r="F21">
        <v>3</v>
      </c>
      <c r="G21">
        <v>3</v>
      </c>
      <c r="H21">
        <v>3</v>
      </c>
      <c r="I21">
        <v>0</v>
      </c>
      <c r="J21">
        <v>3</v>
      </c>
      <c r="K21">
        <v>3</v>
      </c>
      <c r="L21">
        <v>0</v>
      </c>
      <c r="M21">
        <v>5</v>
      </c>
      <c r="N21">
        <v>0</v>
      </c>
      <c r="O21">
        <v>0</v>
      </c>
      <c r="P21">
        <v>0</v>
      </c>
      <c r="Q21">
        <v>5</v>
      </c>
      <c r="R21">
        <v>10</v>
      </c>
      <c r="S21">
        <v>9</v>
      </c>
      <c r="T21">
        <v>0</v>
      </c>
      <c r="U21">
        <v>10</v>
      </c>
      <c r="V21" s="3">
        <f t="shared" si="0"/>
        <v>66</v>
      </c>
    </row>
    <row r="22" spans="1:22">
      <c r="B22">
        <v>3</v>
      </c>
      <c r="C22">
        <v>3</v>
      </c>
      <c r="D22">
        <v>3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5</v>
      </c>
      <c r="M22">
        <v>5</v>
      </c>
      <c r="N22">
        <v>5</v>
      </c>
      <c r="O22">
        <v>5</v>
      </c>
      <c r="P22">
        <v>5</v>
      </c>
      <c r="Q22">
        <v>5</v>
      </c>
      <c r="R22">
        <v>10</v>
      </c>
      <c r="S22">
        <v>8</v>
      </c>
      <c r="T22">
        <v>8</v>
      </c>
      <c r="U22">
        <v>10</v>
      </c>
      <c r="V22" s="3">
        <f t="shared" si="0"/>
        <v>96</v>
      </c>
    </row>
    <row r="23" spans="1:22" ht="2.25" customHeight="1">
      <c r="B23">
        <v>3</v>
      </c>
      <c r="C23">
        <v>3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0</v>
      </c>
      <c r="K23">
        <v>3</v>
      </c>
      <c r="L23">
        <v>5</v>
      </c>
      <c r="M23">
        <v>5</v>
      </c>
      <c r="N23">
        <v>0</v>
      </c>
      <c r="O23">
        <v>5</v>
      </c>
      <c r="P23">
        <v>4</v>
      </c>
      <c r="Q23">
        <v>5</v>
      </c>
      <c r="R23">
        <v>10</v>
      </c>
      <c r="S23">
        <v>10</v>
      </c>
      <c r="T23">
        <v>8</v>
      </c>
      <c r="U23">
        <v>6</v>
      </c>
      <c r="V23">
        <f t="shared" si="0"/>
        <v>85</v>
      </c>
    </row>
    <row r="25" spans="1:22">
      <c r="A25" s="4" t="s">
        <v>21</v>
      </c>
    </row>
    <row r="26" spans="1:22">
      <c r="A26">
        <f>AVERAGE(V2:V22)</f>
        <v>72.666666666666671</v>
      </c>
    </row>
    <row r="27" spans="1:22">
      <c r="A27" s="4" t="s">
        <v>22</v>
      </c>
    </row>
  </sheetData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CS1</vt:lpstr>
      <vt:lpstr>sheet num1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Travis Dillard</cp:lastModifiedBy>
  <dcterms:modified xsi:type="dcterms:W3CDTF">2018-04-30T16:40:22Z</dcterms:modified>
</cp:coreProperties>
</file>