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p\Desktop\STATS ASSIGNMENTS\"/>
    </mc:Choice>
  </mc:AlternateContent>
  <xr:revisionPtr revIDLastSave="0" documentId="8_{8B20CDB2-C9BC-4AC7-8A14-934E2FDC56BD}" xr6:coauthVersionLast="47" xr6:coauthVersionMax="47" xr10:uidLastSave="{00000000-0000-0000-0000-000000000000}"/>
  <bookViews>
    <workbookView xWindow="-120" yWindow="-120" windowWidth="20730" windowHeight="11040" xr2:uid="{7CCD007A-91DD-4779-8D16-A312C600FB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 l="1"/>
  <c r="O7" i="1"/>
  <c r="O6" i="1"/>
  <c r="O4" i="1"/>
  <c r="O3" i="1"/>
  <c r="O2" i="1"/>
</calcChain>
</file>

<file path=xl/sharedStrings.xml><?xml version="1.0" encoding="utf-8"?>
<sst xmlns="http://schemas.openxmlformats.org/spreadsheetml/2006/main" count="12" uniqueCount="12">
  <si>
    <t>ANSWERS</t>
  </si>
  <si>
    <t>QUARTILE</t>
  </si>
  <si>
    <t>Q1</t>
  </si>
  <si>
    <t>Q2</t>
  </si>
  <si>
    <t>Q3</t>
  </si>
  <si>
    <t>PERCENTILE</t>
  </si>
  <si>
    <t>INTERPRETATION</t>
  </si>
  <si>
    <t>30th</t>
  </si>
  <si>
    <t>50th</t>
  </si>
  <si>
    <t>70th</t>
  </si>
  <si>
    <r>
      <t>1</t>
    </r>
    <r>
      <rPr>
        <b/>
        <sz val="11"/>
        <color theme="1"/>
        <rFont val="Calibri"/>
        <family val="2"/>
        <scheme val="minor"/>
      </rPr>
      <t>. Quartile:</t>
    </r>
    <r>
      <rPr>
        <sz val="11"/>
        <color theme="1"/>
        <rFont val="Calibri"/>
        <family val="2"/>
        <scheme val="minor"/>
      </rPr>
      <t xml:space="preserve"> The quartiles are divided into three parts i.e: Q1 or Lower Quartile which is from 15 to 161.25, the median or the Q2 quartile is from 161.25 to 312.5 and 463.75 to 610, Q3 or the upper Quartile is from 312.5 to 463.75.                                      </t>
    </r>
  </si>
  <si>
    <r>
      <rPr>
        <b/>
        <sz val="11"/>
        <color theme="1"/>
        <rFont val="Calibri"/>
        <family val="2"/>
        <scheme val="minor"/>
      </rPr>
      <t>2. Percentile:</t>
    </r>
    <r>
      <rPr>
        <sz val="11"/>
        <color theme="1"/>
        <rFont val="Calibri"/>
        <family val="2"/>
        <scheme val="minor"/>
      </rPr>
      <t xml:space="preserve"> 30% of the time is equal to or below 191.5 minutes, 50% of the time is equal to or below 312.5 minutes, 70% of the time is equal to below 433.5 minutes.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</si>
</sst>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u/>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343543</xdr:colOff>
      <xdr:row>10</xdr:row>
      <xdr:rowOff>85725</xdr:rowOff>
    </xdr:to>
    <xdr:pic>
      <xdr:nvPicPr>
        <xdr:cNvPr id="2" name="Picture 1">
          <a:extLst>
            <a:ext uri="{FF2B5EF4-FFF2-40B4-BE49-F238E27FC236}">
              <a16:creationId xmlns:a16="http://schemas.microsoft.com/office/drawing/2014/main" id="{2A7BA635-B130-4525-BBDE-701739C06770}"/>
            </a:ext>
          </a:extLst>
        </xdr:cNvPr>
        <xdr:cNvPicPr>
          <a:picLocks noChangeAspect="1"/>
        </xdr:cNvPicPr>
      </xdr:nvPicPr>
      <xdr:blipFill>
        <a:blip xmlns:r="http://schemas.openxmlformats.org/officeDocument/2006/relationships" r:embed="rId1"/>
        <a:stretch>
          <a:fillRect/>
        </a:stretch>
      </xdr:blipFill>
      <xdr:spPr>
        <a:xfrm>
          <a:off x="0" y="0"/>
          <a:ext cx="4610743" cy="4705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BB929-5593-422D-BE29-382755F11967}">
  <dimension ref="I1:O62"/>
  <sheetViews>
    <sheetView tabSelected="1" workbookViewId="0">
      <selection activeCell="O9" sqref="O9"/>
    </sheetView>
  </sheetViews>
  <sheetFormatPr defaultRowHeight="15" x14ac:dyDescent="0.25"/>
  <cols>
    <col min="1" max="12" width="9.140625" style="1"/>
    <col min="13" max="13" width="22.5703125" style="1" customWidth="1"/>
    <col min="14" max="14" width="26.28515625" style="1" customWidth="1"/>
    <col min="15" max="15" width="16.85546875" style="1" customWidth="1"/>
    <col min="16" max="16384" width="9.140625" style="1"/>
  </cols>
  <sheetData>
    <row r="1" spans="9:15" ht="18.75" x14ac:dyDescent="0.25">
      <c r="I1" s="1">
        <v>15</v>
      </c>
      <c r="J1" s="1">
        <v>325</v>
      </c>
      <c r="M1" s="2" t="s">
        <v>0</v>
      </c>
      <c r="N1" s="2"/>
      <c r="O1" s="2"/>
    </row>
    <row r="2" spans="9:15" x14ac:dyDescent="0.25">
      <c r="I2" s="1">
        <v>20</v>
      </c>
      <c r="J2" s="1">
        <v>330</v>
      </c>
      <c r="M2" s="3" t="s">
        <v>1</v>
      </c>
      <c r="N2" s="4" t="s">
        <v>2</v>
      </c>
      <c r="O2" s="5">
        <f>_xlfn.QUARTILE.EXC(I1:J62,1)</f>
        <v>161.25</v>
      </c>
    </row>
    <row r="3" spans="9:15" x14ac:dyDescent="0.25">
      <c r="I3" s="1">
        <v>25</v>
      </c>
      <c r="J3" s="1">
        <v>335</v>
      </c>
      <c r="M3" s="3"/>
      <c r="N3" s="4" t="s">
        <v>3</v>
      </c>
      <c r="O3" s="5">
        <f>_xlfn.QUARTILE.EXC(I1:J62,2)</f>
        <v>312.5</v>
      </c>
    </row>
    <row r="4" spans="9:15" x14ac:dyDescent="0.25">
      <c r="I4" s="1">
        <v>30</v>
      </c>
      <c r="J4" s="1">
        <v>340</v>
      </c>
      <c r="M4" s="3"/>
      <c r="N4" s="4" t="s">
        <v>4</v>
      </c>
      <c r="O4" s="5">
        <f>_xlfn.QUARTILE.EXC(I1:J63,3)</f>
        <v>463.75</v>
      </c>
    </row>
    <row r="5" spans="9:15" x14ac:dyDescent="0.25">
      <c r="I5" s="1">
        <v>35</v>
      </c>
      <c r="J5" s="1">
        <v>345</v>
      </c>
      <c r="M5" s="3" t="s">
        <v>5</v>
      </c>
      <c r="N5" s="4"/>
      <c r="O5" s="5"/>
    </row>
    <row r="6" spans="9:15" x14ac:dyDescent="0.25">
      <c r="I6" s="1">
        <v>40</v>
      </c>
      <c r="J6" s="1">
        <v>350</v>
      </c>
      <c r="M6" s="3"/>
      <c r="N6" s="4" t="s">
        <v>7</v>
      </c>
      <c r="O6" s="5">
        <f>_xlfn.PERCENTILE.EXC(I1:J62,0.3)</f>
        <v>191.5</v>
      </c>
    </row>
    <row r="7" spans="9:15" x14ac:dyDescent="0.25">
      <c r="I7" s="1">
        <v>45</v>
      </c>
      <c r="J7" s="1">
        <v>355</v>
      </c>
      <c r="M7" s="3"/>
      <c r="N7" s="4" t="s">
        <v>8</v>
      </c>
      <c r="O7" s="5">
        <f>_xlfn.PERCENTILE.EXC(I1:J62,0.5)</f>
        <v>312.5</v>
      </c>
    </row>
    <row r="8" spans="9:15" x14ac:dyDescent="0.25">
      <c r="I8" s="1">
        <v>50</v>
      </c>
      <c r="J8" s="1">
        <v>360</v>
      </c>
      <c r="M8" s="3"/>
      <c r="N8" s="4" t="s">
        <v>9</v>
      </c>
      <c r="O8" s="5">
        <f>_xlfn.PERCENTILE.EXC(I1:J62,0.7)</f>
        <v>433.49999999999994</v>
      </c>
    </row>
    <row r="9" spans="9:15" ht="135" x14ac:dyDescent="0.25">
      <c r="I9" s="1">
        <v>55</v>
      </c>
      <c r="J9" s="1">
        <v>365</v>
      </c>
      <c r="M9" s="4" t="s">
        <v>6</v>
      </c>
      <c r="N9" s="6" t="s">
        <v>10</v>
      </c>
      <c r="O9" s="5"/>
    </row>
    <row r="10" spans="9:15" ht="105" x14ac:dyDescent="0.25">
      <c r="I10" s="1">
        <v>60</v>
      </c>
      <c r="J10" s="1">
        <v>370</v>
      </c>
      <c r="M10" s="5"/>
      <c r="N10" s="6" t="s">
        <v>11</v>
      </c>
      <c r="O10" s="5"/>
    </row>
    <row r="11" spans="9:15" x14ac:dyDescent="0.25">
      <c r="I11" s="1">
        <v>65</v>
      </c>
      <c r="J11" s="1">
        <v>375</v>
      </c>
    </row>
    <row r="12" spans="9:15" x14ac:dyDescent="0.25">
      <c r="I12" s="1">
        <v>70</v>
      </c>
      <c r="J12" s="1">
        <v>380</v>
      </c>
    </row>
    <row r="13" spans="9:15" x14ac:dyDescent="0.25">
      <c r="I13" s="1">
        <v>75</v>
      </c>
      <c r="J13" s="1">
        <v>385</v>
      </c>
    </row>
    <row r="14" spans="9:15" x14ac:dyDescent="0.25">
      <c r="I14" s="1">
        <v>80</v>
      </c>
      <c r="J14" s="1">
        <v>390</v>
      </c>
    </row>
    <row r="15" spans="9:15" x14ac:dyDescent="0.25">
      <c r="I15" s="1">
        <v>85</v>
      </c>
      <c r="J15" s="1">
        <v>395</v>
      </c>
    </row>
    <row r="16" spans="9:15" x14ac:dyDescent="0.25">
      <c r="I16" s="1">
        <v>90</v>
      </c>
      <c r="J16" s="1">
        <v>400</v>
      </c>
    </row>
    <row r="17" spans="9:10" x14ac:dyDescent="0.25">
      <c r="I17" s="1">
        <v>95</v>
      </c>
      <c r="J17" s="1">
        <v>405</v>
      </c>
    </row>
    <row r="18" spans="9:10" x14ac:dyDescent="0.25">
      <c r="I18" s="1">
        <v>100</v>
      </c>
      <c r="J18" s="1">
        <v>410</v>
      </c>
    </row>
    <row r="19" spans="9:10" x14ac:dyDescent="0.25">
      <c r="I19" s="1">
        <v>105</v>
      </c>
      <c r="J19" s="1">
        <v>415</v>
      </c>
    </row>
    <row r="20" spans="9:10" x14ac:dyDescent="0.25">
      <c r="I20" s="1">
        <v>110</v>
      </c>
      <c r="J20" s="1">
        <v>420</v>
      </c>
    </row>
    <row r="21" spans="9:10" x14ac:dyDescent="0.25">
      <c r="I21" s="1">
        <v>115</v>
      </c>
      <c r="J21" s="1">
        <v>425</v>
      </c>
    </row>
    <row r="22" spans="9:10" x14ac:dyDescent="0.25">
      <c r="I22" s="1">
        <v>120</v>
      </c>
      <c r="J22" s="1">
        <v>430</v>
      </c>
    </row>
    <row r="23" spans="9:10" x14ac:dyDescent="0.25">
      <c r="I23" s="1">
        <v>125</v>
      </c>
      <c r="J23" s="1">
        <v>435</v>
      </c>
    </row>
    <row r="24" spans="9:10" x14ac:dyDescent="0.25">
      <c r="I24" s="1">
        <v>130</v>
      </c>
      <c r="J24" s="1">
        <v>440</v>
      </c>
    </row>
    <row r="25" spans="9:10" x14ac:dyDescent="0.25">
      <c r="I25" s="1">
        <v>135</v>
      </c>
      <c r="J25" s="1">
        <v>445</v>
      </c>
    </row>
    <row r="26" spans="9:10" x14ac:dyDescent="0.25">
      <c r="I26" s="1">
        <v>140</v>
      </c>
      <c r="J26" s="1">
        <v>450</v>
      </c>
    </row>
    <row r="27" spans="9:10" x14ac:dyDescent="0.25">
      <c r="I27" s="1">
        <v>145</v>
      </c>
      <c r="J27" s="1">
        <v>455</v>
      </c>
    </row>
    <row r="28" spans="9:10" x14ac:dyDescent="0.25">
      <c r="I28" s="1">
        <v>150</v>
      </c>
      <c r="J28" s="1">
        <v>460</v>
      </c>
    </row>
    <row r="29" spans="9:10" x14ac:dyDescent="0.25">
      <c r="I29" s="1">
        <v>155</v>
      </c>
      <c r="J29" s="1">
        <v>465</v>
      </c>
    </row>
    <row r="30" spans="9:10" x14ac:dyDescent="0.25">
      <c r="I30" s="1">
        <v>160</v>
      </c>
      <c r="J30" s="1">
        <v>470</v>
      </c>
    </row>
    <row r="31" spans="9:10" x14ac:dyDescent="0.25">
      <c r="I31" s="1">
        <v>165</v>
      </c>
      <c r="J31" s="1">
        <v>475</v>
      </c>
    </row>
    <row r="32" spans="9:10" x14ac:dyDescent="0.25">
      <c r="I32" s="1">
        <v>170</v>
      </c>
      <c r="J32" s="1">
        <v>480</v>
      </c>
    </row>
    <row r="33" spans="9:10" x14ac:dyDescent="0.25">
      <c r="I33" s="1">
        <v>175</v>
      </c>
      <c r="J33" s="1">
        <v>485</v>
      </c>
    </row>
    <row r="34" spans="9:10" x14ac:dyDescent="0.25">
      <c r="I34" s="1">
        <v>180</v>
      </c>
      <c r="J34" s="1">
        <v>490</v>
      </c>
    </row>
    <row r="35" spans="9:10" x14ac:dyDescent="0.25">
      <c r="I35" s="1">
        <v>185</v>
      </c>
      <c r="J35" s="1">
        <v>495</v>
      </c>
    </row>
    <row r="36" spans="9:10" x14ac:dyDescent="0.25">
      <c r="I36" s="1">
        <v>190</v>
      </c>
      <c r="J36" s="1">
        <v>500</v>
      </c>
    </row>
    <row r="37" spans="9:10" x14ac:dyDescent="0.25">
      <c r="I37" s="1">
        <v>195</v>
      </c>
      <c r="J37" s="1">
        <v>505</v>
      </c>
    </row>
    <row r="38" spans="9:10" x14ac:dyDescent="0.25">
      <c r="I38" s="1">
        <v>200</v>
      </c>
      <c r="J38" s="1">
        <v>510</v>
      </c>
    </row>
    <row r="39" spans="9:10" x14ac:dyDescent="0.25">
      <c r="I39" s="1">
        <v>205</v>
      </c>
      <c r="J39" s="1">
        <v>515</v>
      </c>
    </row>
    <row r="40" spans="9:10" x14ac:dyDescent="0.25">
      <c r="I40" s="1">
        <v>210</v>
      </c>
      <c r="J40" s="1">
        <v>520</v>
      </c>
    </row>
    <row r="41" spans="9:10" x14ac:dyDescent="0.25">
      <c r="I41" s="1">
        <v>215</v>
      </c>
      <c r="J41" s="1">
        <v>525</v>
      </c>
    </row>
    <row r="42" spans="9:10" x14ac:dyDescent="0.25">
      <c r="I42" s="1">
        <v>220</v>
      </c>
      <c r="J42" s="1">
        <v>530</v>
      </c>
    </row>
    <row r="43" spans="9:10" x14ac:dyDescent="0.25">
      <c r="I43" s="1">
        <v>225</v>
      </c>
      <c r="J43" s="1">
        <v>535</v>
      </c>
    </row>
    <row r="44" spans="9:10" x14ac:dyDescent="0.25">
      <c r="I44" s="1">
        <v>230</v>
      </c>
      <c r="J44" s="1">
        <v>540</v>
      </c>
    </row>
    <row r="45" spans="9:10" x14ac:dyDescent="0.25">
      <c r="I45" s="1">
        <v>235</v>
      </c>
      <c r="J45" s="1">
        <v>545</v>
      </c>
    </row>
    <row r="46" spans="9:10" x14ac:dyDescent="0.25">
      <c r="I46" s="1">
        <v>240</v>
      </c>
      <c r="J46" s="1">
        <v>550</v>
      </c>
    </row>
    <row r="47" spans="9:10" x14ac:dyDescent="0.25">
      <c r="I47" s="1">
        <v>245</v>
      </c>
      <c r="J47" s="1">
        <v>555</v>
      </c>
    </row>
    <row r="48" spans="9:10" x14ac:dyDescent="0.25">
      <c r="I48" s="1">
        <v>250</v>
      </c>
      <c r="J48" s="1">
        <v>560</v>
      </c>
    </row>
    <row r="49" spans="9:10" x14ac:dyDescent="0.25">
      <c r="I49" s="1">
        <v>255</v>
      </c>
      <c r="J49" s="1">
        <v>565</v>
      </c>
    </row>
    <row r="50" spans="9:10" x14ac:dyDescent="0.25">
      <c r="I50" s="1">
        <v>260</v>
      </c>
      <c r="J50" s="1">
        <v>570</v>
      </c>
    </row>
    <row r="51" spans="9:10" x14ac:dyDescent="0.25">
      <c r="I51" s="1">
        <v>265</v>
      </c>
      <c r="J51" s="1">
        <v>575</v>
      </c>
    </row>
    <row r="52" spans="9:10" x14ac:dyDescent="0.25">
      <c r="I52" s="1">
        <v>270</v>
      </c>
      <c r="J52" s="1">
        <v>580</v>
      </c>
    </row>
    <row r="53" spans="9:10" x14ac:dyDescent="0.25">
      <c r="I53" s="1">
        <v>275</v>
      </c>
      <c r="J53" s="1">
        <v>585</v>
      </c>
    </row>
    <row r="54" spans="9:10" x14ac:dyDescent="0.25">
      <c r="I54" s="1">
        <v>280</v>
      </c>
      <c r="J54" s="1">
        <v>590</v>
      </c>
    </row>
    <row r="55" spans="9:10" x14ac:dyDescent="0.25">
      <c r="I55" s="1">
        <v>285</v>
      </c>
      <c r="J55" s="1">
        <v>595</v>
      </c>
    </row>
    <row r="56" spans="9:10" x14ac:dyDescent="0.25">
      <c r="I56" s="1">
        <v>290</v>
      </c>
      <c r="J56" s="1">
        <v>600</v>
      </c>
    </row>
    <row r="57" spans="9:10" x14ac:dyDescent="0.25">
      <c r="I57" s="1">
        <v>295</v>
      </c>
      <c r="J57" s="1">
        <v>605</v>
      </c>
    </row>
    <row r="58" spans="9:10" x14ac:dyDescent="0.25">
      <c r="I58" s="1">
        <v>300</v>
      </c>
      <c r="J58" s="1">
        <v>610</v>
      </c>
    </row>
    <row r="59" spans="9:10" x14ac:dyDescent="0.25">
      <c r="I59" s="1">
        <v>305</v>
      </c>
    </row>
    <row r="60" spans="9:10" x14ac:dyDescent="0.25">
      <c r="I60" s="1">
        <v>310</v>
      </c>
    </row>
    <row r="61" spans="9:10" x14ac:dyDescent="0.25">
      <c r="I61" s="1">
        <v>315</v>
      </c>
    </row>
    <row r="62" spans="9:10" x14ac:dyDescent="0.25">
      <c r="I62" s="1">
        <v>320</v>
      </c>
    </row>
  </sheetData>
  <mergeCells count="3">
    <mergeCell ref="M1:O1"/>
    <mergeCell ref="M2:M4"/>
    <mergeCell ref="M5:M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2023-12-25T03:51:20Z</dcterms:created>
  <dcterms:modified xsi:type="dcterms:W3CDTF">2023-12-25T04:12:39Z</dcterms:modified>
</cp:coreProperties>
</file>