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microsofteur-my.sharepoint.com/personal/krbubalo_microsoft_com/Documents/30 GitHub Repos/Intro Business Intelligence/solution/"/>
    </mc:Choice>
  </mc:AlternateContent>
  <xr:revisionPtr revIDLastSave="90" documentId="8_{EF67B72E-8F0A-4362-834E-4DB3452F0454}" xr6:coauthVersionLast="47" xr6:coauthVersionMax="47" xr10:uidLastSave="{1333AECC-C8CE-45D7-97F7-5E74992E75BE}"/>
  <bookViews>
    <workbookView xWindow="-120" yWindow="-120" windowWidth="29040" windowHeight="17520" xr2:uid="{2498D937-8597-4FE3-A92E-2E76FC1E42B7}"/>
  </bookViews>
  <sheets>
    <sheet name="Dashboard" sheetId="13" r:id="rId1"/>
  </sheets>
  <definedNames>
    <definedName name="_xlcn.WorksheetConnection_Book1Customers1" hidden="1">_xlfn.PQSOURCE("5937fe54-30b7-409e-89d4-08971975f77d")</definedName>
    <definedName name="_xlcn.WorksheetConnection_Book1Date1" hidden="1">_xlfn.PQSOURCE("ed90dc3f-04a6-4e66-b0f8-5562b3faeef7")</definedName>
    <definedName name="_xlcn.WorksheetConnection_Book1Employee1" hidden="1">_xlfn.PQSOURCE("903c3b9f-ecce-46b4-a20d-ec2227b10903")</definedName>
    <definedName name="_xlcn.WorksheetConnection_Book1Orders1" hidden="1">_xlfn.PQSOURCE("b3048b0c-2314-4092-876a-9f2c1e9bf935")</definedName>
    <definedName name="_xlcn.WorksheetConnection_Book1Products1" hidden="1">_xlfn.PQSOURCE("a4617ddd-af29-47e5-9bc0-68efed1dda35")</definedName>
    <definedName name="Slicer_Year">#N/A</definedName>
  </definedNames>
  <calcPr calcId="191029"/>
  <pivotCaches>
    <pivotCache cacheId="515" r:id="rId2"/>
    <pivotCache cacheId="518" r:id="rId3"/>
    <pivotCache cacheId="528" r:id="rId4"/>
    <pivotCache cacheId="532" r:id="rId5"/>
    <pivotCache cacheId="582" r:id="rId6"/>
  </pivotCaches>
  <extLst>
    <ext xmlns:x14="http://schemas.microsoft.com/office/spreadsheetml/2009/9/main" uri="{876F7934-8845-4945-9796-88D515C7AA90}">
      <x14:pivotCaches>
        <pivotCache cacheId="531"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ubcategories_5e8ae0d3-01fa-4772-89bd-40375cc1b716" name="productsubcategories" connection="Query - productsubcategories"/>
          <x15:modelTable id="productcategories_e8f9f6e4-55df-4863-a9c4-e7fd8c90d7e5" name="productcategories" connection="Query - productcategories"/>
          <x15:modelTable id="Orders" name="Orders" connection="WorksheetConnection_Book1!Orders"/>
          <x15:modelTable id="Products" name="Products" connection="WorksheetConnection_Book1!Products"/>
          <x15:modelTable id="Customers" name="Customers" connection="WorksheetConnection_Book1!Customers"/>
          <x15:modelTable id="Date" name="Date" connection="WorksheetConnection_Book1!Date"/>
          <x15:modelTable id="Employee" name="Employee" connection="WorksheetConnection_Book1!Employee"/>
        </x15:modelTables>
        <x15:modelRelationships>
          <x15:modelRelationship fromTable="Orders" fromColumn="Product ID" toTable="Products" toColumn="Product ID"/>
          <x15:modelRelationship fromTable="Orders" fromColumn="Order Date" toTable="Date" toColumn="Date"/>
          <x15:modelRelationship fromTable="Orders" fromColumn="Customer ID" toTable="Customers" toColumn="Customer ID"/>
          <x15:modelRelationship fromTable="Orders" fromColumn="Employee ID" toTable="Employee" toColumn="Employee ID"/>
          <x15:modelRelationship fromTable="Products" fromColumn="Sub Category ID" toTable="productsubcategories" toColumn="Sub Category ID"/>
          <x15:modelRelationship fromTable="productsubcategories" fromColumn="Category ID" toTable="productcategories" toColumn="Category 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 tableName="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5" i="1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EDB104-CABC-4CD5-8CE9-5660F425C849}"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645375E7-EE68-4E60-9B71-5DE0A0E27303}" keepAlive="1" name="Query - Date" description="Connection to the 'Date' query in the workbook." type="5" refreshedVersion="8" background="1" saveData="1">
    <dbPr connection="Provider=Microsoft.Mashup.OleDb.1;Data Source=$Workbook$;Location=Date;Extended Properties=&quot;&quot;" command="SELECT * FROM [Date]"/>
  </connection>
  <connection id="3" xr16:uid="{B226617D-7A81-47AD-9D2E-D927C52270A1}" keepAlive="1" name="Query - Employee" description="Connection to the 'Employee' query in the workbook." type="5" refreshedVersion="8" background="1" saveData="1">
    <dbPr connection="Provider=Microsoft.Mashup.OleDb.1;Data Source=$Workbook$;Location=Employee;Extended Properties=&quot;&quot;" command="SELECT * FROM [Employee]"/>
  </connection>
  <connection id="4" xr16:uid="{2B364133-81F6-42A8-BB26-B73611AE7359}"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5" xr16:uid="{772EF546-4D90-4932-8528-4B79F66EA2CA}" name="Query - productcategories" description="Connection to the 'productcategories' query in the workbook." type="100" refreshedVersion="8" minRefreshableVersion="5">
    <extLst>
      <ext xmlns:x15="http://schemas.microsoft.com/office/spreadsheetml/2010/11/main" uri="{DE250136-89BD-433C-8126-D09CA5730AF9}">
        <x15:connection id="af616642-4fe8-4600-82e7-0b9eff0bb806"/>
      </ext>
    </extLst>
  </connection>
  <connection id="6" xr16:uid="{AAD7366D-4553-4C4D-98FC-9824058506B6}"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7" xr16:uid="{D61FEC95-DF58-468D-84DF-8A04A33405A1}" name="Query - productsubcategories" description="Connection to the 'productsubcategories' query in the workbook." type="100" refreshedVersion="8" minRefreshableVersion="5">
    <extLst>
      <ext xmlns:x15="http://schemas.microsoft.com/office/spreadsheetml/2010/11/main" uri="{DE250136-89BD-433C-8126-D09CA5730AF9}">
        <x15:connection id="0376c607-b646-4f0a-bd53-e26a84c758cc"/>
      </ext>
    </extLst>
  </connection>
  <connection id="8" xr16:uid="{DE04207A-AEB8-44CE-862A-C82622EB8A8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56FE5513-85D1-4E9E-B825-348152DF7260}" name="WorksheetConnection_Book1!Customers" type="102" refreshedVersion="8" minRefreshableVersion="5">
    <extLst>
      <ext xmlns:x15="http://schemas.microsoft.com/office/spreadsheetml/2010/11/main" uri="{DE250136-89BD-433C-8126-D09CA5730AF9}">
        <x15:connection id="Customers">
          <x15:rangePr sourceName="_xlcn.WorksheetConnection_Book1Customers1"/>
        </x15:connection>
      </ext>
    </extLst>
  </connection>
  <connection id="10" xr16:uid="{AA541D55-F8F7-4DC5-9C18-26F9D16DBA9C}" name="WorksheetConnection_Book1!Date" type="102" refreshedVersion="8" minRefreshableVersion="5">
    <extLst>
      <ext xmlns:x15="http://schemas.microsoft.com/office/spreadsheetml/2010/11/main" uri="{DE250136-89BD-433C-8126-D09CA5730AF9}">
        <x15:connection id="Date">
          <x15:rangePr sourceName="_xlcn.WorksheetConnection_Book1Date1"/>
        </x15:connection>
      </ext>
    </extLst>
  </connection>
  <connection id="11" xr16:uid="{BDFA1A61-72D4-46DE-9400-1C929EC332D6}" name="WorksheetConnection_Book1!Employee" type="102" refreshedVersion="8" minRefreshableVersion="5">
    <extLst>
      <ext xmlns:x15="http://schemas.microsoft.com/office/spreadsheetml/2010/11/main" uri="{DE250136-89BD-433C-8126-D09CA5730AF9}">
        <x15:connection id="Employee">
          <x15:rangePr sourceName="_xlcn.WorksheetConnection_Book1Employee1"/>
        </x15:connection>
      </ext>
    </extLst>
  </connection>
  <connection id="12" xr16:uid="{EDDDDDAB-0C45-4008-8E72-BF9C23F70A9E}" name="WorksheetConnection_Book1!Orders" type="102" refreshedVersion="8" minRefreshableVersion="5">
    <extLst>
      <ext xmlns:x15="http://schemas.microsoft.com/office/spreadsheetml/2010/11/main" uri="{DE250136-89BD-433C-8126-D09CA5730AF9}">
        <x15:connection id="Orders">
          <x15:rangePr sourceName="_xlcn.WorksheetConnection_Book1Orders1"/>
        </x15:connection>
      </ext>
    </extLst>
  </connection>
  <connection id="13" xr16:uid="{90A634C7-DBE0-488D-B355-CD0E9239CEF3}"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1"/>
        </x15:connection>
      </ext>
    </extLst>
  </connection>
</connections>
</file>

<file path=xl/sharedStrings.xml><?xml version="1.0" encoding="utf-8"?>
<sst xmlns="http://schemas.openxmlformats.org/spreadsheetml/2006/main" count="44" uniqueCount="43">
  <si>
    <t>Revenue</t>
  </si>
  <si>
    <t>Sum of Revenue</t>
  </si>
  <si>
    <t>Row Labels</t>
  </si>
  <si>
    <t>Grand Total</t>
  </si>
  <si>
    <t>Year</t>
  </si>
  <si>
    <t>Number of Orders</t>
  </si>
  <si>
    <t>Average Order Value</t>
  </si>
  <si>
    <t>Revenue Growth %</t>
  </si>
  <si>
    <t>Sales Dashboard</t>
  </si>
  <si>
    <t>Total Revenue</t>
  </si>
  <si>
    <t>Mountain Bikes</t>
  </si>
  <si>
    <t>Road Bikes</t>
  </si>
  <si>
    <t>Touring Bikes</t>
  </si>
  <si>
    <t>Handlebars</t>
  </si>
  <si>
    <t>Bottom Brackets</t>
  </si>
  <si>
    <t>Brakes</t>
  </si>
  <si>
    <t>Chains</t>
  </si>
  <si>
    <t>Cranksets</t>
  </si>
  <si>
    <t>Derailleurs</t>
  </si>
  <si>
    <t>Forks</t>
  </si>
  <si>
    <t>Headsets</t>
  </si>
  <si>
    <t>Mountain Frames</t>
  </si>
  <si>
    <t>Pedals</t>
  </si>
  <si>
    <t>Road Frames</t>
  </si>
  <si>
    <t>Saddles</t>
  </si>
  <si>
    <t>Touring Frames</t>
  </si>
  <si>
    <t>Wheels</t>
  </si>
  <si>
    <t>Bib-Shorts</t>
  </si>
  <si>
    <t>Caps</t>
  </si>
  <si>
    <t>Gloves</t>
  </si>
  <si>
    <t>Jerseys</t>
  </si>
  <si>
    <t>Shorts</t>
  </si>
  <si>
    <t>Socks</t>
  </si>
  <si>
    <t>Tights</t>
  </si>
  <si>
    <t>Vests</t>
  </si>
  <si>
    <t>Bike Racks</t>
  </si>
  <si>
    <t>Bottles and Cages</t>
  </si>
  <si>
    <t>Cleaners</t>
  </si>
  <si>
    <t>Helmets</t>
  </si>
  <si>
    <t>Hydration Packs</t>
  </si>
  <si>
    <t>Locks</t>
  </si>
  <si>
    <t>Pumps</t>
  </si>
  <si>
    <t>Tires and Tubes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</si>
</sst>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CHF&quot;\ #,##0.00"/>
    <numFmt numFmtId="165" formatCode="&quot;CHF&quot;\ #,##0"/>
  </numFmts>
  <fonts count="5" x14ac:knownFonts="1">
    <font>
      <sz val="11"/>
      <color theme="1"/>
      <name val="Aptos Narrow"/>
      <family val="2"/>
      <scheme val="minor"/>
    </font>
    <font>
      <b/>
      <sz val="24"/>
      <color theme="1"/>
      <name val="Aptos Narrow"/>
      <family val="2"/>
      <scheme val="minor"/>
    </font>
    <font>
      <sz val="16"/>
      <color theme="1"/>
      <name val="Aptos Narrow"/>
      <family val="2"/>
      <scheme val="minor"/>
    </font>
    <font>
      <sz val="20"/>
      <color theme="1"/>
      <name val="Aptos Narrow"/>
      <family val="2"/>
      <scheme val="minor"/>
    </font>
    <font>
      <b/>
      <sz val="36"/>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164" fontId="1" fillId="0" borderId="0" xfId="0" applyNumberFormat="1" applyFont="1"/>
    <xf numFmtId="0" fontId="1" fillId="0" borderId="0" xfId="0" applyNumberFormat="1" applyFont="1"/>
    <xf numFmtId="165" fontId="0" fillId="0" borderId="0" xfId="0" applyNumberFormat="1"/>
    <xf numFmtId="165" fontId="1" fillId="0" borderId="0" xfId="0" applyNumberFormat="1" applyFont="1"/>
    <xf numFmtId="0" fontId="2" fillId="0" borderId="0" xfId="0" applyFont="1" applyFill="1"/>
    <xf numFmtId="0" fontId="2" fillId="0" borderId="0" xfId="0" applyFont="1"/>
    <xf numFmtId="10" fontId="0" fillId="0" borderId="0" xfId="0" applyNumberFormat="1"/>
    <xf numFmtId="0" fontId="4" fillId="0" borderId="0" xfId="0" applyFont="1" applyAlignment="1">
      <alignment horizontal="center"/>
    </xf>
    <xf numFmtId="0" fontId="3" fillId="0" borderId="0" xfId="0" applyFont="1"/>
  </cellXfs>
  <cellStyles count="1">
    <cellStyle name="Normal" xfId="0" builtinId="0"/>
  </cellStyles>
  <dxfs count="30">
    <dxf>
      <font>
        <b/>
      </font>
    </dxf>
    <dxf>
      <font>
        <sz val="24"/>
      </font>
    </dxf>
    <dxf>
      <font>
        <sz val="16"/>
      </font>
    </dxf>
    <dxf>
      <font>
        <sz val="24"/>
      </font>
    </dxf>
    <dxf>
      <font>
        <b/>
      </font>
    </dxf>
    <dxf>
      <fill>
        <patternFill>
          <bgColor auto="1"/>
        </patternFill>
      </fill>
    </dxf>
    <dxf>
      <font>
        <sz val="16"/>
      </font>
    </dxf>
    <dxf>
      <font>
        <sz val="24"/>
      </font>
    </dxf>
    <dxf>
      <font>
        <b/>
      </font>
    </dxf>
    <dxf>
      <font>
        <sz val="16"/>
      </font>
    </dxf>
    <dxf>
      <font>
        <sz val="24"/>
      </font>
    </dxf>
    <dxf>
      <font>
        <b/>
      </font>
    </dxf>
    <dxf>
      <font>
        <sz val="16"/>
      </font>
    </dxf>
    <dxf>
      <font>
        <sz val="24"/>
      </font>
    </dxf>
    <dxf>
      <font>
        <b/>
      </font>
    </dxf>
    <dxf>
      <fill>
        <patternFill>
          <bgColor auto="1"/>
        </patternFill>
      </fill>
    </dxf>
    <dxf>
      <font>
        <sz val="16"/>
      </font>
    </dxf>
    <dxf>
      <font>
        <b/>
      </font>
    </dxf>
    <dxf>
      <font>
        <sz val="24"/>
      </font>
    </dxf>
    <dxf>
      <font>
        <sz val="16"/>
      </font>
    </dxf>
    <dxf>
      <font>
        <sz val="24"/>
      </font>
    </dxf>
    <dxf>
      <font>
        <b/>
      </font>
    </dxf>
    <dxf>
      <fill>
        <patternFill>
          <bgColor auto="1"/>
        </patternFill>
      </fill>
    </dxf>
    <dxf>
      <font>
        <sz val="16"/>
      </font>
    </dxf>
    <dxf>
      <font>
        <sz val="24"/>
      </font>
    </dxf>
    <dxf>
      <font>
        <b/>
      </font>
    </dxf>
    <dxf>
      <font>
        <sz val="16"/>
      </font>
    </dxf>
    <dxf>
      <font>
        <b/>
      </font>
    </dxf>
    <dxf>
      <font>
        <sz val="24"/>
      </font>
    </dxf>
    <dxf>
      <font>
        <sz val="1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pivotCacheDefinition" Target="pivotCache/pivotCacheDefinition2.xml"/><Relationship Id="rId21" Type="http://schemas.openxmlformats.org/officeDocument/2006/relationships/customXml" Target="../customXml/item7.xml"/><Relationship Id="rId34" Type="http://schemas.openxmlformats.org/officeDocument/2006/relationships/customXml" Target="../customXml/item20.xml"/><Relationship Id="rId7" Type="http://schemas.openxmlformats.org/officeDocument/2006/relationships/pivotCacheDefinition" Target="pivotCache/pivotCacheDefinition6.xml"/><Relationship Id="rId12" Type="http://schemas.openxmlformats.org/officeDocument/2006/relationships/sharedStrings" Target="sharedStrings.xml"/><Relationship Id="rId17" Type="http://schemas.openxmlformats.org/officeDocument/2006/relationships/customXml" Target="../customXml/item3.xml"/><Relationship Id="rId25" Type="http://schemas.openxmlformats.org/officeDocument/2006/relationships/customXml" Target="../customXml/item11.xml"/><Relationship Id="rId33" Type="http://schemas.openxmlformats.org/officeDocument/2006/relationships/customXml" Target="../customXml/item19.xml"/><Relationship Id="rId2" Type="http://schemas.openxmlformats.org/officeDocument/2006/relationships/pivotCacheDefinition" Target="pivotCache/pivotCacheDefinition1.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5.xml"/><Relationship Id="rId11" Type="http://schemas.openxmlformats.org/officeDocument/2006/relationships/styles" Target="style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pivotCacheDefinition" Target="pivotCache/pivotCacheDefinition4.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connections" Target="connection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pivotCacheDefinition" Target="pivotCache/pivotCacheDefinition3.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 Id="rId8"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H"/>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Dashboard!$H$7</c:f>
              <c:strCache>
                <c:ptCount val="1"/>
                <c:pt idx="0">
                  <c:v>Revenue</c:v>
                </c:pt>
              </c:strCache>
            </c:strRef>
          </c:tx>
          <c:spPr>
            <a:ln w="28575" cap="rnd">
              <a:solidFill>
                <a:schemeClr val="accent1"/>
              </a:solidFill>
              <a:round/>
            </a:ln>
            <a:effectLst/>
          </c:spPr>
          <c:marker>
            <c:symbol val="none"/>
          </c:marker>
          <c:cat>
            <c:strRef>
              <c:f>Dashboard!$G$8:$G$12</c:f>
              <c:strCache>
                <c:ptCount val="4"/>
                <c:pt idx="0">
                  <c:v>2011</c:v>
                </c:pt>
                <c:pt idx="1">
                  <c:v>2012</c:v>
                </c:pt>
                <c:pt idx="2">
                  <c:v>2013</c:v>
                </c:pt>
                <c:pt idx="3">
                  <c:v>2014</c:v>
                </c:pt>
              </c:strCache>
            </c:strRef>
          </c:cat>
          <c:val>
            <c:numRef>
              <c:f>Dashboard!$H$8:$H$12</c:f>
              <c:numCache>
                <c:formatCode>"CHF"\ #,##0</c:formatCode>
                <c:ptCount val="4"/>
                <c:pt idx="0">
                  <c:v>8778551.9995539896</c:v>
                </c:pt>
                <c:pt idx="1">
                  <c:v>27133701.37710898</c:v>
                </c:pt>
                <c:pt idx="2">
                  <c:v>32890351.721716832</c:v>
                </c:pt>
                <c:pt idx="3">
                  <c:v>11685099.08094993</c:v>
                </c:pt>
              </c:numCache>
            </c:numRef>
          </c:val>
          <c:smooth val="0"/>
          <c:extLst>
            <c:ext xmlns:c16="http://schemas.microsoft.com/office/drawing/2014/chart" uri="{C3380CC4-5D6E-409C-BE32-E72D297353CC}">
              <c16:uniqueId val="{00000000-6809-465C-9138-7A3C535D61A2}"/>
            </c:ext>
          </c:extLst>
        </c:ser>
        <c:dLbls>
          <c:showLegendKey val="0"/>
          <c:showVal val="0"/>
          <c:showCatName val="0"/>
          <c:showSerName val="0"/>
          <c:showPercent val="0"/>
          <c:showBubbleSize val="0"/>
        </c:dLbls>
        <c:marker val="1"/>
        <c:smooth val="0"/>
        <c:axId val="1798334527"/>
        <c:axId val="1800271615"/>
      </c:lineChart>
      <c:lineChart>
        <c:grouping val="standard"/>
        <c:varyColors val="0"/>
        <c:ser>
          <c:idx val="1"/>
          <c:order val="1"/>
          <c:tx>
            <c:strRef>
              <c:f>Dashboard!$I$7</c:f>
              <c:strCache>
                <c:ptCount val="1"/>
                <c:pt idx="0">
                  <c:v>Revenue Growth %</c:v>
                </c:pt>
              </c:strCache>
            </c:strRef>
          </c:tx>
          <c:spPr>
            <a:ln w="28575" cap="rnd">
              <a:solidFill>
                <a:schemeClr val="accent2"/>
              </a:solidFill>
              <a:round/>
            </a:ln>
            <a:effectLst/>
          </c:spPr>
          <c:marker>
            <c:symbol val="none"/>
          </c:marker>
          <c:cat>
            <c:strRef>
              <c:f>Dashboard!$G$8:$G$12</c:f>
              <c:strCache>
                <c:ptCount val="4"/>
                <c:pt idx="0">
                  <c:v>2011</c:v>
                </c:pt>
                <c:pt idx="1">
                  <c:v>2012</c:v>
                </c:pt>
                <c:pt idx="2">
                  <c:v>2013</c:v>
                </c:pt>
                <c:pt idx="3">
                  <c:v>2014</c:v>
                </c:pt>
              </c:strCache>
            </c:strRef>
          </c:cat>
          <c:val>
            <c:numRef>
              <c:f>Dashboard!$I$8:$I$12</c:f>
              <c:numCache>
                <c:formatCode>0.00%</c:formatCode>
                <c:ptCount val="4"/>
                <c:pt idx="1">
                  <c:v>2.0909085437424713</c:v>
                </c:pt>
                <c:pt idx="2">
                  <c:v>0.21215868283508055</c:v>
                </c:pt>
                <c:pt idx="3">
                  <c:v>-0.64472562714388681</c:v>
                </c:pt>
              </c:numCache>
            </c:numRef>
          </c:val>
          <c:smooth val="0"/>
          <c:extLst>
            <c:ext xmlns:c16="http://schemas.microsoft.com/office/drawing/2014/chart" uri="{C3380CC4-5D6E-409C-BE32-E72D297353CC}">
              <c16:uniqueId val="{00000002-6809-465C-9138-7A3C535D61A2}"/>
            </c:ext>
          </c:extLst>
        </c:ser>
        <c:dLbls>
          <c:showLegendKey val="0"/>
          <c:showVal val="0"/>
          <c:showCatName val="0"/>
          <c:showSerName val="0"/>
          <c:showPercent val="0"/>
          <c:showBubbleSize val="0"/>
        </c:dLbls>
        <c:marker val="1"/>
        <c:smooth val="0"/>
        <c:axId val="216474144"/>
        <c:axId val="216472704"/>
      </c:lineChart>
      <c:catAx>
        <c:axId val="179833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1800271615"/>
        <c:crosses val="autoZero"/>
        <c:auto val="1"/>
        <c:lblAlgn val="ctr"/>
        <c:lblOffset val="100"/>
        <c:noMultiLvlLbl val="0"/>
      </c:catAx>
      <c:valAx>
        <c:axId val="1800271615"/>
        <c:scaling>
          <c:orientation val="minMax"/>
        </c:scaling>
        <c:delete val="0"/>
        <c:axPos val="l"/>
        <c:majorGridlines>
          <c:spPr>
            <a:ln w="9525" cap="flat" cmpd="sng" algn="ctr">
              <a:solidFill>
                <a:schemeClr val="tx1">
                  <a:lumMod val="15000"/>
                  <a:lumOff val="85000"/>
                </a:schemeClr>
              </a:solidFill>
              <a:round/>
            </a:ln>
            <a:effectLst/>
          </c:spPr>
        </c:majorGridlines>
        <c:numFmt formatCode="&quot;CHF&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1798334527"/>
        <c:crosses val="autoZero"/>
        <c:crossBetween val="between"/>
      </c:valAx>
      <c:valAx>
        <c:axId val="21647270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216474144"/>
        <c:crosses val="max"/>
        <c:crossBetween val="between"/>
      </c:valAx>
      <c:catAx>
        <c:axId val="216474144"/>
        <c:scaling>
          <c:orientation val="minMax"/>
        </c:scaling>
        <c:delete val="1"/>
        <c:axPos val="b"/>
        <c:numFmt formatCode="General" sourceLinked="1"/>
        <c:majorTickMark val="out"/>
        <c:minorTickMark val="none"/>
        <c:tickLblPos val="nextTo"/>
        <c:crossAx val="216472704"/>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H"/>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Dashboard!$H$23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Dashboard!$G$24:$G$57</c:f>
              <c:strCache>
                <c:ptCount val="33"/>
                <c:pt idx="0">
                  <c:v>Tires and Tubes</c:v>
                </c:pt>
                <c:pt idx="1">
                  <c:v>Bottles and Cages</c:v>
                </c:pt>
                <c:pt idx="2">
                  <c:v>Chains</c:v>
                </c:pt>
                <c:pt idx="3">
                  <c:v>Cleaners</c:v>
                </c:pt>
                <c:pt idx="4">
                  <c:v>Pumps</c:v>
                </c:pt>
                <c:pt idx="5">
                  <c:v>Locks</c:v>
                </c:pt>
                <c:pt idx="6">
                  <c:v>Socks</c:v>
                </c:pt>
                <c:pt idx="7">
                  <c:v>Caps</c:v>
                </c:pt>
                <c:pt idx="8">
                  <c:v>Bottom Brackets</c:v>
                </c:pt>
                <c:pt idx="9">
                  <c:v>Saddles</c:v>
                </c:pt>
                <c:pt idx="10">
                  <c:v>Headsets</c:v>
                </c:pt>
                <c:pt idx="11">
                  <c:v>Hydration Packs</c:v>
                </c:pt>
                <c:pt idx="12">
                  <c:v>Brakes</c:v>
                </c:pt>
                <c:pt idx="13">
                  <c:v>Derailleurs</c:v>
                </c:pt>
                <c:pt idx="14">
                  <c:v>Forks</c:v>
                </c:pt>
                <c:pt idx="15">
                  <c:v>Pedals</c:v>
                </c:pt>
                <c:pt idx="16">
                  <c:v>Bib-Shorts</c:v>
                </c:pt>
                <c:pt idx="17">
                  <c:v>Handlebars</c:v>
                </c:pt>
                <c:pt idx="18">
                  <c:v>Bike Racks</c:v>
                </c:pt>
                <c:pt idx="19">
                  <c:v>Tights</c:v>
                </c:pt>
                <c:pt idx="20">
                  <c:v>Cranksets</c:v>
                </c:pt>
                <c:pt idx="21">
                  <c:v>Gloves</c:v>
                </c:pt>
                <c:pt idx="22">
                  <c:v>Vests</c:v>
                </c:pt>
                <c:pt idx="23">
                  <c:v>Helmets</c:v>
                </c:pt>
                <c:pt idx="24">
                  <c:v>Shorts</c:v>
                </c:pt>
                <c:pt idx="25">
                  <c:v>Jerseys</c:v>
                </c:pt>
                <c:pt idx="26">
                  <c:v>Wheels</c:v>
                </c:pt>
                <c:pt idx="27">
                  <c:v>Touring Frames</c:v>
                </c:pt>
                <c:pt idx="28">
                  <c:v>Road Frames</c:v>
                </c:pt>
                <c:pt idx="29">
                  <c:v>Mountain Frames</c:v>
                </c:pt>
                <c:pt idx="30">
                  <c:v>Touring Bikes</c:v>
                </c:pt>
                <c:pt idx="31">
                  <c:v>Mountain Bikes</c:v>
                </c:pt>
                <c:pt idx="32">
                  <c:v>Road Bikes</c:v>
                </c:pt>
              </c:strCache>
            </c:strRef>
          </c:cat>
          <c:val>
            <c:numRef>
              <c:f>Dashboard!$H$24:$H$57</c:f>
              <c:numCache>
                <c:formatCode>"CHF"\ #,##0</c:formatCode>
                <c:ptCount val="33"/>
                <c:pt idx="0">
                  <c:v>925.20763200000044</c:v>
                </c:pt>
                <c:pt idx="1">
                  <c:v>7476.603326999988</c:v>
                </c:pt>
                <c:pt idx="2">
                  <c:v>9377.7101439999878</c:v>
                </c:pt>
                <c:pt idx="3">
                  <c:v>11188.37208000003</c:v>
                </c:pt>
                <c:pt idx="4">
                  <c:v>13514.687275999991</c:v>
                </c:pt>
                <c:pt idx="5">
                  <c:v>16240.220000000001</c:v>
                </c:pt>
                <c:pt idx="6">
                  <c:v>24638.807584000122</c:v>
                </c:pt>
                <c:pt idx="7">
                  <c:v>31541.345623000125</c:v>
                </c:pt>
                <c:pt idx="8">
                  <c:v>51826.374000000164</c:v>
                </c:pt>
                <c:pt idx="9">
                  <c:v>55829.388248000185</c:v>
                </c:pt>
                <c:pt idx="10">
                  <c:v>60942.198385000105</c:v>
                </c:pt>
                <c:pt idx="11">
                  <c:v>65518.748334000084</c:v>
                </c:pt>
                <c:pt idx="12">
                  <c:v>66018.711000000141</c:v>
                </c:pt>
                <c:pt idx="13">
                  <c:v>70209.495800000048</c:v>
                </c:pt>
                <c:pt idx="14">
                  <c:v>77931.689624000079</c:v>
                </c:pt>
                <c:pt idx="15">
                  <c:v>147483.90979999996</c:v>
                </c:pt>
                <c:pt idx="16">
                  <c:v>167558.61730700056</c:v>
                </c:pt>
                <c:pt idx="17">
                  <c:v>170591.32098000034</c:v>
                </c:pt>
                <c:pt idx="18">
                  <c:v>197736.15600000016</c:v>
                </c:pt>
                <c:pt idx="19">
                  <c:v>203149.07984400057</c:v>
                </c:pt>
                <c:pt idx="20">
                  <c:v>203942.61821600026</c:v>
                </c:pt>
                <c:pt idx="21">
                  <c:v>208491.2845670013</c:v>
                </c:pt>
                <c:pt idx="22">
                  <c:v>223801.36849999984</c:v>
                </c:pt>
                <c:pt idx="23">
                  <c:v>258712.92927700168</c:v>
                </c:pt>
                <c:pt idx="24">
                  <c:v>342280.70334200218</c:v>
                </c:pt>
                <c:pt idx="25">
                  <c:v>579308.70803398662</c:v>
                </c:pt>
                <c:pt idx="26">
                  <c:v>680831.35406099504</c:v>
                </c:pt>
                <c:pt idx="27">
                  <c:v>1642327.6861899919</c:v>
                </c:pt>
                <c:pt idx="28">
                  <c:v>3851350.6007470097</c:v>
                </c:pt>
                <c:pt idx="29">
                  <c:v>4713930.2292399835</c:v>
                </c:pt>
                <c:pt idx="30">
                  <c:v>10451490.20918018</c:v>
                </c:pt>
                <c:pt idx="31">
                  <c:v>26492684.373025455</c:v>
                </c:pt>
                <c:pt idx="32">
                  <c:v>29388853.471963521</c:v>
                </c:pt>
              </c:numCache>
            </c:numRef>
          </c:val>
          <c:extLst>
            <c:ext xmlns:c16="http://schemas.microsoft.com/office/drawing/2014/chart" uri="{C3380CC4-5D6E-409C-BE32-E72D297353CC}">
              <c16:uniqueId val="{00000000-A28C-4AB8-8E85-3786E3B0AF02}"/>
            </c:ext>
          </c:extLst>
        </c:ser>
        <c:dLbls>
          <c:showLegendKey val="0"/>
          <c:showVal val="0"/>
          <c:showCatName val="0"/>
          <c:showSerName val="0"/>
          <c:showPercent val="0"/>
          <c:showBubbleSize val="0"/>
        </c:dLbls>
        <c:gapWidth val="182"/>
        <c:axId val="211474896"/>
        <c:axId val="211475856"/>
      </c:barChart>
      <c:catAx>
        <c:axId val="211474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211475856"/>
        <c:crosses val="autoZero"/>
        <c:auto val="1"/>
        <c:lblAlgn val="ctr"/>
        <c:lblOffset val="100"/>
        <c:noMultiLvlLbl val="0"/>
      </c:catAx>
      <c:valAx>
        <c:axId val="211475856"/>
        <c:scaling>
          <c:orientation val="minMax"/>
        </c:scaling>
        <c:delete val="1"/>
        <c:axPos val="b"/>
        <c:majorGridlines>
          <c:spPr>
            <a:ln w="9525" cap="flat" cmpd="sng" algn="ctr">
              <a:solidFill>
                <a:schemeClr val="tx1">
                  <a:lumMod val="15000"/>
                  <a:lumOff val="85000"/>
                </a:schemeClr>
              </a:solidFill>
              <a:round/>
            </a:ln>
            <a:effectLst/>
          </c:spPr>
        </c:majorGridlines>
        <c:numFmt formatCode="&quot;CHF&quot;\ #,##0" sourceLinked="1"/>
        <c:majorTickMark val="none"/>
        <c:minorTickMark val="none"/>
        <c:tickLblPos val="nextTo"/>
        <c:crossAx val="21147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H"/>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185737</xdr:rowOff>
    </xdr:from>
    <xdr:to>
      <xdr:col>5</xdr:col>
      <xdr:colOff>638175</xdr:colOff>
      <xdr:row>20</xdr:row>
      <xdr:rowOff>71437</xdr:rowOff>
    </xdr:to>
    <xdr:graphicFrame macro="">
      <xdr:nvGraphicFramePr>
        <xdr:cNvPr id="2" name="Chart 1">
          <a:extLst>
            <a:ext uri="{FF2B5EF4-FFF2-40B4-BE49-F238E27FC236}">
              <a16:creationId xmlns:a16="http://schemas.microsoft.com/office/drawing/2014/main" id="{37E55D92-C444-4922-A20D-D391A4561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314325</xdr:colOff>
      <xdr:row>3</xdr:row>
      <xdr:rowOff>28575</xdr:rowOff>
    </xdr:from>
    <xdr:to>
      <xdr:col>11</xdr:col>
      <xdr:colOff>95250</xdr:colOff>
      <xdr:row>11</xdr:row>
      <xdr:rowOff>95250</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BC1532FD-DF31-307A-2AC3-17656469B2B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182475" y="1076325"/>
              <a:ext cx="1533525" cy="1943100"/>
            </a:xfrm>
            <a:prstGeom prst="rect">
              <a:avLst/>
            </a:prstGeom>
            <a:solidFill>
              <a:prstClr val="white"/>
            </a:solidFill>
            <a:ln w="1">
              <a:solidFill>
                <a:prstClr val="green"/>
              </a:solidFill>
            </a:ln>
          </xdr:spPr>
          <xdr:txBody>
            <a:bodyPr vertOverflow="clip" horzOverflow="clip"/>
            <a:lstStyle/>
            <a:p>
              <a:r>
                <a:rPr lang="en-C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28574</xdr:colOff>
      <xdr:row>22</xdr:row>
      <xdr:rowOff>52387</xdr:rowOff>
    </xdr:from>
    <xdr:to>
      <xdr:col>5</xdr:col>
      <xdr:colOff>628649</xdr:colOff>
      <xdr:row>46</xdr:row>
      <xdr:rowOff>161925</xdr:rowOff>
    </xdr:to>
    <xdr:graphicFrame macro="">
      <xdr:nvGraphicFramePr>
        <xdr:cNvPr id="6" name="Chart 5">
          <a:extLst>
            <a:ext uri="{FF2B5EF4-FFF2-40B4-BE49-F238E27FC236}">
              <a16:creationId xmlns:a16="http://schemas.microsoft.com/office/drawing/2014/main" id="{A9C52E05-0CB9-88B8-4B1B-B78F445801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tian Bubalo" refreshedDate="46135.647605439815" backgroundQuery="1" createdVersion="8" refreshedVersion="8" minRefreshableVersion="3" recordCount="0" supportSubquery="1" supportAdvancedDrill="1" xr:uid="{81B02DCE-418B-425A-B62B-3FF3B0927FB7}">
  <cacheSource type="external" connectionId="8"/>
  <cacheFields count="1">
    <cacheField name="[Measures].[Distinct Count of Order ID]" caption="Distinct Count of Order ID" numFmtId="0" hierarchy="72" level="32767"/>
  </cacheFields>
  <cacheHierarchies count="74">
    <cacheHierarchy uniqueName="[Customers].[Customer ID]" caption="Customer ID" attribute="1" defaultMemberUniqueName="[Customers].[Customer ID].[All]" allUniqueName="[Customers].[Customer ID].[All]" dimensionUniqueName="[Customers]" displayFolder="" count="0" memberValueDatatype="20"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Last Name]" caption="Last Name" attribute="1" defaultMemberUniqueName="[Customers].[Last Name].[All]" allUniqueName="[Customers].[Last 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Month Number]" caption="Month Number" attribute="1" defaultMemberUniqueName="[Date].[Month Number].[All]" allUniqueName="[Date].[Month Number].[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y of Week]" caption="Day of Week" attribute="1" defaultMemberUniqueName="[Date].[Day of Week].[All]" allUniqueName="[Date].[Day of Week].[All]" dimensionUniqueName="[Date]" displayFolder="" count="0" memberValueDatatype="130" unbalanced="0"/>
    <cacheHierarchy uniqueName="[Date].[Year-Month]" caption="Year-Month" attribute="1" defaultMemberUniqueName="[Date].[Year-Month].[All]" allUniqueName="[Date].[Year-Month].[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Employee].[Employee ID]" caption="Employee ID" attribute="1" defaultMemberUniqueName="[Employee].[Employee ID].[All]" allUniqueName="[Employee].[Employee ID].[All]" dimensionUniqueName="[Employee]" displayFolder="" count="0" memberValueDatatype="20" unbalanced="0"/>
    <cacheHierarchy uniqueName="[Employee].[Manager ID]" caption="Manager ID" attribute="1" defaultMemberUniqueName="[Employee].[Manager ID].[All]" allUniqueName="[Employee].[Manager ID].[All]" dimensionUniqueName="[Employee]" displayFolder="" count="0" memberValueDatatype="130" unbalanced="0"/>
    <cacheHierarchy uniqueName="[Employee].[First Name]" caption="First Name" attribute="1" defaultMemberUniqueName="[Employee].[First Name].[All]" allUniqueName="[Employee].[First Name].[All]" dimensionUniqueName="[Employee]" displayFolder="" count="0" memberValueDatatype="130" unbalanced="0"/>
    <cacheHierarchy uniqueName="[Employee].[Last Name]" caption="Last Name" attribute="1" defaultMemberUniqueName="[Employee].[Last Name].[All]" allUniqueName="[Employee].[Last Name].[All]" dimensionUniqueName="[Employee]" displayFolder="" count="0" memberValueDatatype="13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Job Title]" caption="Job Title" attribute="1" defaultMemberUniqueName="[Employee].[Job Title].[All]" allUniqueName="[Employee].[Job Title].[All]" dimensionUniqueName="[Employee]" displayFolder="" count="0" memberValueDatatype="130" unbalanced="0"/>
    <cacheHierarchy uniqueName="[Employee].[OrganizationL evel]" caption="OrganizationL evel" attribute="1" defaultMemberUniqueName="[Employee].[OrganizationL evel].[All]" allUniqueName="[Employee].[OrganizationL evel].[All]" dimensionUniqueName="[Employee]" displayFolder="" count="0" memberValueDatatype="20" unbalanced="0"/>
    <cacheHierarchy uniqueName="[Employee].[Marital Status]" caption="Marital Status" attribute="1" defaultMemberUniqueName="[Employee].[Marital Status].[All]" allUniqueName="[Employee].[Marital Status].[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Territory]" caption="Territory" attribute="1" defaultMemberUniqueName="[Employee].[Territory].[All]" allUniqueName="[Employee].[Territory].[All]" dimensionUniqueName="[Employee]" displayFolder="" count="0" memberValueDatatype="130" unbalanced="0"/>
    <cacheHierarchy uniqueName="[Employee].[Country]" caption="Country" attribute="1" defaultMemberUniqueName="[Employee].[Country].[All]" allUniqueName="[Employee].[Country].[All]" dimensionUniqueName="[Employee]" displayFolder="" count="0" memberValueDatatype="130" unbalanced="0"/>
    <cacheHierarchy uniqueName="[Employee].[Group]" caption="Group" attribute="1" defaultMemberUniqueName="[Employee].[Group].[All]" allUniqueName="[Employee].[Group].[All]" dimensionUniqueName="[Employee]" displayFolder="" count="0" memberValueDatatype="130" unbalanced="0"/>
    <cacheHierarchy uniqueName="[Orders].[Order ID]" caption="Order ID" attribute="1" defaultMemberUniqueName="[Orders].[Order ID].[All]" allUniqueName="[Orders].[Order ID].[All]" dimensionUniqueName="[Orders]" displayFolder="" count="0" memberValueDatatype="20" unbalanced="0"/>
    <cacheHierarchy uniqueName="[Orders].[Order Detail ID]" caption="Order Detail ID" attribute="1" defaultMemberUniqueName="[Orders].[Order Detail ID].[All]" allUniqueName="[Orders].[Order Detail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Due Date]" caption="Due Date" attribute="1" time="1" defaultMemberUniqueName="[Orders].[Due Date].[All]" allUniqueName="[Orders].[Due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Employee ID]" caption="Employee ID" attribute="1" defaultMemberUniqueName="[Orders].[Employee ID].[All]" allUniqueName="[Orders].[Employee ID].[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20" unbalanced="0"/>
    <cacheHierarchy uniqueName="[Orders].[Sub Total]" caption="Sub Total" attribute="1" defaultMemberUniqueName="[Orders].[Sub Total].[All]" allUniqueName="[Orders].[Sub Total].[All]" dimensionUniqueName="[Orders]" displayFolder="" count="0" memberValueDatatype="5" unbalanced="0"/>
    <cacheHierarchy uniqueName="[Orders].[Tax Amount]" caption="Tax Amount" attribute="1" defaultMemberUniqueName="[Orders].[Tax Amount].[All]" allUniqueName="[Orders].[Tax Amount].[All]" dimensionUniqueName="[Orders]" displayFolder="" count="0" memberValueDatatype="5" unbalanced="0"/>
    <cacheHierarchy uniqueName="[Orders].[Freight]" caption="Freight" attribute="1" defaultMemberUniqueName="[Orders].[Freight].[All]" allUniqueName="[Orders].[Freight].[All]" dimensionUniqueName="[Orders]" displayFolder="" count="0" memberValueDatatype="5" unbalanced="0"/>
    <cacheHierarchy uniqueName="[Orders].[Total Due]" caption="Total Due" attribute="1" defaultMemberUniqueName="[Orders].[Total Due].[All]" allUniqueName="[Orders].[Total Due].[All]" dimensionUniqueName="[Orders]" displayFolder="" count="0" memberValueDatatype="5" unbalanced="0"/>
    <cacheHierarchy uniqueName="[Orders].[Product ID]" caption="Product ID" attribute="1" defaultMemberUniqueName="[Orders].[Product ID].[All]" allUniqueName="[Orders].[Product 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Unit Price Discount]" caption="Unit Price Discount" attribute="1" defaultMemberUniqueName="[Orders].[Unit Price Discount].[All]" allUniqueName="[Orders].[Unit Price Discoun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categories].[Category ID]" caption="Category ID" attribute="1" defaultMemberUniqueName="[productcategories].[Category ID].[All]" allUniqueName="[productcategories].[Category ID].[All]" dimensionUniqueName="[productcategories]" displayFolder="" count="0" memberValueDatatype="20" unbalanced="0"/>
    <cacheHierarchy uniqueName="[productcategories].[Category Name]" caption="Category Name" attribute="1" defaultMemberUniqueName="[productcategories].[Category Name].[All]" allUniqueName="[productcategories].[Category Name].[All]" dimensionUniqueName="[productcategories]" displayFolder="" count="0"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umber]" caption="Product Number" attribute="1" defaultMemberUniqueName="[Products].[Product Number].[All]" allUniqueName="[Products].[Product Number].[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Model Name]" caption="Model Name" attribute="1" defaultMemberUniqueName="[Products].[Model Name].[All]" allUniqueName="[Products].[Model Name].[All]" dimensionUniqueName="[Products]" displayFolder="" count="0" memberValueDatatype="130" unbalanced="0"/>
    <cacheHierarchy uniqueName="[Products].[Make Flag]" caption="Make Flag" attribute="1" defaultMemberUniqueName="[Products].[Make Flag].[All]" allUniqueName="[Products].[Make Flag].[All]" dimensionUniqueName="[Products]" displayFolder="" count="0" memberValueDatatype="20" unbalanced="0"/>
    <cacheHierarchy uniqueName="[Products].[Standard Cost]" caption="Standard Cost" attribute="1" defaultMemberUniqueName="[Products].[Standard Cost].[All]" allUniqueName="[Products].[Standard Cost].[All]" dimensionUniqueName="[Products]" displayFolder="" count="0" memberValueDatatype="5" unbalanced="0"/>
    <cacheHierarchy uniqueName="[Products].[List Price]" caption="List Price" attribute="1" defaultMemberUniqueName="[Products].[List Price].[All]" allUniqueName="[Products].[List Price].[All]" dimensionUniqueName="[Products]" displayFolder="" count="0" memberValueDatatype="5" unbalanced="0"/>
    <cacheHierarchy uniqueName="[Products].[Sub Category ID]" caption="Sub Category ID" attribute="1" defaultMemberUniqueName="[Products].[Sub Category ID].[All]" allUniqueName="[Products].[Sub Category ID].[All]" dimensionUniqueName="[Products]" displayFolder="" count="0" memberValueDatatype="20" unbalanced="0"/>
    <cacheHierarchy uniqueName="[productsubcategories].[Sub Category ID]" caption="Sub Category ID" attribute="1" defaultMemberUniqueName="[productsubcategories].[Sub Category ID].[All]" allUniqueName="[productsubcategories].[Sub Category ID].[All]" dimensionUniqueName="[productsubcategories]" displayFolder="" count="0" memberValueDatatype="20" unbalanced="0"/>
    <cacheHierarchy uniqueName="[productsubcategories].[Category ID]" caption="Category ID" attribute="1" defaultMemberUniqueName="[productsubcategories].[Category ID].[All]" allUniqueName="[productsubcategories].[Category ID].[All]" dimensionUniqueName="[productsubcategories]" displayFolder="" count="0" memberValueDatatype="20" unbalanced="0"/>
    <cacheHierarchy uniqueName="[productsubcategories].[Sub Category Name]" caption="Sub Category Name" attribute="1" defaultMemberUniqueName="[productsubcategories].[Sub Category Name].[All]" allUniqueName="[productsubcategories].[Sub Category Name].[All]" dimensionUniqueName="[productsubcategories]"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Date]" caption="__XL_Count Date" measure="1" displayFolder="" measureGroup="Date" count="0" hidden="1"/>
    <cacheHierarchy uniqueName="[Measures].[__XL_Count Employee]" caption="__XL_Count Employee" measure="1" displayFolder="" measureGroup="Employee" count="0" hidden="1"/>
    <cacheHierarchy uniqueName="[Measures].[__XL_Count productsubcategories]" caption="__XL_Count productsubcategories" measure="1" displayFolder="" measureGroup="productsubcategories" count="0" hidden="1"/>
    <cacheHierarchy uniqueName="[Measures].[__XL_Count productcategories]" caption="__XL_Count productcategories" measure="1" displayFolder="" measureGroup="productcategorie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42"/>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7"/>
        </ext>
      </extLst>
    </cacheHierarchy>
    <cacheHierarchy uniqueName="[Measures].[Distinct Count of Order ID]" caption="Distinct Count of Order ID" measure="1" displayFolder="" measureGroup="Orders" count="0" oneField="1" hidden="1">
      <fieldsUsage count="1">
        <fieldUsage x="0"/>
      </fieldsUsage>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42"/>
        </ext>
      </extLst>
    </cacheHierarchy>
  </cacheHierarchies>
  <kpis count="0"/>
  <dimensions count="8">
    <dimension name="Customers" uniqueName="[Customers]" caption="Customers"/>
    <dimension name="Date" uniqueName="[Date]" caption="Date"/>
    <dimension name="Employee" uniqueName="[Employee]" caption="Employee"/>
    <dimension measure="1" name="Measures" uniqueName="[Measures]" caption="Measures"/>
    <dimension name="Orders" uniqueName="[Orders]" caption="Orders"/>
    <dimension name="productcategories" uniqueName="[productcategories]" caption="productcategories"/>
    <dimension name="Products" uniqueName="[Products]" caption="Products"/>
    <dimension name="productsubcategories" uniqueName="[productsubcategories]" caption="productsubcategories"/>
  </dimensions>
  <measureGroups count="7">
    <measureGroup name="Customers" caption="Customers"/>
    <measureGroup name="Date" caption="Date"/>
    <measureGroup name="Employee" caption="Employee"/>
    <measureGroup name="Orders" caption="Orders"/>
    <measureGroup name="productcategories" caption="productcategories"/>
    <measureGroup name="Products" caption="Products"/>
    <measureGroup name="productsubcategories" caption="productsubcategories"/>
  </measureGroups>
  <maps count="11">
    <map measureGroup="0" dimension="0"/>
    <map measureGroup="1" dimension="1"/>
    <map measureGroup="2" dimension="2"/>
    <map measureGroup="3" dimension="0"/>
    <map measureGroup="3" dimension="1"/>
    <map measureGroup="3" dimension="2"/>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tian Bubalo" refreshedDate="46135.647606134262" backgroundQuery="1" createdVersion="8" refreshedVersion="8" minRefreshableVersion="3" recordCount="0" supportSubquery="1" supportAdvancedDrill="1" xr:uid="{3F8726BF-7883-4445-AFB2-B3D96CFCF595}">
  <cacheSource type="external" connectionId="8"/>
  <cacheFields count="1">
    <cacheField name="[Measures].[Sum of Revenue]" caption="Sum of Revenue" numFmtId="0" hierarchy="69" level="32767"/>
  </cacheFields>
  <cacheHierarchies count="74">
    <cacheHierarchy uniqueName="[Customers].[Customer ID]" caption="Customer ID" attribute="1" defaultMemberUniqueName="[Customers].[Customer ID].[All]" allUniqueName="[Customers].[Customer ID].[All]" dimensionUniqueName="[Customers]" displayFolder="" count="0" memberValueDatatype="20"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Last Name]" caption="Last Name" attribute="1" defaultMemberUniqueName="[Customers].[Last Name].[All]" allUniqueName="[Customers].[Last 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Month Number]" caption="Month Number" attribute="1" defaultMemberUniqueName="[Date].[Month Number].[All]" allUniqueName="[Date].[Month Number].[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y of Week]" caption="Day of Week" attribute="1" defaultMemberUniqueName="[Date].[Day of Week].[All]" allUniqueName="[Date].[Day of Week].[All]" dimensionUniqueName="[Date]" displayFolder="" count="0" memberValueDatatype="130" unbalanced="0"/>
    <cacheHierarchy uniqueName="[Date].[Year-Month]" caption="Year-Month" attribute="1" defaultMemberUniqueName="[Date].[Year-Month].[All]" allUniqueName="[Date].[Year-Month].[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Employee].[Employee ID]" caption="Employee ID" attribute="1" defaultMemberUniqueName="[Employee].[Employee ID].[All]" allUniqueName="[Employee].[Employee ID].[All]" dimensionUniqueName="[Employee]" displayFolder="" count="0" memberValueDatatype="20" unbalanced="0"/>
    <cacheHierarchy uniqueName="[Employee].[Manager ID]" caption="Manager ID" attribute="1" defaultMemberUniqueName="[Employee].[Manager ID].[All]" allUniqueName="[Employee].[Manager ID].[All]" dimensionUniqueName="[Employee]" displayFolder="" count="0" memberValueDatatype="130" unbalanced="0"/>
    <cacheHierarchy uniqueName="[Employee].[First Name]" caption="First Name" attribute="1" defaultMemberUniqueName="[Employee].[First Name].[All]" allUniqueName="[Employee].[First Name].[All]" dimensionUniqueName="[Employee]" displayFolder="" count="0" memberValueDatatype="130" unbalanced="0"/>
    <cacheHierarchy uniqueName="[Employee].[Last Name]" caption="Last Name" attribute="1" defaultMemberUniqueName="[Employee].[Last Name].[All]" allUniqueName="[Employee].[Last Name].[All]" dimensionUniqueName="[Employee]" displayFolder="" count="0" memberValueDatatype="13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Job Title]" caption="Job Title" attribute="1" defaultMemberUniqueName="[Employee].[Job Title].[All]" allUniqueName="[Employee].[Job Title].[All]" dimensionUniqueName="[Employee]" displayFolder="" count="0" memberValueDatatype="130" unbalanced="0"/>
    <cacheHierarchy uniqueName="[Employee].[OrganizationL evel]" caption="OrganizationL evel" attribute="1" defaultMemberUniqueName="[Employee].[OrganizationL evel].[All]" allUniqueName="[Employee].[OrganizationL evel].[All]" dimensionUniqueName="[Employee]" displayFolder="" count="0" memberValueDatatype="20" unbalanced="0"/>
    <cacheHierarchy uniqueName="[Employee].[Marital Status]" caption="Marital Status" attribute="1" defaultMemberUniqueName="[Employee].[Marital Status].[All]" allUniqueName="[Employee].[Marital Status].[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Territory]" caption="Territory" attribute="1" defaultMemberUniqueName="[Employee].[Territory].[All]" allUniqueName="[Employee].[Territory].[All]" dimensionUniqueName="[Employee]" displayFolder="" count="0" memberValueDatatype="130" unbalanced="0"/>
    <cacheHierarchy uniqueName="[Employee].[Country]" caption="Country" attribute="1" defaultMemberUniqueName="[Employee].[Country].[All]" allUniqueName="[Employee].[Country].[All]" dimensionUniqueName="[Employee]" displayFolder="" count="0" memberValueDatatype="130" unbalanced="0"/>
    <cacheHierarchy uniqueName="[Employee].[Group]" caption="Group" attribute="1" defaultMemberUniqueName="[Employee].[Group].[All]" allUniqueName="[Employee].[Group].[All]" dimensionUniqueName="[Employee]" displayFolder="" count="0" memberValueDatatype="130" unbalanced="0"/>
    <cacheHierarchy uniqueName="[Orders].[Order ID]" caption="Order ID" attribute="1" defaultMemberUniqueName="[Orders].[Order ID].[All]" allUniqueName="[Orders].[Order ID].[All]" dimensionUniqueName="[Orders]" displayFolder="" count="0" memberValueDatatype="20" unbalanced="0"/>
    <cacheHierarchy uniqueName="[Orders].[Order Detail ID]" caption="Order Detail ID" attribute="1" defaultMemberUniqueName="[Orders].[Order Detail ID].[All]" allUniqueName="[Orders].[Order Detail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Due Date]" caption="Due Date" attribute="1" time="1" defaultMemberUniqueName="[Orders].[Due Date].[All]" allUniqueName="[Orders].[Due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Employee ID]" caption="Employee ID" attribute="1" defaultMemberUniqueName="[Orders].[Employee ID].[All]" allUniqueName="[Orders].[Employee ID].[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20" unbalanced="0"/>
    <cacheHierarchy uniqueName="[Orders].[Sub Total]" caption="Sub Total" attribute="1" defaultMemberUniqueName="[Orders].[Sub Total].[All]" allUniqueName="[Orders].[Sub Total].[All]" dimensionUniqueName="[Orders]" displayFolder="" count="0" memberValueDatatype="5" unbalanced="0"/>
    <cacheHierarchy uniqueName="[Orders].[Tax Amount]" caption="Tax Amount" attribute="1" defaultMemberUniqueName="[Orders].[Tax Amount].[All]" allUniqueName="[Orders].[Tax Amount].[All]" dimensionUniqueName="[Orders]" displayFolder="" count="0" memberValueDatatype="5" unbalanced="0"/>
    <cacheHierarchy uniqueName="[Orders].[Freight]" caption="Freight" attribute="1" defaultMemberUniqueName="[Orders].[Freight].[All]" allUniqueName="[Orders].[Freight].[All]" dimensionUniqueName="[Orders]" displayFolder="" count="0" memberValueDatatype="5" unbalanced="0"/>
    <cacheHierarchy uniqueName="[Orders].[Total Due]" caption="Total Due" attribute="1" defaultMemberUniqueName="[Orders].[Total Due].[All]" allUniqueName="[Orders].[Total Due].[All]" dimensionUniqueName="[Orders]" displayFolder="" count="0" memberValueDatatype="5" unbalanced="0"/>
    <cacheHierarchy uniqueName="[Orders].[Product ID]" caption="Product ID" attribute="1" defaultMemberUniqueName="[Orders].[Product ID].[All]" allUniqueName="[Orders].[Product 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Unit Price Discount]" caption="Unit Price Discount" attribute="1" defaultMemberUniqueName="[Orders].[Unit Price Discount].[All]" allUniqueName="[Orders].[Unit Price Discoun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categories].[Category ID]" caption="Category ID" attribute="1" defaultMemberUniqueName="[productcategories].[Category ID].[All]" allUniqueName="[productcategories].[Category ID].[All]" dimensionUniqueName="[productcategories]" displayFolder="" count="0" memberValueDatatype="20" unbalanced="0"/>
    <cacheHierarchy uniqueName="[productcategories].[Category Name]" caption="Category Name" attribute="1" defaultMemberUniqueName="[productcategories].[Category Name].[All]" allUniqueName="[productcategories].[Category Name].[All]" dimensionUniqueName="[productcategories]" displayFolder="" count="0"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umber]" caption="Product Number" attribute="1" defaultMemberUniqueName="[Products].[Product Number].[All]" allUniqueName="[Products].[Product Number].[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Model Name]" caption="Model Name" attribute="1" defaultMemberUniqueName="[Products].[Model Name].[All]" allUniqueName="[Products].[Model Name].[All]" dimensionUniqueName="[Products]" displayFolder="" count="0" memberValueDatatype="130" unbalanced="0"/>
    <cacheHierarchy uniqueName="[Products].[Make Flag]" caption="Make Flag" attribute="1" defaultMemberUniqueName="[Products].[Make Flag].[All]" allUniqueName="[Products].[Make Flag].[All]" dimensionUniqueName="[Products]" displayFolder="" count="0" memberValueDatatype="20" unbalanced="0"/>
    <cacheHierarchy uniqueName="[Products].[Standard Cost]" caption="Standard Cost" attribute="1" defaultMemberUniqueName="[Products].[Standard Cost].[All]" allUniqueName="[Products].[Standard Cost].[All]" dimensionUniqueName="[Products]" displayFolder="" count="0" memberValueDatatype="5" unbalanced="0"/>
    <cacheHierarchy uniqueName="[Products].[List Price]" caption="List Price" attribute="1" defaultMemberUniqueName="[Products].[List Price].[All]" allUniqueName="[Products].[List Price].[All]" dimensionUniqueName="[Products]" displayFolder="" count="0" memberValueDatatype="5" unbalanced="0"/>
    <cacheHierarchy uniqueName="[Products].[Sub Category ID]" caption="Sub Category ID" attribute="1" defaultMemberUniqueName="[Products].[Sub Category ID].[All]" allUniqueName="[Products].[Sub Category ID].[All]" dimensionUniqueName="[Products]" displayFolder="" count="0" memberValueDatatype="20" unbalanced="0"/>
    <cacheHierarchy uniqueName="[productsubcategories].[Sub Category ID]" caption="Sub Category ID" attribute="1" defaultMemberUniqueName="[productsubcategories].[Sub Category ID].[All]" allUniqueName="[productsubcategories].[Sub Category ID].[All]" dimensionUniqueName="[productsubcategories]" displayFolder="" count="0" memberValueDatatype="20" unbalanced="0"/>
    <cacheHierarchy uniqueName="[productsubcategories].[Category ID]" caption="Category ID" attribute="1" defaultMemberUniqueName="[productsubcategories].[Category ID].[All]" allUniqueName="[productsubcategories].[Category ID].[All]" dimensionUniqueName="[productsubcategories]" displayFolder="" count="0" memberValueDatatype="20" unbalanced="0"/>
    <cacheHierarchy uniqueName="[productsubcategories].[Sub Category Name]" caption="Sub Category Name" attribute="1" defaultMemberUniqueName="[productsubcategories].[Sub Category Name].[All]" allUniqueName="[productsubcategories].[Sub Category Name].[All]" dimensionUniqueName="[productsubcategories]"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Date]" caption="__XL_Count Date" measure="1" displayFolder="" measureGroup="Date" count="0" hidden="1"/>
    <cacheHierarchy uniqueName="[Measures].[__XL_Count Employee]" caption="__XL_Count Employee" measure="1" displayFolder="" measureGroup="Employee" count="0" hidden="1"/>
    <cacheHierarchy uniqueName="[Measures].[__XL_Count productsubcategories]" caption="__XL_Count productsubcategories" measure="1" displayFolder="" measureGroup="productsubcategories" count="0" hidden="1"/>
    <cacheHierarchy uniqueName="[Measures].[__XL_Count productcategories]" caption="__XL_Count productcategories" measure="1" displayFolder="" measureGroup="productcategorie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42"/>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7"/>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42"/>
        </ext>
      </extLst>
    </cacheHierarchy>
  </cacheHierarchies>
  <kpis count="0"/>
  <dimensions count="8">
    <dimension name="Customers" uniqueName="[Customers]" caption="Customers"/>
    <dimension name="Date" uniqueName="[Date]" caption="Date"/>
    <dimension name="Employee" uniqueName="[Employee]" caption="Employee"/>
    <dimension measure="1" name="Measures" uniqueName="[Measures]" caption="Measures"/>
    <dimension name="Orders" uniqueName="[Orders]" caption="Orders"/>
    <dimension name="productcategories" uniqueName="[productcategories]" caption="productcategories"/>
    <dimension name="Products" uniqueName="[Products]" caption="Products"/>
    <dimension name="productsubcategories" uniqueName="[productsubcategories]" caption="productsubcategories"/>
  </dimensions>
  <measureGroups count="7">
    <measureGroup name="Customers" caption="Customers"/>
    <measureGroup name="Date" caption="Date"/>
    <measureGroup name="Employee" caption="Employee"/>
    <measureGroup name="Orders" caption="Orders"/>
    <measureGroup name="productcategories" caption="productcategories"/>
    <measureGroup name="Products" caption="Products"/>
    <measureGroup name="productsubcategories" caption="productsubcategories"/>
  </measureGroups>
  <maps count="11">
    <map measureGroup="0" dimension="0"/>
    <map measureGroup="1" dimension="1"/>
    <map measureGroup="2" dimension="2"/>
    <map measureGroup="3" dimension="0"/>
    <map measureGroup="3" dimension="1"/>
    <map measureGroup="3" dimension="2"/>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tian Bubalo" refreshedDate="46135.647609837964" backgroundQuery="1" createdVersion="8" refreshedVersion="8" minRefreshableVersion="3" recordCount="0" supportSubquery="1" supportAdvancedDrill="1" xr:uid="{E54D163C-51E2-457D-8CD2-189EF585E142}">
  <cacheSource type="external" connectionId="8"/>
  <cacheFields count="1">
    <cacheField name="[Measures].[Average of Revenue]" caption="Average of Revenue" numFmtId="0" hierarchy="73" level="32767"/>
  </cacheFields>
  <cacheHierarchies count="74">
    <cacheHierarchy uniqueName="[Customers].[Customer ID]" caption="Customer ID" attribute="1" defaultMemberUniqueName="[Customers].[Customer ID].[All]" allUniqueName="[Customers].[Customer ID].[All]" dimensionUniqueName="[Customers]" displayFolder="" count="0" memberValueDatatype="20"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Last Name]" caption="Last Name" attribute="1" defaultMemberUniqueName="[Customers].[Last Name].[All]" allUniqueName="[Customers].[Last 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Month Number]" caption="Month Number" attribute="1" defaultMemberUniqueName="[Date].[Month Number].[All]" allUniqueName="[Date].[Month Number].[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y of Week]" caption="Day of Week" attribute="1" defaultMemberUniqueName="[Date].[Day of Week].[All]" allUniqueName="[Date].[Day of Week].[All]" dimensionUniqueName="[Date]" displayFolder="" count="0" memberValueDatatype="130" unbalanced="0"/>
    <cacheHierarchy uniqueName="[Date].[Year-Month]" caption="Year-Month" attribute="1" defaultMemberUniqueName="[Date].[Year-Month].[All]" allUniqueName="[Date].[Year-Month].[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Employee].[Employee ID]" caption="Employee ID" attribute="1" defaultMemberUniqueName="[Employee].[Employee ID].[All]" allUniqueName="[Employee].[Employee ID].[All]" dimensionUniqueName="[Employee]" displayFolder="" count="0" memberValueDatatype="20" unbalanced="0"/>
    <cacheHierarchy uniqueName="[Employee].[Manager ID]" caption="Manager ID" attribute="1" defaultMemberUniqueName="[Employee].[Manager ID].[All]" allUniqueName="[Employee].[Manager ID].[All]" dimensionUniqueName="[Employee]" displayFolder="" count="0" memberValueDatatype="130" unbalanced="0"/>
    <cacheHierarchy uniqueName="[Employee].[First Name]" caption="First Name" attribute="1" defaultMemberUniqueName="[Employee].[First Name].[All]" allUniqueName="[Employee].[First Name].[All]" dimensionUniqueName="[Employee]" displayFolder="" count="0" memberValueDatatype="130" unbalanced="0"/>
    <cacheHierarchy uniqueName="[Employee].[Last Name]" caption="Last Name" attribute="1" defaultMemberUniqueName="[Employee].[Last Name].[All]" allUniqueName="[Employee].[Last Name].[All]" dimensionUniqueName="[Employee]" displayFolder="" count="0" memberValueDatatype="13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Job Title]" caption="Job Title" attribute="1" defaultMemberUniqueName="[Employee].[Job Title].[All]" allUniqueName="[Employee].[Job Title].[All]" dimensionUniqueName="[Employee]" displayFolder="" count="0" memberValueDatatype="130" unbalanced="0"/>
    <cacheHierarchy uniqueName="[Employee].[OrganizationL evel]" caption="OrganizationL evel" attribute="1" defaultMemberUniqueName="[Employee].[OrganizationL evel].[All]" allUniqueName="[Employee].[OrganizationL evel].[All]" dimensionUniqueName="[Employee]" displayFolder="" count="0" memberValueDatatype="20" unbalanced="0"/>
    <cacheHierarchy uniqueName="[Employee].[Marital Status]" caption="Marital Status" attribute="1" defaultMemberUniqueName="[Employee].[Marital Status].[All]" allUniqueName="[Employee].[Marital Status].[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Territory]" caption="Territory" attribute="1" defaultMemberUniqueName="[Employee].[Territory].[All]" allUniqueName="[Employee].[Territory].[All]" dimensionUniqueName="[Employee]" displayFolder="" count="0" memberValueDatatype="130" unbalanced="0"/>
    <cacheHierarchy uniqueName="[Employee].[Country]" caption="Country" attribute="1" defaultMemberUniqueName="[Employee].[Country].[All]" allUniqueName="[Employee].[Country].[All]" dimensionUniqueName="[Employee]" displayFolder="" count="0" memberValueDatatype="130" unbalanced="0"/>
    <cacheHierarchy uniqueName="[Employee].[Group]" caption="Group" attribute="1" defaultMemberUniqueName="[Employee].[Group].[All]" allUniqueName="[Employee].[Group].[All]" dimensionUniqueName="[Employee]" displayFolder="" count="0" memberValueDatatype="130" unbalanced="0"/>
    <cacheHierarchy uniqueName="[Orders].[Order ID]" caption="Order ID" attribute="1" defaultMemberUniqueName="[Orders].[Order ID].[All]" allUniqueName="[Orders].[Order ID].[All]" dimensionUniqueName="[Orders]" displayFolder="" count="0" memberValueDatatype="20" unbalanced="0"/>
    <cacheHierarchy uniqueName="[Orders].[Order Detail ID]" caption="Order Detail ID" attribute="1" defaultMemberUniqueName="[Orders].[Order Detail ID].[All]" allUniqueName="[Orders].[Order Detail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Due Date]" caption="Due Date" attribute="1" time="1" defaultMemberUniqueName="[Orders].[Due Date].[All]" allUniqueName="[Orders].[Due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Employee ID]" caption="Employee ID" attribute="1" defaultMemberUniqueName="[Orders].[Employee ID].[All]" allUniqueName="[Orders].[Employee ID].[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20" unbalanced="0"/>
    <cacheHierarchy uniqueName="[Orders].[Sub Total]" caption="Sub Total" attribute="1" defaultMemberUniqueName="[Orders].[Sub Total].[All]" allUniqueName="[Orders].[Sub Total].[All]" dimensionUniqueName="[Orders]" displayFolder="" count="0" memberValueDatatype="5" unbalanced="0"/>
    <cacheHierarchy uniqueName="[Orders].[Tax Amount]" caption="Tax Amount" attribute="1" defaultMemberUniqueName="[Orders].[Tax Amount].[All]" allUniqueName="[Orders].[Tax Amount].[All]" dimensionUniqueName="[Orders]" displayFolder="" count="0" memberValueDatatype="5" unbalanced="0"/>
    <cacheHierarchy uniqueName="[Orders].[Freight]" caption="Freight" attribute="1" defaultMemberUniqueName="[Orders].[Freight].[All]" allUniqueName="[Orders].[Freight].[All]" dimensionUniqueName="[Orders]" displayFolder="" count="0" memberValueDatatype="5" unbalanced="0"/>
    <cacheHierarchy uniqueName="[Orders].[Total Due]" caption="Total Due" attribute="1" defaultMemberUniqueName="[Orders].[Total Due].[All]" allUniqueName="[Orders].[Total Due].[All]" dimensionUniqueName="[Orders]" displayFolder="" count="0" memberValueDatatype="5" unbalanced="0"/>
    <cacheHierarchy uniqueName="[Orders].[Product ID]" caption="Product ID" attribute="1" defaultMemberUniqueName="[Orders].[Product ID].[All]" allUniqueName="[Orders].[Product 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Unit Price Discount]" caption="Unit Price Discount" attribute="1" defaultMemberUniqueName="[Orders].[Unit Price Discount].[All]" allUniqueName="[Orders].[Unit Price Discoun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categories].[Category ID]" caption="Category ID" attribute="1" defaultMemberUniqueName="[productcategories].[Category ID].[All]" allUniqueName="[productcategories].[Category ID].[All]" dimensionUniqueName="[productcategories]" displayFolder="" count="0" memberValueDatatype="20" unbalanced="0"/>
    <cacheHierarchy uniqueName="[productcategories].[Category Name]" caption="Category Name" attribute="1" defaultMemberUniqueName="[productcategories].[Category Name].[All]" allUniqueName="[productcategories].[Category Name].[All]" dimensionUniqueName="[productcategories]" displayFolder="" count="0"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umber]" caption="Product Number" attribute="1" defaultMemberUniqueName="[Products].[Product Number].[All]" allUniqueName="[Products].[Product Number].[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Model Name]" caption="Model Name" attribute="1" defaultMemberUniqueName="[Products].[Model Name].[All]" allUniqueName="[Products].[Model Name].[All]" dimensionUniqueName="[Products]" displayFolder="" count="0" memberValueDatatype="130" unbalanced="0"/>
    <cacheHierarchy uniqueName="[Products].[Make Flag]" caption="Make Flag" attribute="1" defaultMemberUniqueName="[Products].[Make Flag].[All]" allUniqueName="[Products].[Make Flag].[All]" dimensionUniqueName="[Products]" displayFolder="" count="0" memberValueDatatype="20" unbalanced="0"/>
    <cacheHierarchy uniqueName="[Products].[Standard Cost]" caption="Standard Cost" attribute="1" defaultMemberUniqueName="[Products].[Standard Cost].[All]" allUniqueName="[Products].[Standard Cost].[All]" dimensionUniqueName="[Products]" displayFolder="" count="0" memberValueDatatype="5" unbalanced="0"/>
    <cacheHierarchy uniqueName="[Products].[List Price]" caption="List Price" attribute="1" defaultMemberUniqueName="[Products].[List Price].[All]" allUniqueName="[Products].[List Price].[All]" dimensionUniqueName="[Products]" displayFolder="" count="0" memberValueDatatype="5" unbalanced="0"/>
    <cacheHierarchy uniqueName="[Products].[Sub Category ID]" caption="Sub Category ID" attribute="1" defaultMemberUniqueName="[Products].[Sub Category ID].[All]" allUniqueName="[Products].[Sub Category ID].[All]" dimensionUniqueName="[Products]" displayFolder="" count="0" memberValueDatatype="20" unbalanced="0"/>
    <cacheHierarchy uniqueName="[productsubcategories].[Sub Category ID]" caption="Sub Category ID" attribute="1" defaultMemberUniqueName="[productsubcategories].[Sub Category ID].[All]" allUniqueName="[productsubcategories].[Sub Category ID].[All]" dimensionUniqueName="[productsubcategories]" displayFolder="" count="0" memberValueDatatype="20" unbalanced="0"/>
    <cacheHierarchy uniqueName="[productsubcategories].[Category ID]" caption="Category ID" attribute="1" defaultMemberUniqueName="[productsubcategories].[Category ID].[All]" allUniqueName="[productsubcategories].[Category ID].[All]" dimensionUniqueName="[productsubcategories]" displayFolder="" count="0" memberValueDatatype="20" unbalanced="0"/>
    <cacheHierarchy uniqueName="[productsubcategories].[Sub Category Name]" caption="Sub Category Name" attribute="1" defaultMemberUniqueName="[productsubcategories].[Sub Category Name].[All]" allUniqueName="[productsubcategories].[Sub Category Name].[All]" dimensionUniqueName="[productsubcategories]"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Date]" caption="__XL_Count Date" measure="1" displayFolder="" measureGroup="Date" count="0" hidden="1"/>
    <cacheHierarchy uniqueName="[Measures].[__XL_Count Employee]" caption="__XL_Count Employee" measure="1" displayFolder="" measureGroup="Employee" count="0" hidden="1"/>
    <cacheHierarchy uniqueName="[Measures].[__XL_Count productsubcategories]" caption="__XL_Count productsubcategories" measure="1" displayFolder="" measureGroup="productsubcategories" count="0" hidden="1"/>
    <cacheHierarchy uniqueName="[Measures].[__XL_Count productcategories]" caption="__XL_Count productcategories" measure="1" displayFolder="" measureGroup="productcategorie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42"/>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7"/>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42"/>
        </ext>
      </extLst>
    </cacheHierarchy>
  </cacheHierarchies>
  <kpis count="0"/>
  <dimensions count="8">
    <dimension name="Customers" uniqueName="[Customers]" caption="Customers"/>
    <dimension name="Date" uniqueName="[Date]" caption="Date"/>
    <dimension name="Employee" uniqueName="[Employee]" caption="Employee"/>
    <dimension measure="1" name="Measures" uniqueName="[Measures]" caption="Measures"/>
    <dimension name="Orders" uniqueName="[Orders]" caption="Orders"/>
    <dimension name="productcategories" uniqueName="[productcategories]" caption="productcategories"/>
    <dimension name="Products" uniqueName="[Products]" caption="Products"/>
    <dimension name="productsubcategories" uniqueName="[productsubcategories]" caption="productsubcategories"/>
  </dimensions>
  <measureGroups count="7">
    <measureGroup name="Customers" caption="Customers"/>
    <measureGroup name="Date" caption="Date"/>
    <measureGroup name="Employee" caption="Employee"/>
    <measureGroup name="Orders" caption="Orders"/>
    <measureGroup name="productcategories" caption="productcategories"/>
    <measureGroup name="Products" caption="Products"/>
    <measureGroup name="productsubcategories" caption="productsubcategories"/>
  </measureGroups>
  <maps count="11">
    <map measureGroup="0" dimension="0"/>
    <map measureGroup="1" dimension="1"/>
    <map measureGroup="2" dimension="2"/>
    <map measureGroup="3" dimension="0"/>
    <map measureGroup="3" dimension="1"/>
    <map measureGroup="3" dimension="2"/>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tian Bubalo" refreshedDate="46135.647851851849" backgroundQuery="1" createdVersion="8" refreshedVersion="8" minRefreshableVersion="3" recordCount="0" supportSubquery="1" supportAdvancedDrill="1" xr:uid="{4DD259B8-FAB8-42C1-98A7-6E010E4AC0CD}">
  <cacheSource type="external" connectionId="8"/>
  <cacheFields count="4">
    <cacheField name="[Date].[Year].[Year]" caption="Year" numFmtId="0" hierarchy="5"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Date].[Year].&amp;[2011]"/>
            <x15:cachedUniqueName index="1" name="[Date].[Year].&amp;[2012]"/>
            <x15:cachedUniqueName index="2" name="[Date].[Year].&amp;[2013]"/>
            <x15:cachedUniqueName index="3" name="[Date].[Year].&amp;[2014]"/>
          </x15:cachedUniqueNames>
        </ext>
      </extLst>
    </cacheField>
    <cacheField name="[Date].[Month Name].[Month Name]" caption="Month Name" numFmtId="0" hierarchy="8" level="1">
      <sharedItems count="12">
        <s v="May"/>
        <s v="July"/>
        <s v="August"/>
        <s v="October"/>
        <s v="December"/>
        <s v="January" u="1"/>
        <s v="February" u="1"/>
        <s v="March" u="1"/>
        <s v="April" u="1"/>
        <s v="June" u="1"/>
        <s v="September" u="1"/>
        <s v="November" u="1"/>
      </sharedItems>
    </cacheField>
    <cacheField name="[Measures].[Sum of Revenue]" caption="Sum of Revenue" numFmtId="0" hierarchy="69" level="32767"/>
    <cacheField name="Unsupported0" numFmtId="0" hierarchy="74" level="32767">
      <extLst>
        <ext xmlns:x14="http://schemas.microsoft.com/office/spreadsheetml/2009/9/main" uri="{63CAB8AC-B538-458d-9737-405883B0398D}">
          <x14:cacheField ignore="1"/>
        </ext>
      </extLst>
    </cacheField>
  </cacheFields>
  <cacheHierarchies count="75">
    <cacheHierarchy uniqueName="[Customers].[Customer ID]" caption="Customer ID" attribute="1" defaultMemberUniqueName="[Customers].[Customer ID].[All]" allUniqueName="[Customers].[Customer ID].[All]" dimensionUniqueName="[Customers]" displayFolder="" count="0" memberValueDatatype="20"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Last Name]" caption="Last Name" attribute="1" defaultMemberUniqueName="[Customers].[Last Name].[All]" allUniqueName="[Customers].[Last 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0"/>
      </fieldsUsage>
    </cacheHierarchy>
    <cacheHierarchy uniqueName="[Date].[Quarter]" caption="Quarter" attribute="1" defaultMemberUniqueName="[Date].[Quarter].[All]" allUniqueName="[Date].[Quarter].[All]" dimensionUniqueName="[Date]" displayFolder="" count="0" memberValueDatatype="130" unbalanced="0"/>
    <cacheHierarchy uniqueName="[Date].[Month Number]" caption="Month Number" attribute="1" defaultMemberUniqueName="[Date].[Month Number].[All]" allUniqueName="[Date].[Month Number].[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1"/>
      </fieldsUsage>
    </cacheHierarchy>
    <cacheHierarchy uniqueName="[Date].[Day]" caption="Day" attribute="1" defaultMemberUniqueName="[Date].[Day].[All]" allUniqueName="[Date].[Day].[All]" dimensionUniqueName="[Date]" displayFolder="" count="0" memberValueDatatype="20" unbalanced="0"/>
    <cacheHierarchy uniqueName="[Date].[Day of Week]" caption="Day of Week" attribute="1" defaultMemberUniqueName="[Date].[Day of Week].[All]" allUniqueName="[Date].[Day of Week].[All]" dimensionUniqueName="[Date]" displayFolder="" count="0" memberValueDatatype="130" unbalanced="0"/>
    <cacheHierarchy uniqueName="[Date].[Year-Month]" caption="Year-Month" attribute="1" defaultMemberUniqueName="[Date].[Year-Month].[All]" allUniqueName="[Date].[Year-Month].[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Employee].[Employee ID]" caption="Employee ID" attribute="1" defaultMemberUniqueName="[Employee].[Employee ID].[All]" allUniqueName="[Employee].[Employee ID].[All]" dimensionUniqueName="[Employee]" displayFolder="" count="0" memberValueDatatype="20" unbalanced="0"/>
    <cacheHierarchy uniqueName="[Employee].[Manager ID]" caption="Manager ID" attribute="1" defaultMemberUniqueName="[Employee].[Manager ID].[All]" allUniqueName="[Employee].[Manager ID].[All]" dimensionUniqueName="[Employee]" displayFolder="" count="0" memberValueDatatype="130" unbalanced="0"/>
    <cacheHierarchy uniqueName="[Employee].[First Name]" caption="First Name" attribute="1" defaultMemberUniqueName="[Employee].[First Name].[All]" allUniqueName="[Employee].[First Name].[All]" dimensionUniqueName="[Employee]" displayFolder="" count="0" memberValueDatatype="130" unbalanced="0"/>
    <cacheHierarchy uniqueName="[Employee].[Last Name]" caption="Last Name" attribute="1" defaultMemberUniqueName="[Employee].[Last Name].[All]" allUniqueName="[Employee].[Last Name].[All]" dimensionUniqueName="[Employee]" displayFolder="" count="0" memberValueDatatype="13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Job Title]" caption="Job Title" attribute="1" defaultMemberUniqueName="[Employee].[Job Title].[All]" allUniqueName="[Employee].[Job Title].[All]" dimensionUniqueName="[Employee]" displayFolder="" count="0" memberValueDatatype="130" unbalanced="0"/>
    <cacheHierarchy uniqueName="[Employee].[OrganizationL evel]" caption="OrganizationL evel" attribute="1" defaultMemberUniqueName="[Employee].[OrganizationL evel].[All]" allUniqueName="[Employee].[OrganizationL evel].[All]" dimensionUniqueName="[Employee]" displayFolder="" count="0" memberValueDatatype="20" unbalanced="0"/>
    <cacheHierarchy uniqueName="[Employee].[Marital Status]" caption="Marital Status" attribute="1" defaultMemberUniqueName="[Employee].[Marital Status].[All]" allUniqueName="[Employee].[Marital Status].[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Territory]" caption="Territory" attribute="1" defaultMemberUniqueName="[Employee].[Territory].[All]" allUniqueName="[Employee].[Territory].[All]" dimensionUniqueName="[Employee]" displayFolder="" count="0" memberValueDatatype="130" unbalanced="0"/>
    <cacheHierarchy uniqueName="[Employee].[Country]" caption="Country" attribute="1" defaultMemberUniqueName="[Employee].[Country].[All]" allUniqueName="[Employee].[Country].[All]" dimensionUniqueName="[Employee]" displayFolder="" count="0" memberValueDatatype="130" unbalanced="0"/>
    <cacheHierarchy uniqueName="[Employee].[Group]" caption="Group" attribute="1" defaultMemberUniqueName="[Employee].[Group].[All]" allUniqueName="[Employee].[Group].[All]" dimensionUniqueName="[Employee]" displayFolder="" count="0" memberValueDatatype="130" unbalanced="0"/>
    <cacheHierarchy uniqueName="[Orders].[Order ID]" caption="Order ID" attribute="1" defaultMemberUniqueName="[Orders].[Order ID].[All]" allUniqueName="[Orders].[Order ID].[All]" dimensionUniqueName="[Orders]" displayFolder="" count="0" memberValueDatatype="20" unbalanced="0"/>
    <cacheHierarchy uniqueName="[Orders].[Order Detail ID]" caption="Order Detail ID" attribute="1" defaultMemberUniqueName="[Orders].[Order Detail ID].[All]" allUniqueName="[Orders].[Order Detail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Due Date]" caption="Due Date" attribute="1" time="1" defaultMemberUniqueName="[Orders].[Due Date].[All]" allUniqueName="[Orders].[Due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Employee ID]" caption="Employee ID" attribute="1" defaultMemberUniqueName="[Orders].[Employee ID].[All]" allUniqueName="[Orders].[Employee ID].[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20" unbalanced="0"/>
    <cacheHierarchy uniqueName="[Orders].[Sub Total]" caption="Sub Total" attribute="1" defaultMemberUniqueName="[Orders].[Sub Total].[All]" allUniqueName="[Orders].[Sub Total].[All]" dimensionUniqueName="[Orders]" displayFolder="" count="0" memberValueDatatype="5" unbalanced="0"/>
    <cacheHierarchy uniqueName="[Orders].[Tax Amount]" caption="Tax Amount" attribute="1" defaultMemberUniqueName="[Orders].[Tax Amount].[All]" allUniqueName="[Orders].[Tax Amount].[All]" dimensionUniqueName="[Orders]" displayFolder="" count="0" memberValueDatatype="5" unbalanced="0"/>
    <cacheHierarchy uniqueName="[Orders].[Freight]" caption="Freight" attribute="1" defaultMemberUniqueName="[Orders].[Freight].[All]" allUniqueName="[Orders].[Freight].[All]" dimensionUniqueName="[Orders]" displayFolder="" count="0" memberValueDatatype="5" unbalanced="0"/>
    <cacheHierarchy uniqueName="[Orders].[Total Due]" caption="Total Due" attribute="1" defaultMemberUniqueName="[Orders].[Total Due].[All]" allUniqueName="[Orders].[Total Due].[All]" dimensionUniqueName="[Orders]" displayFolder="" count="0" memberValueDatatype="5" unbalanced="0"/>
    <cacheHierarchy uniqueName="[Orders].[Product ID]" caption="Product ID" attribute="1" defaultMemberUniqueName="[Orders].[Product ID].[All]" allUniqueName="[Orders].[Product 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Unit Price Discount]" caption="Unit Price Discount" attribute="1" defaultMemberUniqueName="[Orders].[Unit Price Discount].[All]" allUniqueName="[Orders].[Unit Price Discoun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categories].[Category ID]" caption="Category ID" attribute="1" defaultMemberUniqueName="[productcategories].[Category ID].[All]" allUniqueName="[productcategories].[Category ID].[All]" dimensionUniqueName="[productcategories]" displayFolder="" count="0" memberValueDatatype="20" unbalanced="0"/>
    <cacheHierarchy uniqueName="[productcategories].[Category Name]" caption="Category Name" attribute="1" defaultMemberUniqueName="[productcategories].[Category Name].[All]" allUniqueName="[productcategories].[Category Name].[All]" dimensionUniqueName="[productcategories]" displayFolder="" count="0"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umber]" caption="Product Number" attribute="1" defaultMemberUniqueName="[Products].[Product Number].[All]" allUniqueName="[Products].[Product Number].[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Model Name]" caption="Model Name" attribute="1" defaultMemberUniqueName="[Products].[Model Name].[All]" allUniqueName="[Products].[Model Name].[All]" dimensionUniqueName="[Products]" displayFolder="" count="0" memberValueDatatype="130" unbalanced="0"/>
    <cacheHierarchy uniqueName="[Products].[Make Flag]" caption="Make Flag" attribute="1" defaultMemberUniqueName="[Products].[Make Flag].[All]" allUniqueName="[Products].[Make Flag].[All]" dimensionUniqueName="[Products]" displayFolder="" count="0" memberValueDatatype="20" unbalanced="0"/>
    <cacheHierarchy uniqueName="[Products].[Standard Cost]" caption="Standard Cost" attribute="1" defaultMemberUniqueName="[Products].[Standard Cost].[All]" allUniqueName="[Products].[Standard Cost].[All]" dimensionUniqueName="[Products]" displayFolder="" count="0" memberValueDatatype="5" unbalanced="0"/>
    <cacheHierarchy uniqueName="[Products].[List Price]" caption="List Price" attribute="1" defaultMemberUniqueName="[Products].[List Price].[All]" allUniqueName="[Products].[List Price].[All]" dimensionUniqueName="[Products]" displayFolder="" count="0" memberValueDatatype="5" unbalanced="0"/>
    <cacheHierarchy uniqueName="[Products].[Sub Category ID]" caption="Sub Category ID" attribute="1" defaultMemberUniqueName="[Products].[Sub Category ID].[All]" allUniqueName="[Products].[Sub Category ID].[All]" dimensionUniqueName="[Products]" displayFolder="" count="0" memberValueDatatype="20" unbalanced="0"/>
    <cacheHierarchy uniqueName="[productsubcategories].[Sub Category ID]" caption="Sub Category ID" attribute="1" defaultMemberUniqueName="[productsubcategories].[Sub Category ID].[All]" allUniqueName="[productsubcategories].[Sub Category ID].[All]" dimensionUniqueName="[productsubcategories]" displayFolder="" count="0" memberValueDatatype="20" unbalanced="0"/>
    <cacheHierarchy uniqueName="[productsubcategories].[Category ID]" caption="Category ID" attribute="1" defaultMemberUniqueName="[productsubcategories].[Category ID].[All]" allUniqueName="[productsubcategories].[Category ID].[All]" dimensionUniqueName="[productsubcategories]" displayFolder="" count="0" memberValueDatatype="20" unbalanced="0"/>
    <cacheHierarchy uniqueName="[productsubcategories].[Sub Category Name]" caption="Sub Category Name" attribute="1" defaultMemberUniqueName="[productsubcategories].[Sub Category Name].[All]" allUniqueName="[productsubcategories].[Sub Category Name].[All]" dimensionUniqueName="[productsubcategories]"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Date]" caption="__XL_Count Date" measure="1" displayFolder="" measureGroup="Date" count="0" hidden="1"/>
    <cacheHierarchy uniqueName="[Measures].[__XL_Count Employee]" caption="__XL_Count Employee" measure="1" displayFolder="" measureGroup="Employee" count="0" hidden="1"/>
    <cacheHierarchy uniqueName="[Measures].[__XL_Count productsubcategories]" caption="__XL_Count productsubcategories" measure="1" displayFolder="" measureGroup="productsubcategories" count="0" hidden="1"/>
    <cacheHierarchy uniqueName="[Measures].[__XL_Count productcategories]" caption="__XL_Count productcategories" measure="1" displayFolder="" measureGroup="productcategorie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42"/>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7"/>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42"/>
        </ext>
      </extLst>
    </cacheHierarchy>
    <cacheHierarchy uniqueName="Unsupported0" caption="Customer ID" measure="1" count="0">
      <extLst>
        <ext xmlns:x14="http://schemas.microsoft.com/office/spreadsheetml/2009/9/main" uri="{8CF416AD-EC4C-4aba-99F5-12A058AE0983}">
          <x14:cacheHierarchy ignore="1"/>
        </ext>
      </extLst>
    </cacheHierarchy>
  </cacheHierarchies>
  <kpis count="0"/>
  <dimensions count="8">
    <dimension name="Customers" uniqueName="[Customers]" caption="Customers"/>
    <dimension name="Date" uniqueName="[Date]" caption="Date"/>
    <dimension name="Employee" uniqueName="[Employee]" caption="Employee"/>
    <dimension measure="1" name="Measures" uniqueName="[Measures]" caption="Measures"/>
    <dimension name="Orders" uniqueName="[Orders]" caption="Orders"/>
    <dimension name="productcategories" uniqueName="[productcategories]" caption="productcategories"/>
    <dimension name="Products" uniqueName="[Products]" caption="Products"/>
    <dimension name="productsubcategories" uniqueName="[productsubcategories]" caption="productsubcategories"/>
  </dimensions>
  <measureGroups count="7">
    <measureGroup name="Customers" caption="Customers"/>
    <measureGroup name="Date" caption="Date"/>
    <measureGroup name="Employee" caption="Employee"/>
    <measureGroup name="Orders" caption="Orders"/>
    <measureGroup name="productcategories" caption="productcategories"/>
    <measureGroup name="Products" caption="Products"/>
    <measureGroup name="productsubcategories" caption="productsubcategories"/>
  </measureGroups>
  <maps count="13">
    <map measureGroup="0" dimension="0"/>
    <map measureGroup="1" dimension="1"/>
    <map measureGroup="2" dimension="2"/>
    <map measureGroup="3" dimension="0"/>
    <map measureGroup="3" dimension="1"/>
    <map measureGroup="3" dimension="2"/>
    <map measureGroup="3" dimension="4"/>
    <map measureGroup="3" dimension="6"/>
    <map measureGroup="3" dimension="7"/>
    <map measureGroup="4"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tian Bubalo" refreshedDate="46135.650375810183" backgroundQuery="1" createdVersion="8" refreshedVersion="8" minRefreshableVersion="3" recordCount="0" supportSubquery="1" supportAdvancedDrill="1" xr:uid="{7CC4D456-4EC9-4312-9827-FD3682CBE656}">
  <cacheSource type="external" connectionId="8"/>
  <cacheFields count="3">
    <cacheField name="[productcategories].[Category Name].[Category Name]" caption="Category Name" numFmtId="0" hierarchy="47" level="1">
      <sharedItems count="4">
        <s v="Accessories"/>
        <s v="Bikes"/>
        <s v="Clothing"/>
        <s v="Components"/>
      </sharedItems>
    </cacheField>
    <cacheField name="[productsubcategories].[Sub Category Name].[Sub Category Name]" caption="Sub Category Name" numFmtId="0" hierarchy="58" level="1">
      <sharedItems count="33">
        <s v="Bib-Shorts"/>
        <s v="Bike Racks"/>
        <s v="Bottles and Cages"/>
        <s v="Bottom Brackets"/>
        <s v="Brakes"/>
        <s v="Caps"/>
        <s v="Chains"/>
        <s v="Cleaners"/>
        <s v="Cranksets"/>
        <s v="Derailleurs"/>
        <s v="Forks"/>
        <s v="Gloves"/>
        <s v="Handlebars"/>
        <s v="Headsets"/>
        <s v="Helmets"/>
        <s v="Hydration Packs"/>
        <s v="Jerseys"/>
        <s v="Locks"/>
        <s v="Mountain Bikes"/>
        <s v="Mountain Frames"/>
        <s v="Pedals"/>
        <s v="Pumps"/>
        <s v="Road Bikes"/>
        <s v="Road Frames"/>
        <s v="Saddles"/>
        <s v="Shorts"/>
        <s v="Socks"/>
        <s v="Tights"/>
        <s v="Tires and Tubes"/>
        <s v="Touring Bikes"/>
        <s v="Touring Frames"/>
        <s v="Vests"/>
        <s v="Wheels"/>
      </sharedItems>
    </cacheField>
    <cacheField name="[Measures].[Sum of Revenue]" caption="Sum of Revenue" numFmtId="0" hierarchy="69" level="32767"/>
  </cacheFields>
  <cacheHierarchies count="74">
    <cacheHierarchy uniqueName="[Customers].[Customer ID]" caption="Customer ID" attribute="1" defaultMemberUniqueName="[Customers].[Customer ID].[All]" allUniqueName="[Customers].[Customer ID].[All]" dimensionUniqueName="[Customers]" displayFolder="" count="0" memberValueDatatype="20"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Last Name]" caption="Last Name" attribute="1" defaultMemberUniqueName="[Customers].[Last Name].[All]" allUniqueName="[Customers].[Last 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Month Number]" caption="Month Number" attribute="1" defaultMemberUniqueName="[Date].[Month Number].[All]" allUniqueName="[Date].[Month Number].[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y of Week]" caption="Day of Week" attribute="1" defaultMemberUniqueName="[Date].[Day of Week].[All]" allUniqueName="[Date].[Day of Week].[All]" dimensionUniqueName="[Date]" displayFolder="" count="0" memberValueDatatype="130" unbalanced="0"/>
    <cacheHierarchy uniqueName="[Date].[Year-Month]" caption="Year-Month" attribute="1" defaultMemberUniqueName="[Date].[Year-Month].[All]" allUniqueName="[Date].[Year-Month].[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Employee].[Employee ID]" caption="Employee ID" attribute="1" defaultMemberUniqueName="[Employee].[Employee ID].[All]" allUniqueName="[Employee].[Employee ID].[All]" dimensionUniqueName="[Employee]" displayFolder="" count="0" memberValueDatatype="20" unbalanced="0"/>
    <cacheHierarchy uniqueName="[Employee].[Manager ID]" caption="Manager ID" attribute="1" defaultMemberUniqueName="[Employee].[Manager ID].[All]" allUniqueName="[Employee].[Manager ID].[All]" dimensionUniqueName="[Employee]" displayFolder="" count="0" memberValueDatatype="130" unbalanced="0"/>
    <cacheHierarchy uniqueName="[Employee].[First Name]" caption="First Name" attribute="1" defaultMemberUniqueName="[Employee].[First Name].[All]" allUniqueName="[Employee].[First Name].[All]" dimensionUniqueName="[Employee]" displayFolder="" count="0" memberValueDatatype="130" unbalanced="0"/>
    <cacheHierarchy uniqueName="[Employee].[Last Name]" caption="Last Name" attribute="1" defaultMemberUniqueName="[Employee].[Last Name].[All]" allUniqueName="[Employee].[Last Name].[All]" dimensionUniqueName="[Employee]" displayFolder="" count="0" memberValueDatatype="13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Job Title]" caption="Job Title" attribute="1" defaultMemberUniqueName="[Employee].[Job Title].[All]" allUniqueName="[Employee].[Job Title].[All]" dimensionUniqueName="[Employee]" displayFolder="" count="0" memberValueDatatype="130" unbalanced="0"/>
    <cacheHierarchy uniqueName="[Employee].[OrganizationL evel]" caption="OrganizationL evel" attribute="1" defaultMemberUniqueName="[Employee].[OrganizationL evel].[All]" allUniqueName="[Employee].[OrganizationL evel].[All]" dimensionUniqueName="[Employee]" displayFolder="" count="0" memberValueDatatype="20" unbalanced="0"/>
    <cacheHierarchy uniqueName="[Employee].[Marital Status]" caption="Marital Status" attribute="1" defaultMemberUniqueName="[Employee].[Marital Status].[All]" allUniqueName="[Employee].[Marital Status].[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Territory]" caption="Territory" attribute="1" defaultMemberUniqueName="[Employee].[Territory].[All]" allUniqueName="[Employee].[Territory].[All]" dimensionUniqueName="[Employee]" displayFolder="" count="0" memberValueDatatype="130" unbalanced="0"/>
    <cacheHierarchy uniqueName="[Employee].[Country]" caption="Country" attribute="1" defaultMemberUniqueName="[Employee].[Country].[All]" allUniqueName="[Employee].[Country].[All]" dimensionUniqueName="[Employee]" displayFolder="" count="0" memberValueDatatype="130" unbalanced="0"/>
    <cacheHierarchy uniqueName="[Employee].[Group]" caption="Group" attribute="1" defaultMemberUniqueName="[Employee].[Group].[All]" allUniqueName="[Employee].[Group].[All]" dimensionUniqueName="[Employee]" displayFolder="" count="0" memberValueDatatype="130" unbalanced="0"/>
    <cacheHierarchy uniqueName="[Orders].[Order ID]" caption="Order ID" attribute="1" defaultMemberUniqueName="[Orders].[Order ID].[All]" allUniqueName="[Orders].[Order ID].[All]" dimensionUniqueName="[Orders]" displayFolder="" count="0" memberValueDatatype="20" unbalanced="0"/>
    <cacheHierarchy uniqueName="[Orders].[Order Detail ID]" caption="Order Detail ID" attribute="1" defaultMemberUniqueName="[Orders].[Order Detail ID].[All]" allUniqueName="[Orders].[Order Detail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Due Date]" caption="Due Date" attribute="1" time="1" defaultMemberUniqueName="[Orders].[Due Date].[All]" allUniqueName="[Orders].[Due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Employee ID]" caption="Employee ID" attribute="1" defaultMemberUniqueName="[Orders].[Employee ID].[All]" allUniqueName="[Orders].[Employee ID].[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20" unbalanced="0"/>
    <cacheHierarchy uniqueName="[Orders].[Sub Total]" caption="Sub Total" attribute="1" defaultMemberUniqueName="[Orders].[Sub Total].[All]" allUniqueName="[Orders].[Sub Total].[All]" dimensionUniqueName="[Orders]" displayFolder="" count="0" memberValueDatatype="5" unbalanced="0"/>
    <cacheHierarchy uniqueName="[Orders].[Tax Amount]" caption="Tax Amount" attribute="1" defaultMemberUniqueName="[Orders].[Tax Amount].[All]" allUniqueName="[Orders].[Tax Amount].[All]" dimensionUniqueName="[Orders]" displayFolder="" count="0" memberValueDatatype="5" unbalanced="0"/>
    <cacheHierarchy uniqueName="[Orders].[Freight]" caption="Freight" attribute="1" defaultMemberUniqueName="[Orders].[Freight].[All]" allUniqueName="[Orders].[Freight].[All]" dimensionUniqueName="[Orders]" displayFolder="" count="0" memberValueDatatype="5" unbalanced="0"/>
    <cacheHierarchy uniqueName="[Orders].[Total Due]" caption="Total Due" attribute="1" defaultMemberUniqueName="[Orders].[Total Due].[All]" allUniqueName="[Orders].[Total Due].[All]" dimensionUniqueName="[Orders]" displayFolder="" count="0" memberValueDatatype="5" unbalanced="0"/>
    <cacheHierarchy uniqueName="[Orders].[Product ID]" caption="Product ID" attribute="1" defaultMemberUniqueName="[Orders].[Product ID].[All]" allUniqueName="[Orders].[Product 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Unit Price Discount]" caption="Unit Price Discount" attribute="1" defaultMemberUniqueName="[Orders].[Unit Price Discount].[All]" allUniqueName="[Orders].[Unit Price Discoun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categories].[Category ID]" caption="Category ID" attribute="1" defaultMemberUniqueName="[productcategories].[Category ID].[All]" allUniqueName="[productcategories].[Category ID].[All]" dimensionUniqueName="[productcategories]" displayFolder="" count="0" memberValueDatatype="20" unbalanced="0"/>
    <cacheHierarchy uniqueName="[productcategories].[Category Name]" caption="Category Name" attribute="1" defaultMemberUniqueName="[productcategories].[Category Name].[All]" allUniqueName="[productcategories].[Category Name].[All]" dimensionUniqueName="[productcategories]" displayFolder="" count="2" memberValueDatatype="130" unbalanced="0">
      <fieldsUsage count="2">
        <fieldUsage x="-1"/>
        <fieldUsage x="0"/>
      </fieldsUsage>
    </cacheHierarchy>
    <cacheHierarchy uniqueName="[Products].[Product ID]" caption="Product ID" attribute="1" defaultMemberUniqueName="[Products].[Product ID].[All]" allUniqueName="[Products].[Product ID].[All]" dimensionUniqueName="[Products]" displayFolder="" count="0" memberValueDatatype="20" unbalanced="0"/>
    <cacheHierarchy uniqueName="[Products].[Product Number]" caption="Product Number" attribute="1" defaultMemberUniqueName="[Products].[Product Number].[All]" allUniqueName="[Products].[Product Number].[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Model Name]" caption="Model Name" attribute="1" defaultMemberUniqueName="[Products].[Model Name].[All]" allUniqueName="[Products].[Model Name].[All]" dimensionUniqueName="[Products]" displayFolder="" count="0" memberValueDatatype="130" unbalanced="0"/>
    <cacheHierarchy uniqueName="[Products].[Make Flag]" caption="Make Flag" attribute="1" defaultMemberUniqueName="[Products].[Make Flag].[All]" allUniqueName="[Products].[Make Flag].[All]" dimensionUniqueName="[Products]" displayFolder="" count="0" memberValueDatatype="20" unbalanced="0"/>
    <cacheHierarchy uniqueName="[Products].[Standard Cost]" caption="Standard Cost" attribute="1" defaultMemberUniqueName="[Products].[Standard Cost].[All]" allUniqueName="[Products].[Standard Cost].[All]" dimensionUniqueName="[Products]" displayFolder="" count="0" memberValueDatatype="5" unbalanced="0"/>
    <cacheHierarchy uniqueName="[Products].[List Price]" caption="List Price" attribute="1" defaultMemberUniqueName="[Products].[List Price].[All]" allUniqueName="[Products].[List Price].[All]" dimensionUniqueName="[Products]" displayFolder="" count="0" memberValueDatatype="5" unbalanced="0"/>
    <cacheHierarchy uniqueName="[Products].[Sub Category ID]" caption="Sub Category ID" attribute="1" defaultMemberUniqueName="[Products].[Sub Category ID].[All]" allUniqueName="[Products].[Sub Category ID].[All]" dimensionUniqueName="[Products]" displayFolder="" count="0" memberValueDatatype="20" unbalanced="0"/>
    <cacheHierarchy uniqueName="[productsubcategories].[Sub Category ID]" caption="Sub Category ID" attribute="1" defaultMemberUniqueName="[productsubcategories].[Sub Category ID].[All]" allUniqueName="[productsubcategories].[Sub Category ID].[All]" dimensionUniqueName="[productsubcategories]" displayFolder="" count="0" memberValueDatatype="20" unbalanced="0"/>
    <cacheHierarchy uniqueName="[productsubcategories].[Category ID]" caption="Category ID" attribute="1" defaultMemberUniqueName="[productsubcategories].[Category ID].[All]" allUniqueName="[productsubcategories].[Category ID].[All]" dimensionUniqueName="[productsubcategories]" displayFolder="" count="0" memberValueDatatype="20" unbalanced="0"/>
    <cacheHierarchy uniqueName="[productsubcategories].[Sub Category Name]" caption="Sub Category Name" attribute="1" defaultMemberUniqueName="[productsubcategories].[Sub Category Name].[All]" allUniqueName="[productsubcategories].[Sub Category Name].[All]" dimensionUniqueName="[productsubcategories]" displayFolder="" count="2" memberValueDatatype="130" unbalanced="0">
      <fieldsUsage count="2">
        <fieldUsage x="-1"/>
        <fieldUsage x="1"/>
      </fieldsUsage>
    </cacheHierarchy>
    <cacheHierarchy uniqueName="[Date].[Date (Month Index)]" caption="Date (Month Index)" attribute="1" defaultMemberUniqueName="[Date].[Date (Month Index)].[All]" allUniqueName="[Date].[Date (Month Index)].[All]" dimensionUniqueName="[Date]" displayFolder="" count="0" memberValueDatatype="20" unbalanced="0" hidden="1"/>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Date]" caption="__XL_Count Date" measure="1" displayFolder="" measureGroup="Date" count="0" hidden="1"/>
    <cacheHierarchy uniqueName="[Measures].[__XL_Count Employee]" caption="__XL_Count Employee" measure="1" displayFolder="" measureGroup="Employee" count="0" hidden="1"/>
    <cacheHierarchy uniqueName="[Measures].[__XL_Count productsubcategories]" caption="__XL_Count productsubcategories" measure="1" displayFolder="" measureGroup="productsubcategories" count="0" hidden="1"/>
    <cacheHierarchy uniqueName="[Measures].[__XL_Count productcategories]" caption="__XL_Count productcategories" measure="1" displayFolder="" measureGroup="productcategorie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42"/>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7"/>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42"/>
        </ext>
      </extLst>
    </cacheHierarchy>
  </cacheHierarchies>
  <kpis count="0"/>
  <dimensions count="8">
    <dimension name="Customers" uniqueName="[Customers]" caption="Customers"/>
    <dimension name="Date" uniqueName="[Date]" caption="Date"/>
    <dimension name="Employee" uniqueName="[Employee]" caption="Employee"/>
    <dimension measure="1" name="Measures" uniqueName="[Measures]" caption="Measures"/>
    <dimension name="Orders" uniqueName="[Orders]" caption="Orders"/>
    <dimension name="productcategories" uniqueName="[productcategories]" caption="productcategories"/>
    <dimension name="Products" uniqueName="[Products]" caption="Products"/>
    <dimension name="productsubcategories" uniqueName="[productsubcategories]" caption="productsubcategories"/>
  </dimensions>
  <measureGroups count="7">
    <measureGroup name="Customers" caption="Customers"/>
    <measureGroup name="Date" caption="Date"/>
    <measureGroup name="Employee" caption="Employee"/>
    <measureGroup name="Orders" caption="Orders"/>
    <measureGroup name="productcategories" caption="productcategories"/>
    <measureGroup name="Products" caption="Products"/>
    <measureGroup name="productsubcategories" caption="productsubcategories"/>
  </measureGroups>
  <maps count="16">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4" dimension="5"/>
    <map measureGroup="5" dimension="5"/>
    <map measureGroup="5" dimension="6"/>
    <map measureGroup="5" dimension="7"/>
    <map measureGroup="6"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tian Bubalo" refreshedDate="46135.64785115741" backgroundQuery="1" createdVersion="3" refreshedVersion="8" minRefreshableVersion="3" recordCount="0" supportSubquery="1" supportAdvancedDrill="1" xr:uid="{87882A9A-CF94-4485-8B76-83B025B2D8BB}">
  <cacheSource type="external" connectionId="8">
    <extLst>
      <ext xmlns:x14="http://schemas.microsoft.com/office/spreadsheetml/2009/9/main" uri="{F057638F-6D5F-4e77-A914-E7F072B9BCA8}">
        <x14:sourceConnection name="ThisWorkbookDataModel"/>
      </ext>
    </extLst>
  </cacheSource>
  <cacheFields count="0"/>
  <cacheHierarchies count="74">
    <cacheHierarchy uniqueName="[Customers].[Customer ID]" caption="Customer ID" attribute="1" defaultMemberUniqueName="[Customers].[Customer ID].[All]" allUniqueName="[Customers].[Customer ID].[All]" dimensionUniqueName="[Customers]" displayFolder="" count="0" memberValueDatatype="20"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Last Name]" caption="Last Name" attribute="1" defaultMemberUniqueName="[Customers].[Last Name].[All]" allUniqueName="[Customers].[Last 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Quarter]" caption="Quarter" attribute="1" defaultMemberUniqueName="[Date].[Quarter].[All]" allUniqueName="[Date].[Quarter].[All]" dimensionUniqueName="[Date]" displayFolder="" count="0" memberValueDatatype="130" unbalanced="0"/>
    <cacheHierarchy uniqueName="[Date].[Month Number]" caption="Month Number" attribute="1" defaultMemberUniqueName="[Date].[Month Number].[All]" allUniqueName="[Date].[Month Number].[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y of Week]" caption="Day of Week" attribute="1" defaultMemberUniqueName="[Date].[Day of Week].[All]" allUniqueName="[Date].[Day of Week].[All]" dimensionUniqueName="[Date]" displayFolder="" count="0" memberValueDatatype="130" unbalanced="0"/>
    <cacheHierarchy uniqueName="[Date].[Year-Month]" caption="Year-Month" attribute="1" defaultMemberUniqueName="[Date].[Year-Month].[All]" allUniqueName="[Date].[Year-Month].[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Employee].[Employee ID]" caption="Employee ID" attribute="1" defaultMemberUniqueName="[Employee].[Employee ID].[All]" allUniqueName="[Employee].[Employee ID].[All]" dimensionUniqueName="[Employee]" displayFolder="" count="0" memberValueDatatype="20" unbalanced="0"/>
    <cacheHierarchy uniqueName="[Employee].[Manager ID]" caption="Manager ID" attribute="1" defaultMemberUniqueName="[Employee].[Manager ID].[All]" allUniqueName="[Employee].[Manager ID].[All]" dimensionUniqueName="[Employee]" displayFolder="" count="0" memberValueDatatype="130" unbalanced="0"/>
    <cacheHierarchy uniqueName="[Employee].[First Name]" caption="First Name" attribute="1" defaultMemberUniqueName="[Employee].[First Name].[All]" allUniqueName="[Employee].[First Name].[All]" dimensionUniqueName="[Employee]" displayFolder="" count="0" memberValueDatatype="130" unbalanced="0"/>
    <cacheHierarchy uniqueName="[Employee].[Last Name]" caption="Last Name" attribute="1" defaultMemberUniqueName="[Employee].[Last Name].[All]" allUniqueName="[Employee].[Last Name].[All]" dimensionUniqueName="[Employee]" displayFolder="" count="0" memberValueDatatype="13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Job Title]" caption="Job Title" attribute="1" defaultMemberUniqueName="[Employee].[Job Title].[All]" allUniqueName="[Employee].[Job Title].[All]" dimensionUniqueName="[Employee]" displayFolder="" count="0" memberValueDatatype="130" unbalanced="0"/>
    <cacheHierarchy uniqueName="[Employee].[OrganizationL evel]" caption="OrganizationL evel" attribute="1" defaultMemberUniqueName="[Employee].[OrganizationL evel].[All]" allUniqueName="[Employee].[OrganizationL evel].[All]" dimensionUniqueName="[Employee]" displayFolder="" count="0" memberValueDatatype="20" unbalanced="0"/>
    <cacheHierarchy uniqueName="[Employee].[Marital Status]" caption="Marital Status" attribute="1" defaultMemberUniqueName="[Employee].[Marital Status].[All]" allUniqueName="[Employee].[Marital Status].[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Territory]" caption="Territory" attribute="1" defaultMemberUniqueName="[Employee].[Territory].[All]" allUniqueName="[Employee].[Territory].[All]" dimensionUniqueName="[Employee]" displayFolder="" count="0" memberValueDatatype="130" unbalanced="0"/>
    <cacheHierarchy uniqueName="[Employee].[Country]" caption="Country" attribute="1" defaultMemberUniqueName="[Employee].[Country].[All]" allUniqueName="[Employee].[Country].[All]" dimensionUniqueName="[Employee]" displayFolder="" count="0" memberValueDatatype="130" unbalanced="0"/>
    <cacheHierarchy uniqueName="[Employee].[Group]" caption="Group" attribute="1" defaultMemberUniqueName="[Employee].[Group].[All]" allUniqueName="[Employee].[Group].[All]" dimensionUniqueName="[Employee]" displayFolder="" count="0" memberValueDatatype="130" unbalanced="0"/>
    <cacheHierarchy uniqueName="[Orders].[Order ID]" caption="Order ID" attribute="1" defaultMemberUniqueName="[Orders].[Order ID].[All]" allUniqueName="[Orders].[Order ID].[All]" dimensionUniqueName="[Orders]" displayFolder="" count="0" memberValueDatatype="20" unbalanced="0"/>
    <cacheHierarchy uniqueName="[Orders].[Order Detail ID]" caption="Order Detail ID" attribute="1" defaultMemberUniqueName="[Orders].[Order Detail ID].[All]" allUniqueName="[Orders].[Order Detail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Due Date]" caption="Due Date" attribute="1" time="1" defaultMemberUniqueName="[Orders].[Due Date].[All]" allUniqueName="[Orders].[Due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Employee ID]" caption="Employee ID" attribute="1" defaultMemberUniqueName="[Orders].[Employee ID].[All]" allUniqueName="[Orders].[Employee ID].[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20" unbalanced="0"/>
    <cacheHierarchy uniqueName="[Orders].[Sub Total]" caption="Sub Total" attribute="1" defaultMemberUniqueName="[Orders].[Sub Total].[All]" allUniqueName="[Orders].[Sub Total].[All]" dimensionUniqueName="[Orders]" displayFolder="" count="0" memberValueDatatype="5" unbalanced="0"/>
    <cacheHierarchy uniqueName="[Orders].[Tax Amount]" caption="Tax Amount" attribute="1" defaultMemberUniqueName="[Orders].[Tax Amount].[All]" allUniqueName="[Orders].[Tax Amount].[All]" dimensionUniqueName="[Orders]" displayFolder="" count="0" memberValueDatatype="5" unbalanced="0"/>
    <cacheHierarchy uniqueName="[Orders].[Freight]" caption="Freight" attribute="1" defaultMemberUniqueName="[Orders].[Freight].[All]" allUniqueName="[Orders].[Freight].[All]" dimensionUniqueName="[Orders]" displayFolder="" count="0" memberValueDatatype="5" unbalanced="0"/>
    <cacheHierarchy uniqueName="[Orders].[Total Due]" caption="Total Due" attribute="1" defaultMemberUniqueName="[Orders].[Total Due].[All]" allUniqueName="[Orders].[Total Due].[All]" dimensionUniqueName="[Orders]" displayFolder="" count="0" memberValueDatatype="5" unbalanced="0"/>
    <cacheHierarchy uniqueName="[Orders].[Product ID]" caption="Product ID" attribute="1" defaultMemberUniqueName="[Orders].[Product ID].[All]" allUniqueName="[Orders].[Product 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Unit Price Discount]" caption="Unit Price Discount" attribute="1" defaultMemberUniqueName="[Orders].[Unit Price Discount].[All]" allUniqueName="[Orders].[Unit Price Discoun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categories].[Category ID]" caption="Category ID" attribute="1" defaultMemberUniqueName="[productcategories].[Category ID].[All]" allUniqueName="[productcategories].[Category ID].[All]" dimensionUniqueName="[productcategories]" displayFolder="" count="0" memberValueDatatype="20" unbalanced="0"/>
    <cacheHierarchy uniqueName="[productcategories].[Category Name]" caption="Category Name" attribute="1" defaultMemberUniqueName="[productcategories].[Category Name].[All]" allUniqueName="[productcategories].[Category Name].[All]" dimensionUniqueName="[productcategories]" displayFolder="" count="0"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umber]" caption="Product Number" attribute="1" defaultMemberUniqueName="[Products].[Product Number].[All]" allUniqueName="[Products].[Product Number].[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Model Name]" caption="Model Name" attribute="1" defaultMemberUniqueName="[Products].[Model Name].[All]" allUniqueName="[Products].[Model Name].[All]" dimensionUniqueName="[Products]" displayFolder="" count="0" memberValueDatatype="130" unbalanced="0"/>
    <cacheHierarchy uniqueName="[Products].[Make Flag]" caption="Make Flag" attribute="1" defaultMemberUniqueName="[Products].[Make Flag].[All]" allUniqueName="[Products].[Make Flag].[All]" dimensionUniqueName="[Products]" displayFolder="" count="0" memberValueDatatype="20" unbalanced="0"/>
    <cacheHierarchy uniqueName="[Products].[Standard Cost]" caption="Standard Cost" attribute="1" defaultMemberUniqueName="[Products].[Standard Cost].[All]" allUniqueName="[Products].[Standard Cost].[All]" dimensionUniqueName="[Products]" displayFolder="" count="0" memberValueDatatype="5" unbalanced="0"/>
    <cacheHierarchy uniqueName="[Products].[List Price]" caption="List Price" attribute="1" defaultMemberUniqueName="[Products].[List Price].[All]" allUniqueName="[Products].[List Price].[All]" dimensionUniqueName="[Products]" displayFolder="" count="0" memberValueDatatype="5" unbalanced="0"/>
    <cacheHierarchy uniqueName="[Products].[Sub Category ID]" caption="Sub Category ID" attribute="1" defaultMemberUniqueName="[Products].[Sub Category ID].[All]" allUniqueName="[Products].[Sub Category ID].[All]" dimensionUniqueName="[Products]" displayFolder="" count="0" memberValueDatatype="20" unbalanced="0"/>
    <cacheHierarchy uniqueName="[productsubcategories].[Sub Category ID]" caption="Sub Category ID" attribute="1" defaultMemberUniqueName="[productsubcategories].[Sub Category ID].[All]" allUniqueName="[productsubcategories].[Sub Category ID].[All]" dimensionUniqueName="[productsubcategories]" displayFolder="" count="0" memberValueDatatype="20" unbalanced="0"/>
    <cacheHierarchy uniqueName="[productsubcategories].[Category ID]" caption="Category ID" attribute="1" defaultMemberUniqueName="[productsubcategories].[Category ID].[All]" allUniqueName="[productsubcategories].[Category ID].[All]" dimensionUniqueName="[productsubcategories]" displayFolder="" count="0" memberValueDatatype="20" unbalanced="0"/>
    <cacheHierarchy uniqueName="[productsubcategories].[Sub Category Name]" caption="Sub Category Name" attribute="1" defaultMemberUniqueName="[productsubcategories].[Sub Category Name].[All]" allUniqueName="[productsubcategories].[Sub Category Name].[All]" dimensionUniqueName="[productsubcategories]"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Date]" caption="__XL_Count Date" measure="1" displayFolder="" measureGroup="Date" count="0" hidden="1"/>
    <cacheHierarchy uniqueName="[Measures].[__XL_Count Employee]" caption="__XL_Count Employee" measure="1" displayFolder="" measureGroup="Employee" count="0" hidden="1"/>
    <cacheHierarchy uniqueName="[Measures].[__XL_Count productsubcategories]" caption="__XL_Count productsubcategories" measure="1" displayFolder="" measureGroup="productsubcategories" count="0" hidden="1"/>
    <cacheHierarchy uniqueName="[Measures].[__XL_Count productcategories]" caption="__XL_Count productcategories" measure="1" displayFolder="" measureGroup="productcategorie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42"/>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7"/>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42"/>
        </ext>
      </extLst>
    </cacheHierarchy>
  </cacheHierarchies>
  <kpis count="0"/>
  <extLst>
    <ext xmlns:x14="http://schemas.microsoft.com/office/spreadsheetml/2009/9/main" uri="{725AE2AE-9491-48be-B2B4-4EB974FC3084}">
      <x14:pivotCacheDefinition slicerData="1" pivotCacheId="10731355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9B4F44-8337-43CB-A8B7-04CDAB5FCADB}" name="PivotTable13" cacheId="582" applyNumberFormats="0" applyBorderFormats="0" applyFontFormats="0" applyPatternFormats="0" applyAlignmentFormats="0" applyWidthHeightFormats="1" dataCaption="Values" tag="792ab35a-9492-4010-a11f-26999cfdbb69" updatedVersion="8" minRefreshableVersion="3" useAutoFormatting="1" itemPrintTitles="1" createdVersion="8" indent="0" outline="1" outlineData="1" multipleFieldFilters="0" chartFormat="2">
  <location ref="G23:H57" firstHeaderRow="1" firstDataRow="1" firstDataCol="1"/>
  <pivotFields count="3">
    <pivotField allDrilled="1" subtotalTop="0" showAll="0" sortType="a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34">
    <i>
      <x v="28"/>
    </i>
    <i>
      <x v="2"/>
    </i>
    <i>
      <x v="6"/>
    </i>
    <i>
      <x v="7"/>
    </i>
    <i>
      <x v="21"/>
    </i>
    <i>
      <x v="17"/>
    </i>
    <i>
      <x v="26"/>
    </i>
    <i>
      <x v="5"/>
    </i>
    <i>
      <x v="3"/>
    </i>
    <i>
      <x v="24"/>
    </i>
    <i>
      <x v="13"/>
    </i>
    <i>
      <x v="15"/>
    </i>
    <i>
      <x v="4"/>
    </i>
    <i>
      <x v="9"/>
    </i>
    <i>
      <x v="10"/>
    </i>
    <i>
      <x v="20"/>
    </i>
    <i>
      <x/>
    </i>
    <i>
      <x v="12"/>
    </i>
    <i>
      <x v="1"/>
    </i>
    <i>
      <x v="27"/>
    </i>
    <i>
      <x v="8"/>
    </i>
    <i>
      <x v="11"/>
    </i>
    <i>
      <x v="31"/>
    </i>
    <i>
      <x v="14"/>
    </i>
    <i>
      <x v="25"/>
    </i>
    <i>
      <x v="16"/>
    </i>
    <i>
      <x v="32"/>
    </i>
    <i>
      <x v="30"/>
    </i>
    <i>
      <x v="23"/>
    </i>
    <i>
      <x v="19"/>
    </i>
    <i>
      <x v="29"/>
    </i>
    <i>
      <x v="18"/>
    </i>
    <i>
      <x v="22"/>
    </i>
    <i t="grand">
      <x/>
    </i>
  </rowItems>
  <colItems count="1">
    <i/>
  </colItems>
  <dataFields count="1">
    <dataField name="Sum of Revenue" fld="2" baseField="0" baseItem="0" numFmtId="165"/>
  </dataFields>
  <chartFormats count="1">
    <chartFormat chart="0"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categories]"/>
        <x15:activeTabTopLevelEntity name="[productsubcategorie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5BB696-53DF-45EC-9603-5A752815DF6E}" name="PivotTable11" cacheId="532" dataPosition="0" applyNumberFormats="0" applyBorderFormats="0" applyFontFormats="0" applyPatternFormats="0" applyAlignmentFormats="0" applyWidthHeightFormats="1" dataCaption="Values" grandTotalCaption="Total Revenue" tag="aac73fec-0077-4d62-bef0-b6340534e190" updatedVersion="8" minRefreshableVersion="3" useAutoFormatting="1" itemPrintTitles="1" createdVersion="8" indent="0" outline="1" outlineData="1" multipleFieldFilters="0" chartFormat="9" rowHeaderCaption="Year">
  <location ref="G7:I12" firstHeaderRow="0" firstDataRow="1" firstDataCol="1"/>
  <pivotFields count="4">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0"/>
    <field x="1"/>
  </rowFields>
  <rowItems count="5">
    <i>
      <x/>
    </i>
    <i>
      <x v="1"/>
    </i>
    <i>
      <x v="2"/>
    </i>
    <i>
      <x v="3"/>
    </i>
    <i t="grand">
      <x/>
    </i>
  </rowItems>
  <colFields count="1">
    <field x="-2"/>
  </colFields>
  <colItems count="2">
    <i>
      <x/>
    </i>
    <i i="1">
      <x v="1"/>
    </i>
  </colItems>
  <dataFields count="2">
    <dataField name="Revenue" fld="2" baseField="0" baseItem="0" numFmtId="165"/>
    <dataField name="Revenue Growth %" fld="3" showDataAs="percentDiff" baseField="0" baseItem="1048828" numFmtId="10">
      <extLst>
        <ext xmlns:x14="http://schemas.microsoft.com/office/spreadsheetml/2009/9/main" uri="{E15A36E0-9728-4e99-A89B-3F7291B0FE68}">
          <x14:dataField sourceField="2" uniqueName="[__Xl2].[Measures].[Sum of Revenue]"/>
        </ext>
      </extLst>
    </dataField>
  </dataFields>
  <chartFormats count="3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3">
          <reference field="4294967294" count="1" selected="0">
            <x v="0"/>
          </reference>
          <reference field="0" count="1" selected="0">
            <x v="0"/>
          </reference>
          <reference field="1" count="1" selected="0">
            <x v="2"/>
          </reference>
        </references>
      </pivotArea>
    </chartFormat>
    <chartFormat chart="2" format="3" series="1">
      <pivotArea type="data" outline="0" fieldPosition="0">
        <references count="3">
          <reference field="4294967294" count="1" selected="0">
            <x v="0"/>
          </reference>
          <reference field="0" count="1" selected="0">
            <x v="0"/>
          </reference>
          <reference field="1" count="1" selected="0">
            <x v="3"/>
          </reference>
        </references>
      </pivotArea>
    </chartFormat>
    <chartFormat chart="2" format="4" series="1">
      <pivotArea type="data" outline="0" fieldPosition="0">
        <references count="3">
          <reference field="4294967294" count="1" selected="0">
            <x v="0"/>
          </reference>
          <reference field="0" count="1" selected="0">
            <x v="0"/>
          </reference>
          <reference field="1" count="1" selected="0">
            <x v="4"/>
          </reference>
        </references>
      </pivotArea>
    </chartFormat>
    <chartFormat chart="2" format="5" series="1">
      <pivotArea type="data" outline="0" fieldPosition="0">
        <references count="3">
          <reference field="4294967294" count="1" selected="0">
            <x v="0"/>
          </reference>
          <reference field="0" count="1" selected="0">
            <x v="1"/>
          </reference>
          <reference field="1" count="1" selected="0">
            <x v="5"/>
          </reference>
        </references>
      </pivotArea>
    </chartFormat>
    <chartFormat chart="2" format="6" series="1">
      <pivotArea type="data" outline="0" fieldPosition="0">
        <references count="3">
          <reference field="4294967294" count="1" selected="0">
            <x v="0"/>
          </reference>
          <reference field="0" count="1" selected="0">
            <x v="1"/>
          </reference>
          <reference field="1" count="1" selected="0">
            <x v="6"/>
          </reference>
        </references>
      </pivotArea>
    </chartFormat>
    <chartFormat chart="2" format="7" series="1">
      <pivotArea type="data" outline="0" fieldPosition="0">
        <references count="3">
          <reference field="4294967294" count="1" selected="0">
            <x v="0"/>
          </reference>
          <reference field="0" count="1" selected="0">
            <x v="1"/>
          </reference>
          <reference field="1" count="1" selected="0">
            <x v="7"/>
          </reference>
        </references>
      </pivotArea>
    </chartFormat>
    <chartFormat chart="2" format="8" series="1">
      <pivotArea type="data" outline="0" fieldPosition="0">
        <references count="3">
          <reference field="4294967294" count="1" selected="0">
            <x v="0"/>
          </reference>
          <reference field="0" count="1" selected="0">
            <x v="1"/>
          </reference>
          <reference field="1" count="1" selected="0">
            <x v="8"/>
          </reference>
        </references>
      </pivotArea>
    </chartFormat>
    <chartFormat chart="2" format="9" series="1">
      <pivotArea type="data" outline="0" fieldPosition="0">
        <references count="3">
          <reference field="4294967294" count="1" selected="0">
            <x v="0"/>
          </reference>
          <reference field="0" count="1" selected="0">
            <x v="1"/>
          </reference>
          <reference field="1" count="1" selected="0">
            <x v="0"/>
          </reference>
        </references>
      </pivotArea>
    </chartFormat>
    <chartFormat chart="2" format="10" series="1">
      <pivotArea type="data" outline="0" fieldPosition="0">
        <references count="3">
          <reference field="4294967294" count="1" selected="0">
            <x v="0"/>
          </reference>
          <reference field="0" count="1" selected="0">
            <x v="1"/>
          </reference>
          <reference field="1" count="1" selected="0">
            <x v="9"/>
          </reference>
        </references>
      </pivotArea>
    </chartFormat>
    <chartFormat chart="2" format="11" series="1">
      <pivotArea type="data" outline="0" fieldPosition="0">
        <references count="3">
          <reference field="4294967294" count="1" selected="0">
            <x v="0"/>
          </reference>
          <reference field="0" count="1" selected="0">
            <x v="1"/>
          </reference>
          <reference field="1" count="1" selected="0">
            <x v="1"/>
          </reference>
        </references>
      </pivotArea>
    </chartFormat>
    <chartFormat chart="2" format="12" series="1">
      <pivotArea type="data" outline="0" fieldPosition="0">
        <references count="3">
          <reference field="4294967294" count="1" selected="0">
            <x v="0"/>
          </reference>
          <reference field="0" count="1" selected="0">
            <x v="1"/>
          </reference>
          <reference field="1" count="1" selected="0">
            <x v="2"/>
          </reference>
        </references>
      </pivotArea>
    </chartFormat>
    <chartFormat chart="2" format="13" series="1">
      <pivotArea type="data" outline="0" fieldPosition="0">
        <references count="3">
          <reference field="4294967294" count="1" selected="0">
            <x v="0"/>
          </reference>
          <reference field="0" count="1" selected="0">
            <x v="1"/>
          </reference>
          <reference field="1" count="1" selected="0">
            <x v="10"/>
          </reference>
        </references>
      </pivotArea>
    </chartFormat>
    <chartFormat chart="2" format="14" series="1">
      <pivotArea type="data" outline="0" fieldPosition="0">
        <references count="3">
          <reference field="4294967294" count="1" selected="0">
            <x v="0"/>
          </reference>
          <reference field="0" count="1" selected="0">
            <x v="1"/>
          </reference>
          <reference field="1" count="1" selected="0">
            <x v="3"/>
          </reference>
        </references>
      </pivotArea>
    </chartFormat>
    <chartFormat chart="2" format="15" series="1">
      <pivotArea type="data" outline="0" fieldPosition="0">
        <references count="3">
          <reference field="4294967294" count="1" selected="0">
            <x v="0"/>
          </reference>
          <reference field="0" count="1" selected="0">
            <x v="1"/>
          </reference>
          <reference field="1" count="1" selected="0">
            <x v="11"/>
          </reference>
        </references>
      </pivotArea>
    </chartFormat>
    <chartFormat chart="2" format="16" series="1">
      <pivotArea type="data" outline="0" fieldPosition="0">
        <references count="3">
          <reference field="4294967294" count="1" selected="0">
            <x v="0"/>
          </reference>
          <reference field="0" count="1" selected="0">
            <x v="1"/>
          </reference>
          <reference field="1" count="1" selected="0">
            <x v="4"/>
          </reference>
        </references>
      </pivotArea>
    </chartFormat>
    <chartFormat chart="2" format="17" series="1">
      <pivotArea type="data" outline="0" fieldPosition="0">
        <references count="3">
          <reference field="4294967294" count="1" selected="0">
            <x v="0"/>
          </reference>
          <reference field="0" count="1" selected="0">
            <x v="2"/>
          </reference>
          <reference field="1" count="1" selected="0">
            <x v="5"/>
          </reference>
        </references>
      </pivotArea>
    </chartFormat>
    <chartFormat chart="2" format="18" series="1">
      <pivotArea type="data" outline="0" fieldPosition="0">
        <references count="3">
          <reference field="4294967294" count="1" selected="0">
            <x v="0"/>
          </reference>
          <reference field="0" count="1" selected="0">
            <x v="2"/>
          </reference>
          <reference field="1" count="1" selected="0">
            <x v="6"/>
          </reference>
        </references>
      </pivotArea>
    </chartFormat>
    <chartFormat chart="2" format="19" series="1">
      <pivotArea type="data" outline="0" fieldPosition="0">
        <references count="3">
          <reference field="4294967294" count="1" selected="0">
            <x v="0"/>
          </reference>
          <reference field="0" count="1" selected="0">
            <x v="2"/>
          </reference>
          <reference field="1" count="1" selected="0">
            <x v="7"/>
          </reference>
        </references>
      </pivotArea>
    </chartFormat>
    <chartFormat chart="2" format="20" series="1">
      <pivotArea type="data" outline="0" fieldPosition="0">
        <references count="3">
          <reference field="4294967294" count="1" selected="0">
            <x v="0"/>
          </reference>
          <reference field="0" count="1" selected="0">
            <x v="2"/>
          </reference>
          <reference field="1" count="1" selected="0">
            <x v="8"/>
          </reference>
        </references>
      </pivotArea>
    </chartFormat>
    <chartFormat chart="2" format="21" series="1">
      <pivotArea type="data" outline="0" fieldPosition="0">
        <references count="3">
          <reference field="4294967294" count="1" selected="0">
            <x v="0"/>
          </reference>
          <reference field="0" count="1" selected="0">
            <x v="2"/>
          </reference>
          <reference field="1" count="1" selected="0">
            <x v="0"/>
          </reference>
        </references>
      </pivotArea>
    </chartFormat>
    <chartFormat chart="2" format="22" series="1">
      <pivotArea type="data" outline="0" fieldPosition="0">
        <references count="3">
          <reference field="4294967294" count="1" selected="0">
            <x v="0"/>
          </reference>
          <reference field="0" count="1" selected="0">
            <x v="2"/>
          </reference>
          <reference field="1" count="1" selected="0">
            <x v="9"/>
          </reference>
        </references>
      </pivotArea>
    </chartFormat>
    <chartFormat chart="2" format="23" series="1">
      <pivotArea type="data" outline="0" fieldPosition="0">
        <references count="3">
          <reference field="4294967294" count="1" selected="0">
            <x v="0"/>
          </reference>
          <reference field="0" count="1" selected="0">
            <x v="2"/>
          </reference>
          <reference field="1" count="1" selected="0">
            <x v="1"/>
          </reference>
        </references>
      </pivotArea>
    </chartFormat>
    <chartFormat chart="2" format="24" series="1">
      <pivotArea type="data" outline="0" fieldPosition="0">
        <references count="3">
          <reference field="4294967294" count="1" selected="0">
            <x v="0"/>
          </reference>
          <reference field="0" count="1" selected="0">
            <x v="2"/>
          </reference>
          <reference field="1" count="1" selected="0">
            <x v="2"/>
          </reference>
        </references>
      </pivotArea>
    </chartFormat>
    <chartFormat chart="2" format="25" series="1">
      <pivotArea type="data" outline="0" fieldPosition="0">
        <references count="3">
          <reference field="4294967294" count="1" selected="0">
            <x v="0"/>
          </reference>
          <reference field="0" count="1" selected="0">
            <x v="2"/>
          </reference>
          <reference field="1" count="1" selected="0">
            <x v="10"/>
          </reference>
        </references>
      </pivotArea>
    </chartFormat>
    <chartFormat chart="2" format="26" series="1">
      <pivotArea type="data" outline="0" fieldPosition="0">
        <references count="3">
          <reference field="4294967294" count="1" selected="0">
            <x v="0"/>
          </reference>
          <reference field="0" count="1" selected="0">
            <x v="2"/>
          </reference>
          <reference field="1" count="1" selected="0">
            <x v="3"/>
          </reference>
        </references>
      </pivotArea>
    </chartFormat>
    <chartFormat chart="2" format="27" series="1">
      <pivotArea type="data" outline="0" fieldPosition="0">
        <references count="3">
          <reference field="4294967294" count="1" selected="0">
            <x v="0"/>
          </reference>
          <reference field="0" count="1" selected="0">
            <x v="2"/>
          </reference>
          <reference field="1" count="1" selected="0">
            <x v="11"/>
          </reference>
        </references>
      </pivotArea>
    </chartFormat>
    <chartFormat chart="2" format="28" series="1">
      <pivotArea type="data" outline="0" fieldPosition="0">
        <references count="3">
          <reference field="4294967294" count="1" selected="0">
            <x v="0"/>
          </reference>
          <reference field="0" count="1" selected="0">
            <x v="2"/>
          </reference>
          <reference field="1" count="1" selected="0">
            <x v="4"/>
          </reference>
        </references>
      </pivotArea>
    </chartFormat>
    <chartFormat chart="2" format="29" series="1">
      <pivotArea type="data" outline="0" fieldPosition="0">
        <references count="3">
          <reference field="4294967294" count="1" selected="0">
            <x v="0"/>
          </reference>
          <reference field="0" count="1" selected="0">
            <x v="3"/>
          </reference>
          <reference field="1" count="1" selected="0">
            <x v="5"/>
          </reference>
        </references>
      </pivotArea>
    </chartFormat>
    <chartFormat chart="2" format="30" series="1">
      <pivotArea type="data" outline="0" fieldPosition="0">
        <references count="3">
          <reference field="4294967294" count="1" selected="0">
            <x v="0"/>
          </reference>
          <reference field="0" count="1" selected="0">
            <x v="3"/>
          </reference>
          <reference field="1" count="1" selected="0">
            <x v="6"/>
          </reference>
        </references>
      </pivotArea>
    </chartFormat>
    <chartFormat chart="2" format="31" series="1">
      <pivotArea type="data" outline="0" fieldPosition="0">
        <references count="3">
          <reference field="4294967294" count="1" selected="0">
            <x v="0"/>
          </reference>
          <reference field="0" count="1" selected="0">
            <x v="3"/>
          </reference>
          <reference field="1" count="1" selected="0">
            <x v="7"/>
          </reference>
        </references>
      </pivotArea>
    </chartFormat>
    <chartFormat chart="2" format="32" series="1">
      <pivotArea type="data" outline="0" fieldPosition="0">
        <references count="3">
          <reference field="4294967294" count="1" selected="0">
            <x v="0"/>
          </reference>
          <reference field="0" count="1" selected="0">
            <x v="3"/>
          </reference>
          <reference field="1" count="1" selected="0">
            <x v="8"/>
          </reference>
        </references>
      </pivotArea>
    </chartFormat>
    <chartFormat chart="2" format="33" series="1">
      <pivotArea type="data" outline="0" fieldPosition="0">
        <references count="3">
          <reference field="4294967294" count="1" selected="0">
            <x v="0"/>
          </reference>
          <reference field="0" count="1" selected="0">
            <x v="3"/>
          </reference>
          <reference field="1" count="1" selected="0">
            <x v="0"/>
          </reference>
        </references>
      </pivotArea>
    </chartFormat>
  </chart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 showRowHeaders="1" showColHeaders="1" showRowStripes="0" showColStripes="0" showLastColumn="1"/>
  <rowHierarchiesUsage count="2">
    <rowHierarchyUsage hierarchyUsage="5"/>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442FDF-AC96-4C71-83A0-36CFF1C5DBCB}" name="PivotTable10" cacheId="528" applyNumberFormats="0" applyBorderFormats="0" applyFontFormats="0" applyPatternFormats="0" applyAlignmentFormats="0" applyWidthHeightFormats="1" dataCaption="Values" tag="9ac0dced-eed6-4dfd-baa1-85590a8121d3" updatedVersion="8" minRefreshableVersion="3" useAutoFormatting="1" subtotalHiddenItems="1" itemPrintTitles="1" createdVersion="8" indent="0" outline="1" outlineData="1" multipleFieldFilters="0" chartFormat="1">
  <location ref="E3:E4" firstHeaderRow="1" firstDataRow="1" firstDataCol="0"/>
  <pivotFields count="1">
    <pivotField dataField="1" subtotalTop="0" showAll="0" defaultSubtotal="0"/>
  </pivotFields>
  <rowItems count="1">
    <i/>
  </rowItems>
  <colItems count="1">
    <i/>
  </colItems>
  <dataFields count="1">
    <dataField name="Average Order Value" fld="0" subtotal="average" baseField="0" baseItem="0" numFmtId="164"/>
  </dataFields>
  <formats count="3">
    <format dxfId="27">
      <pivotArea outline="0" collapsedLevelsAreSubtotals="1" fieldPosition="0"/>
    </format>
    <format dxfId="28">
      <pivotArea outline="0" collapsedLevelsAreSubtotals="1" fieldPosition="0"/>
    </format>
    <format dxfId="2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rder Value"/>
  </pivotHierarchies>
  <pivotTableStyleInfo name="PivotStyleLight1" showRowHeaders="0" showColHeaders="0"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474933-8FA8-4468-B0C4-753BB7709CC1}" name="PivotTable8" cacheId="515" applyNumberFormats="0" applyBorderFormats="0" applyFontFormats="0" applyPatternFormats="0" applyAlignmentFormats="0" applyWidthHeightFormats="1" dataCaption="Values" tag="7b3a1f27-0efa-4acf-b110-82c9ed90846a" updatedVersion="8" minRefreshableVersion="3" useAutoFormatting="1" subtotalHiddenItems="1"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name="Number of Orders" fld="0" subtotal="count" baseField="0" baseItem="0">
      <extLst>
        <ext xmlns:x15="http://schemas.microsoft.com/office/spreadsheetml/2010/11/main" uri="{FABC7310-3BB5-11E1-824E-6D434824019B}">
          <x15:dataField isCountDistinct="1"/>
        </ext>
      </extLst>
    </dataField>
  </dataFields>
  <formats count="3">
    <format dxfId="24">
      <pivotArea outline="0" collapsedLevelsAreSubtotals="1" fieldPosition="0"/>
    </format>
    <format dxfId="25">
      <pivotArea outline="0" collapsedLevelsAreSubtotals="1" fieldPosition="0"/>
    </format>
    <format dxfId="26">
      <pivotArea dataOnly="0" labelOnly="1" outline="0" axis="axisValues" fieldPosition="0"/>
    </format>
  </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Number of Orders"/>
    <pivotHierarchy dragToData="1"/>
  </pivotHierarchies>
  <pivotTableStyleInfo name="PivotStyleLight1" showRowHeaders="0" showColHeaders="0"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CBE4C6-ECD2-4B03-8FE7-D3691CF2CBDF}" name="PivotTable6" cacheId="518" applyNumberFormats="0" applyBorderFormats="0" applyFontFormats="0" applyPatternFormats="0" applyAlignmentFormats="0" applyWidthHeightFormats="1" dataCaption="Values" tag="242e7bbd-e4d5-4256-adb6-811e91a08b0b" updatedVersion="8" minRefreshableVersion="3" useAutoFormatting="1" subtotalHiddenItems="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Revenue" fld="0" baseField="0" baseItem="0" numFmtId="165"/>
  </dataFields>
  <formats count="4">
    <format dxfId="20">
      <pivotArea outline="0" collapsedLevelsAreSubtotals="1" fieldPosition="0"/>
    </format>
    <format dxfId="21">
      <pivotArea outline="0" collapsedLevelsAreSubtotals="1" fieldPosition="0"/>
    </format>
    <format dxfId="22">
      <pivotArea dataOnly="0" labelOnly="1" outline="0" axis="axisValues" fieldPosition="0"/>
    </format>
    <format dxfId="23">
      <pivotArea dataOnly="0" labelOnly="1" outline="0" axis="axisValues" fieldPosition="0"/>
    </format>
  </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ies>
  <pivotTableStyleInfo name="PivotStyleLight1" showRowHeaders="0" showColHeaders="0"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605463B-4EBF-4B2E-A5DA-B3FD411E10C2}" sourceName="[Date].[Year]">
  <pivotTables>
    <pivotTable tabId="13" name="PivotTable11"/>
  </pivotTables>
  <data>
    <olap pivotCacheId="1073135509">
      <levels count="2">
        <level uniqueName="[Date].[Year].[(All)]" sourceCaption="(All)" count="0"/>
        <level uniqueName="[Date].[Year].[Year]" sourceCaption="Year" count="4">
          <ranges>
            <range startItem="0">
              <i n="[Date].[Year].&amp;[2011]" c="2011"/>
              <i n="[Date].[Year].&amp;[2012]" c="2012"/>
              <i n="[Date].[Year].&amp;[2013]" c="2013"/>
              <i n="[Date].[Year].&amp;[2014]" c="2014"/>
            </range>
          </ranges>
        </level>
      </levels>
      <selections count="1">
        <selection n="[Dat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3D0F8AC-CEB7-47DD-8932-8CA72B10A77D}" cache="Slicer_Year" caption="Year"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F6FEF-05C8-4621-9FB3-EACA35DAC8B9}">
  <dimension ref="A1:K57"/>
  <sheetViews>
    <sheetView showGridLines="0" showRowColHeaders="0" tabSelected="1" topLeftCell="A9" workbookViewId="0">
      <selection activeCell="I30" sqref="I30"/>
    </sheetView>
  </sheetViews>
  <sheetFormatPr defaultRowHeight="15" x14ac:dyDescent="0.25"/>
  <cols>
    <col min="1" max="1" width="32" bestFit="1" customWidth="1"/>
    <col min="2" max="2" width="13.42578125" bestFit="1" customWidth="1"/>
    <col min="3" max="3" width="23" bestFit="1" customWidth="1"/>
    <col min="4" max="4" width="18.28515625" bestFit="1" customWidth="1"/>
    <col min="5" max="5" width="27.28515625" bestFit="1" customWidth="1"/>
    <col min="6" max="6" width="13.140625" bestFit="1" customWidth="1"/>
    <col min="7" max="7" width="16.7109375" bestFit="1" customWidth="1"/>
    <col min="8" max="8" width="15.85546875" bestFit="1" customWidth="1"/>
    <col min="9" max="9" width="18.28515625" bestFit="1" customWidth="1"/>
    <col min="10" max="32" width="13.140625" bestFit="1" customWidth="1"/>
    <col min="33" max="33" width="9.42578125" bestFit="1" customWidth="1"/>
    <col min="34" max="34" width="13.140625" bestFit="1" customWidth="1"/>
    <col min="35" max="35" width="9.42578125" bestFit="1" customWidth="1"/>
    <col min="36" max="36" width="13.140625" bestFit="1" customWidth="1"/>
    <col min="37" max="37" width="14.140625" bestFit="1" customWidth="1"/>
  </cols>
  <sheetData>
    <row r="1" spans="1:11" ht="46.5" x14ac:dyDescent="0.7">
      <c r="A1" s="10" t="s">
        <v>8</v>
      </c>
      <c r="B1" s="10"/>
      <c r="C1" s="10"/>
      <c r="D1" s="10"/>
      <c r="E1" s="10"/>
      <c r="F1" s="10"/>
      <c r="G1" s="10"/>
      <c r="H1" s="10"/>
      <c r="I1" s="10"/>
      <c r="J1" s="10"/>
      <c r="K1" s="10"/>
    </row>
    <row r="3" spans="1:11" ht="21" x14ac:dyDescent="0.35">
      <c r="A3" s="7" t="s">
        <v>0</v>
      </c>
      <c r="C3" s="8" t="s">
        <v>5</v>
      </c>
      <c r="E3" s="8" t="s">
        <v>6</v>
      </c>
    </row>
    <row r="4" spans="1:11" ht="31.5" x14ac:dyDescent="0.5">
      <c r="A4" s="6">
        <v>80487704.179331124</v>
      </c>
      <c r="C4" s="4">
        <v>3806</v>
      </c>
      <c r="E4" s="3">
        <v>1321.2249738067126</v>
      </c>
    </row>
    <row r="5" spans="1:11" ht="26.25" x14ac:dyDescent="0.4">
      <c r="E5" s="11">
        <f>GETPIVOTDATA("[Measures].[Sum of Revenue]",$A$3)/GETPIVOTDATA("[Measures].[Distinct Count of Order ID]",$C$3)</f>
        <v>21147.583862146905</v>
      </c>
    </row>
    <row r="7" spans="1:11" x14ac:dyDescent="0.25">
      <c r="G7" s="1" t="s">
        <v>4</v>
      </c>
      <c r="H7" t="s">
        <v>0</v>
      </c>
      <c r="I7" t="s">
        <v>7</v>
      </c>
    </row>
    <row r="8" spans="1:11" x14ac:dyDescent="0.25">
      <c r="G8" s="2">
        <v>2011</v>
      </c>
      <c r="H8" s="5">
        <v>8778551.9995539896</v>
      </c>
      <c r="I8" s="9"/>
    </row>
    <row r="9" spans="1:11" x14ac:dyDescent="0.25">
      <c r="G9" s="2">
        <v>2012</v>
      </c>
      <c r="H9" s="5">
        <v>27133701.37710898</v>
      </c>
      <c r="I9" s="9">
        <v>2.0909085437424713</v>
      </c>
    </row>
    <row r="10" spans="1:11" x14ac:dyDescent="0.25">
      <c r="G10" s="2">
        <v>2013</v>
      </c>
      <c r="H10" s="5">
        <v>32890351.721716832</v>
      </c>
      <c r="I10" s="9">
        <v>0.21215868283508055</v>
      </c>
    </row>
    <row r="11" spans="1:11" x14ac:dyDescent="0.25">
      <c r="G11" s="2">
        <v>2014</v>
      </c>
      <c r="H11" s="5">
        <v>11685099.08094993</v>
      </c>
      <c r="I11" s="9">
        <v>-0.64472562714388681</v>
      </c>
    </row>
    <row r="12" spans="1:11" x14ac:dyDescent="0.25">
      <c r="G12" s="2" t="s">
        <v>9</v>
      </c>
      <c r="H12" s="5">
        <v>80487704.179331124</v>
      </c>
      <c r="I12" s="9"/>
    </row>
    <row r="23" spans="7:8" x14ac:dyDescent="0.25">
      <c r="G23" s="1" t="s">
        <v>2</v>
      </c>
      <c r="H23" t="s">
        <v>1</v>
      </c>
    </row>
    <row r="24" spans="7:8" x14ac:dyDescent="0.25">
      <c r="G24" s="2" t="s">
        <v>42</v>
      </c>
      <c r="H24" s="5">
        <v>925.20763200000044</v>
      </c>
    </row>
    <row r="25" spans="7:8" x14ac:dyDescent="0.25">
      <c r="G25" s="2" t="s">
        <v>36</v>
      </c>
      <c r="H25" s="5">
        <v>7476.603326999988</v>
      </c>
    </row>
    <row r="26" spans="7:8" x14ac:dyDescent="0.25">
      <c r="G26" s="2" t="s">
        <v>16</v>
      </c>
      <c r="H26" s="5">
        <v>9377.7101439999878</v>
      </c>
    </row>
    <row r="27" spans="7:8" x14ac:dyDescent="0.25">
      <c r="G27" s="2" t="s">
        <v>37</v>
      </c>
      <c r="H27" s="5">
        <v>11188.37208000003</v>
      </c>
    </row>
    <row r="28" spans="7:8" x14ac:dyDescent="0.25">
      <c r="G28" s="2" t="s">
        <v>41</v>
      </c>
      <c r="H28" s="5">
        <v>13514.687275999991</v>
      </c>
    </row>
    <row r="29" spans="7:8" x14ac:dyDescent="0.25">
      <c r="G29" s="2" t="s">
        <v>40</v>
      </c>
      <c r="H29" s="5">
        <v>16240.220000000001</v>
      </c>
    </row>
    <row r="30" spans="7:8" x14ac:dyDescent="0.25">
      <c r="G30" s="2" t="s">
        <v>32</v>
      </c>
      <c r="H30" s="5">
        <v>24638.807584000122</v>
      </c>
    </row>
    <row r="31" spans="7:8" x14ac:dyDescent="0.25">
      <c r="G31" s="2" t="s">
        <v>28</v>
      </c>
      <c r="H31" s="5">
        <v>31541.345623000125</v>
      </c>
    </row>
    <row r="32" spans="7:8" x14ac:dyDescent="0.25">
      <c r="G32" s="2" t="s">
        <v>14</v>
      </c>
      <c r="H32" s="5">
        <v>51826.374000000164</v>
      </c>
    </row>
    <row r="33" spans="7:8" x14ac:dyDescent="0.25">
      <c r="G33" s="2" t="s">
        <v>24</v>
      </c>
      <c r="H33" s="5">
        <v>55829.388248000185</v>
      </c>
    </row>
    <row r="34" spans="7:8" x14ac:dyDescent="0.25">
      <c r="G34" s="2" t="s">
        <v>20</v>
      </c>
      <c r="H34" s="5">
        <v>60942.198385000105</v>
      </c>
    </row>
    <row r="35" spans="7:8" x14ac:dyDescent="0.25">
      <c r="G35" s="2" t="s">
        <v>39</v>
      </c>
      <c r="H35" s="5">
        <v>65518.748334000084</v>
      </c>
    </row>
    <row r="36" spans="7:8" x14ac:dyDescent="0.25">
      <c r="G36" s="2" t="s">
        <v>15</v>
      </c>
      <c r="H36" s="5">
        <v>66018.711000000141</v>
      </c>
    </row>
    <row r="37" spans="7:8" x14ac:dyDescent="0.25">
      <c r="G37" s="2" t="s">
        <v>18</v>
      </c>
      <c r="H37" s="5">
        <v>70209.495800000048</v>
      </c>
    </row>
    <row r="38" spans="7:8" x14ac:dyDescent="0.25">
      <c r="G38" s="2" t="s">
        <v>19</v>
      </c>
      <c r="H38" s="5">
        <v>77931.689624000079</v>
      </c>
    </row>
    <row r="39" spans="7:8" x14ac:dyDescent="0.25">
      <c r="G39" s="2" t="s">
        <v>22</v>
      </c>
      <c r="H39" s="5">
        <v>147483.90979999996</v>
      </c>
    </row>
    <row r="40" spans="7:8" x14ac:dyDescent="0.25">
      <c r="G40" s="2" t="s">
        <v>27</v>
      </c>
      <c r="H40" s="5">
        <v>167558.61730700056</v>
      </c>
    </row>
    <row r="41" spans="7:8" x14ac:dyDescent="0.25">
      <c r="G41" s="2" t="s">
        <v>13</v>
      </c>
      <c r="H41" s="5">
        <v>170591.32098000034</v>
      </c>
    </row>
    <row r="42" spans="7:8" x14ac:dyDescent="0.25">
      <c r="G42" s="2" t="s">
        <v>35</v>
      </c>
      <c r="H42" s="5">
        <v>197736.15600000016</v>
      </c>
    </row>
    <row r="43" spans="7:8" x14ac:dyDescent="0.25">
      <c r="G43" s="2" t="s">
        <v>33</v>
      </c>
      <c r="H43" s="5">
        <v>203149.07984400057</v>
      </c>
    </row>
    <row r="44" spans="7:8" x14ac:dyDescent="0.25">
      <c r="G44" s="2" t="s">
        <v>17</v>
      </c>
      <c r="H44" s="5">
        <v>203942.61821600026</v>
      </c>
    </row>
    <row r="45" spans="7:8" x14ac:dyDescent="0.25">
      <c r="G45" s="2" t="s">
        <v>29</v>
      </c>
      <c r="H45" s="5">
        <v>208491.2845670013</v>
      </c>
    </row>
    <row r="46" spans="7:8" x14ac:dyDescent="0.25">
      <c r="G46" s="2" t="s">
        <v>34</v>
      </c>
      <c r="H46" s="5">
        <v>223801.36849999984</v>
      </c>
    </row>
    <row r="47" spans="7:8" x14ac:dyDescent="0.25">
      <c r="G47" s="2" t="s">
        <v>38</v>
      </c>
      <c r="H47" s="5">
        <v>258712.92927700168</v>
      </c>
    </row>
    <row r="48" spans="7:8" x14ac:dyDescent="0.25">
      <c r="G48" s="2" t="s">
        <v>31</v>
      </c>
      <c r="H48" s="5">
        <v>342280.70334200218</v>
      </c>
    </row>
    <row r="49" spans="7:8" x14ac:dyDescent="0.25">
      <c r="G49" s="2" t="s">
        <v>30</v>
      </c>
      <c r="H49" s="5">
        <v>579308.70803398662</v>
      </c>
    </row>
    <row r="50" spans="7:8" x14ac:dyDescent="0.25">
      <c r="G50" s="2" t="s">
        <v>26</v>
      </c>
      <c r="H50" s="5">
        <v>680831.35406099504</v>
      </c>
    </row>
    <row r="51" spans="7:8" x14ac:dyDescent="0.25">
      <c r="G51" s="2" t="s">
        <v>25</v>
      </c>
      <c r="H51" s="5">
        <v>1642327.6861899919</v>
      </c>
    </row>
    <row r="52" spans="7:8" x14ac:dyDescent="0.25">
      <c r="G52" s="2" t="s">
        <v>23</v>
      </c>
      <c r="H52" s="5">
        <v>3851350.6007470097</v>
      </c>
    </row>
    <row r="53" spans="7:8" x14ac:dyDescent="0.25">
      <c r="G53" s="2" t="s">
        <v>21</v>
      </c>
      <c r="H53" s="5">
        <v>4713930.2292399835</v>
      </c>
    </row>
    <row r="54" spans="7:8" x14ac:dyDescent="0.25">
      <c r="G54" s="2" t="s">
        <v>12</v>
      </c>
      <c r="H54" s="5">
        <v>10451490.20918018</v>
      </c>
    </row>
    <row r="55" spans="7:8" x14ac:dyDescent="0.25">
      <c r="G55" s="2" t="s">
        <v>10</v>
      </c>
      <c r="H55" s="5">
        <v>26492684.373025455</v>
      </c>
    </row>
    <row r="56" spans="7:8" x14ac:dyDescent="0.25">
      <c r="G56" s="2" t="s">
        <v>11</v>
      </c>
      <c r="H56" s="5">
        <v>29388853.471963521</v>
      </c>
    </row>
    <row r="57" spans="7:8" x14ac:dyDescent="0.25">
      <c r="G57" s="2" t="s">
        <v>3</v>
      </c>
      <c r="H57" s="5">
        <v>80487704.179331124</v>
      </c>
    </row>
  </sheetData>
  <mergeCells count="1">
    <mergeCell ref="A1:K1"/>
  </mergeCells>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AC3C8A3-CBD9-44E5-A543-92EABED152E2}">
  <ds:schemaRefs/>
</ds:datastoreItem>
</file>

<file path=customXml/itemProps2.xml><?xml version="1.0" encoding="utf-8"?>
<ds:datastoreItem xmlns:ds="http://schemas.openxmlformats.org/officeDocument/2006/customXml" ds:itemID="{78745724-2A6C-4318-85E7-94E6A8C0DB4F}">
  <ds:schemaRefs/>
</ds:datastoreItem>
</file>

<file path=customXml/itemProps3.xml><?xml version="1.0" encoding="utf-8"?>
<ds:datastoreItem xmlns:ds="http://schemas.openxmlformats.org/officeDocument/2006/customXml" ds:itemID="{1BCBFE1A-5634-47AE-9F80-8286339095C4}">
  <ds:schemaRefs/>
</ds:datastoreItem>
</file>

<file path=customXml/itemProps4.xml><?xml version="1.0" encoding="utf-8"?>
<ds:datastoreItem xmlns:ds="http://schemas.openxmlformats.org/officeDocument/2006/customXml" ds:itemID="{CCBD8383-4B98-4D1E-B31A-261049CBEB7D}">
  <ds:schemaRefs/>
</ds:datastoreItem>
</file>

<file path=customXml/itemProps5.xml><?xml version="1.0" encoding="utf-8"?>
<ds:datastoreItem xmlns:ds="http://schemas.openxmlformats.org/officeDocument/2006/customXml" ds:itemID="{F2EFFA68-A890-49EA-85AD-1FF85E63EFE8}">
  <ds:schemaRefs/>
</ds:datastoreItem>
</file>

<file path=customXml/itemProps6.xml><?xml version="1.0" encoding="utf-8"?>
<ds:datastoreItem xmlns:ds="http://schemas.openxmlformats.org/officeDocument/2006/customXml" ds:itemID="{0088D30E-9B95-4F42-8F83-105539995E78}">
  <ds:schemaRefs/>
</ds:datastoreItem>
</file>

<file path=customXml/itemProps7.xml><?xml version="1.0" encoding="utf-8"?>
<ds:datastoreItem xmlns:ds="http://schemas.openxmlformats.org/officeDocument/2006/customXml" ds:itemID="{B61DCE0B-B46E-4F5E-975A-266A9734136B}">
  <ds:schemaRefs/>
</ds:datastoreItem>
</file>

<file path=customXml/itemProps8.xml><?xml version="1.0" encoding="utf-8"?>
<ds:datastoreItem xmlns:ds="http://schemas.openxmlformats.org/officeDocument/2006/customXml" ds:itemID="{A3F92E8E-90CF-4211-A573-EDD29B569C57}">
  <ds:schemaRefs/>
</ds:datastoreItem>
</file>

<file path=customXml/itemProps9.xml><?xml version="1.0" encoding="utf-8"?>
<ds:datastoreItem xmlns:ds="http://schemas.openxmlformats.org/officeDocument/2006/customXml" ds:itemID="{174E1980-6827-4672-B08F-1FBD9AEB19F0}">
  <ds:schemaRefs/>
</ds:datastoreItem>
</file>

<file path=customXml/itemProps10.xml><?xml version="1.0" encoding="utf-8"?>
<ds:datastoreItem xmlns:ds="http://schemas.openxmlformats.org/officeDocument/2006/customXml" ds:itemID="{332B3676-BF53-43FF-B850-F0C74B8DB1B4}">
  <ds:schemaRefs/>
</ds:datastoreItem>
</file>

<file path=customXml/itemProps11.xml><?xml version="1.0" encoding="utf-8"?>
<ds:datastoreItem xmlns:ds="http://schemas.openxmlformats.org/officeDocument/2006/customXml" ds:itemID="{ED4510C5-7EE8-4583-8611-62D49AA36416}">
  <ds:schemaRefs/>
</ds:datastoreItem>
</file>

<file path=customXml/itemProps12.xml><?xml version="1.0" encoding="utf-8"?>
<ds:datastoreItem xmlns:ds="http://schemas.openxmlformats.org/officeDocument/2006/customXml" ds:itemID="{87871F0E-B3E1-4E54-A26F-1D496F46A71A}">
  <ds:schemaRefs>
    <ds:schemaRef ds:uri="http://schemas.microsoft.com/DataMashup"/>
  </ds:schemaRefs>
</ds:datastoreItem>
</file>

<file path=customXml/itemProps13.xml><?xml version="1.0" encoding="utf-8"?>
<ds:datastoreItem xmlns:ds="http://schemas.openxmlformats.org/officeDocument/2006/customXml" ds:itemID="{107F4A97-A563-4CAE-AC1B-37BF9E74C77F}">
  <ds:schemaRefs/>
</ds:datastoreItem>
</file>

<file path=customXml/itemProps14.xml><?xml version="1.0" encoding="utf-8"?>
<ds:datastoreItem xmlns:ds="http://schemas.openxmlformats.org/officeDocument/2006/customXml" ds:itemID="{305929E4-C31E-4DF0-B9A9-C6E10C466088}">
  <ds:schemaRefs/>
</ds:datastoreItem>
</file>

<file path=customXml/itemProps15.xml><?xml version="1.0" encoding="utf-8"?>
<ds:datastoreItem xmlns:ds="http://schemas.openxmlformats.org/officeDocument/2006/customXml" ds:itemID="{40721338-6004-425C-8546-BB975EECE16F}">
  <ds:schemaRefs/>
</ds:datastoreItem>
</file>

<file path=customXml/itemProps16.xml><?xml version="1.0" encoding="utf-8"?>
<ds:datastoreItem xmlns:ds="http://schemas.openxmlformats.org/officeDocument/2006/customXml" ds:itemID="{C37FDD73-E8B7-48C5-9707-0165B11D3D6B}">
  <ds:schemaRefs/>
</ds:datastoreItem>
</file>

<file path=customXml/itemProps17.xml><?xml version="1.0" encoding="utf-8"?>
<ds:datastoreItem xmlns:ds="http://schemas.openxmlformats.org/officeDocument/2006/customXml" ds:itemID="{076E7212-1066-4890-B7CF-2F3056121A46}">
  <ds:schemaRefs/>
</ds:datastoreItem>
</file>

<file path=customXml/itemProps18.xml><?xml version="1.0" encoding="utf-8"?>
<ds:datastoreItem xmlns:ds="http://schemas.openxmlformats.org/officeDocument/2006/customXml" ds:itemID="{4046CA2D-E955-4703-9019-72530033F983}">
  <ds:schemaRefs/>
</ds:datastoreItem>
</file>

<file path=customXml/itemProps19.xml><?xml version="1.0" encoding="utf-8"?>
<ds:datastoreItem xmlns:ds="http://schemas.openxmlformats.org/officeDocument/2006/customXml" ds:itemID="{0B608698-F573-4F4C-96B3-D4A8D32D193B}">
  <ds:schemaRefs/>
</ds:datastoreItem>
</file>

<file path=customXml/itemProps20.xml><?xml version="1.0" encoding="utf-8"?>
<ds:datastoreItem xmlns:ds="http://schemas.openxmlformats.org/officeDocument/2006/customXml" ds:itemID="{57BFCD28-C343-4A93-979B-BC02647100C1}">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Bubalo</dc:creator>
  <cp:lastModifiedBy>Kristian Bubalo</cp:lastModifiedBy>
  <dcterms:created xsi:type="dcterms:W3CDTF">2026-04-23T07:44:18Z</dcterms:created>
  <dcterms:modified xsi:type="dcterms:W3CDTF">2026-04-23T13:37:12Z</dcterms:modified>
</cp:coreProperties>
</file>