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pUsine1\Documents\dev-ws2812b\refFiles\mx_manip\"/>
    </mc:Choice>
  </mc:AlternateContent>
  <xr:revisionPtr revIDLastSave="0" documentId="13_ncr:1_{7BE27267-89CC-49A7-B1D5-A8984107D18B}" xr6:coauthVersionLast="46" xr6:coauthVersionMax="46" xr10:uidLastSave="{00000000-0000-0000-0000-000000000000}"/>
  <bookViews>
    <workbookView xWindow="45" yWindow="630" windowWidth="38700" windowHeight="15435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  <sheet name="Refl._Cha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9" l="1"/>
  <c r="O47" i="9"/>
  <c r="O48" i="9"/>
  <c r="O45" i="9"/>
  <c r="O38" i="9"/>
  <c r="O39" i="9"/>
  <c r="O40" i="9"/>
  <c r="O37" i="9"/>
  <c r="O30" i="9"/>
  <c r="O31" i="9"/>
  <c r="O32" i="9"/>
  <c r="O29" i="9"/>
  <c r="R50" i="9"/>
  <c r="R51" i="9"/>
  <c r="R52" i="9"/>
  <c r="R46" i="9"/>
  <c r="R47" i="9"/>
  <c r="R48" i="9"/>
  <c r="R42" i="9"/>
  <c r="R43" i="9"/>
  <c r="R44" i="9"/>
  <c r="R38" i="9"/>
  <c r="R39" i="9"/>
  <c r="R40" i="9"/>
  <c r="R34" i="9"/>
  <c r="R35" i="9"/>
  <c r="R36" i="9"/>
  <c r="R30" i="9"/>
  <c r="R31" i="9"/>
  <c r="R32" i="9"/>
  <c r="R26" i="9"/>
  <c r="R27" i="9"/>
  <c r="R28" i="9"/>
  <c r="R49" i="9"/>
  <c r="R45" i="9"/>
  <c r="R41" i="9"/>
  <c r="R37" i="9"/>
  <c r="R33" i="9"/>
  <c r="R29" i="9"/>
  <c r="R25" i="9"/>
  <c r="O50" i="9"/>
  <c r="O51" i="9"/>
  <c r="O52" i="9"/>
  <c r="O49" i="9"/>
  <c r="O42" i="9"/>
  <c r="O43" i="9"/>
  <c r="O44" i="9"/>
  <c r="O41" i="9"/>
  <c r="O34" i="9"/>
  <c r="O35" i="9"/>
  <c r="O36" i="9"/>
  <c r="O33" i="9"/>
  <c r="O26" i="9"/>
  <c r="O27" i="9"/>
  <c r="O28" i="9"/>
  <c r="O25" i="9"/>
  <c r="F24" i="9"/>
  <c r="T29" i="5"/>
  <c r="W24" i="5" s="1"/>
  <c r="T32" i="1"/>
  <c r="T29" i="1"/>
  <c r="F24" i="7"/>
  <c r="F24" i="6"/>
  <c r="F24" i="5"/>
  <c r="F24" i="1"/>
  <c r="C17" i="9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B1" i="9" l="1"/>
  <c r="D17" i="9"/>
  <c r="W24" i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E17" i="9" l="1"/>
  <c r="AF2" i="7"/>
  <c r="AH14" i="6"/>
  <c r="AH16" i="1"/>
  <c r="P16" i="1"/>
  <c r="V17" i="5"/>
  <c r="F17" i="9" l="1"/>
  <c r="AE2" i="7"/>
  <c r="AH13" i="6"/>
  <c r="AG16" i="1"/>
  <c r="O16" i="1"/>
  <c r="W17" i="5"/>
  <c r="G17" i="9" l="1"/>
  <c r="AD2" i="7"/>
  <c r="AH12" i="6"/>
  <c r="N16" i="1"/>
  <c r="AF16" i="1"/>
  <c r="X17" i="5"/>
  <c r="H17" i="9" l="1"/>
  <c r="AC2" i="7"/>
  <c r="AH11" i="6"/>
  <c r="M16" i="1"/>
  <c r="AE16" i="1"/>
  <c r="Y17" i="5"/>
  <c r="I17" i="9" l="1"/>
  <c r="AB2" i="7"/>
  <c r="AH10" i="6"/>
  <c r="L16" i="1"/>
  <c r="AD16" i="1"/>
  <c r="Z17" i="5"/>
  <c r="J17" i="9" l="1"/>
  <c r="AA2" i="7"/>
  <c r="AH9" i="6"/>
  <c r="K16" i="1"/>
  <c r="AC16" i="1"/>
  <c r="AA17" i="5"/>
  <c r="K17" i="9" l="1"/>
  <c r="Z2" i="7"/>
  <c r="AH8" i="6"/>
  <c r="J16" i="1"/>
  <c r="AB16" i="1"/>
  <c r="AB17" i="5"/>
  <c r="L17" i="9" l="1"/>
  <c r="Y2" i="7"/>
  <c r="AH7" i="6"/>
  <c r="I16" i="1"/>
  <c r="AA16" i="1"/>
  <c r="AC17" i="5"/>
  <c r="M17" i="9" l="1"/>
  <c r="X2" i="7"/>
  <c r="AH6" i="6"/>
  <c r="H16" i="1"/>
  <c r="Z16" i="1"/>
  <c r="AD17" i="5"/>
  <c r="N17" i="9" l="1"/>
  <c r="W2" i="7"/>
  <c r="AH5" i="6"/>
  <c r="G16" i="1"/>
  <c r="Y16" i="1"/>
  <c r="AE17" i="5"/>
  <c r="O17" i="9" l="1"/>
  <c r="V2" i="7"/>
  <c r="AH4" i="6"/>
  <c r="F16" i="1"/>
  <c r="X16" i="1"/>
  <c r="AF17" i="5"/>
  <c r="P17" i="9" l="1"/>
  <c r="U2" i="7"/>
  <c r="AH3" i="6"/>
  <c r="E16" i="1"/>
  <c r="W16" i="1"/>
  <c r="AG17" i="5"/>
  <c r="Q17" i="9" l="1"/>
  <c r="T2" i="7"/>
  <c r="AH2" i="6"/>
  <c r="D16" i="1"/>
  <c r="V16" i="1"/>
  <c r="AH17" i="5"/>
  <c r="Q16" i="9" l="1"/>
  <c r="S2" i="7"/>
  <c r="AG2" i="6"/>
  <c r="C16" i="1"/>
  <c r="U16" i="1"/>
  <c r="AH16" i="5"/>
  <c r="P16" i="9" l="1"/>
  <c r="S3" i="7"/>
  <c r="AG3" i="6"/>
  <c r="B16" i="1"/>
  <c r="T16" i="1"/>
  <c r="AG16" i="5"/>
  <c r="O16" i="9" l="1"/>
  <c r="T3" i="7"/>
  <c r="AG4" i="6"/>
  <c r="S16" i="1"/>
  <c r="B15" i="1"/>
  <c r="AF16" i="5"/>
  <c r="N16" i="9" l="1"/>
  <c r="U3" i="7"/>
  <c r="AG5" i="6"/>
  <c r="S15" i="1"/>
  <c r="C15" i="1"/>
  <c r="AE16" i="5"/>
  <c r="M16" i="9" l="1"/>
  <c r="V3" i="7"/>
  <c r="AG6" i="6"/>
  <c r="D15" i="1"/>
  <c r="T15" i="1"/>
  <c r="AD16" i="5"/>
  <c r="L16" i="9" l="1"/>
  <c r="W3" i="7"/>
  <c r="AG7" i="6"/>
  <c r="E15" i="1"/>
  <c r="U15" i="1"/>
  <c r="AC16" i="5"/>
  <c r="K16" i="9" l="1"/>
  <c r="X3" i="7"/>
  <c r="AG8" i="6"/>
  <c r="F15" i="1"/>
  <c r="V15" i="1"/>
  <c r="AB16" i="5"/>
  <c r="J16" i="9" l="1"/>
  <c r="Y3" i="7"/>
  <c r="AG9" i="6"/>
  <c r="G15" i="1"/>
  <c r="W15" i="1"/>
  <c r="AA16" i="5"/>
  <c r="I16" i="9" l="1"/>
  <c r="Z3" i="7"/>
  <c r="AG10" i="6"/>
  <c r="H15" i="1"/>
  <c r="X15" i="1"/>
  <c r="Z16" i="5"/>
  <c r="H16" i="9" l="1"/>
  <c r="AA3" i="7"/>
  <c r="AG11" i="6"/>
  <c r="I15" i="1"/>
  <c r="Y15" i="1"/>
  <c r="Y16" i="5"/>
  <c r="G16" i="9" l="1"/>
  <c r="AB3" i="7"/>
  <c r="AG12" i="6"/>
  <c r="J15" i="1"/>
  <c r="Z15" i="1"/>
  <c r="X16" i="5"/>
  <c r="F16" i="9" l="1"/>
  <c r="AC3" i="7"/>
  <c r="AG13" i="6"/>
  <c r="K15" i="1"/>
  <c r="AA15" i="1"/>
  <c r="W16" i="5"/>
  <c r="E16" i="9" l="1"/>
  <c r="AD3" i="7"/>
  <c r="AG14" i="6"/>
  <c r="L15" i="1"/>
  <c r="AB15" i="1"/>
  <c r="V16" i="5"/>
  <c r="D16" i="9" l="1"/>
  <c r="AE3" i="7"/>
  <c r="AG15" i="6"/>
  <c r="M15" i="1"/>
  <c r="AC15" i="1"/>
  <c r="U16" i="5"/>
  <c r="C16" i="9" l="1"/>
  <c r="AF3" i="7"/>
  <c r="AG16" i="6"/>
  <c r="N15" i="1"/>
  <c r="AD15" i="1"/>
  <c r="T16" i="5"/>
  <c r="B16" i="9" l="1"/>
  <c r="AG3" i="7"/>
  <c r="AG17" i="6"/>
  <c r="O15" i="1"/>
  <c r="AE15" i="1"/>
  <c r="S16" i="5"/>
  <c r="B15" i="9" l="1"/>
  <c r="AH3" i="7"/>
  <c r="AF17" i="6"/>
  <c r="P15" i="1"/>
  <c r="AF15" i="1"/>
  <c r="S15" i="5"/>
  <c r="C15" i="9" l="1"/>
  <c r="AH4" i="7"/>
  <c r="AF16" i="6"/>
  <c r="Q15" i="1"/>
  <c r="AG15" i="1"/>
  <c r="T15" i="5"/>
  <c r="D15" i="9" l="1"/>
  <c r="AG4" i="7"/>
  <c r="AF15" i="6"/>
  <c r="Q14" i="1"/>
  <c r="AH15" i="1"/>
  <c r="U15" i="5"/>
  <c r="E15" i="9" l="1"/>
  <c r="AF4" i="7"/>
  <c r="AF14" i="6"/>
  <c r="P14" i="1"/>
  <c r="AH14" i="1"/>
  <c r="V15" i="5"/>
  <c r="F15" i="9" l="1"/>
  <c r="AE4" i="7"/>
  <c r="AF13" i="6"/>
  <c r="O14" i="1"/>
  <c r="AG14" i="1"/>
  <c r="W15" i="5"/>
  <c r="G15" i="9" l="1"/>
  <c r="AD4" i="7"/>
  <c r="AF12" i="6"/>
  <c r="N14" i="1"/>
  <c r="AF14" i="1"/>
  <c r="X15" i="5"/>
  <c r="H15" i="9" l="1"/>
  <c r="AC4" i="7"/>
  <c r="AF11" i="6"/>
  <c r="M14" i="1"/>
  <c r="AE14" i="1"/>
  <c r="Y15" i="5"/>
  <c r="I15" i="9" l="1"/>
  <c r="AB4" i="7"/>
  <c r="AF10" i="6"/>
  <c r="L14" i="1"/>
  <c r="AD14" i="1"/>
  <c r="Z15" i="5"/>
  <c r="J15" i="9" l="1"/>
  <c r="AA4" i="7"/>
  <c r="AF9" i="6"/>
  <c r="K14" i="1"/>
  <c r="AC14" i="1"/>
  <c r="AA15" i="5"/>
  <c r="K15" i="9" l="1"/>
  <c r="Z4" i="7"/>
  <c r="AF8" i="6"/>
  <c r="J14" i="1"/>
  <c r="AB14" i="1"/>
  <c r="AB15" i="5"/>
  <c r="L15" i="9" l="1"/>
  <c r="Y4" i="7"/>
  <c r="AF7" i="6"/>
  <c r="I14" i="1"/>
  <c r="AA14" i="1"/>
  <c r="AC15" i="5"/>
  <c r="M15" i="9" l="1"/>
  <c r="X4" i="7"/>
  <c r="AF6" i="6"/>
  <c r="H14" i="1"/>
  <c r="Z14" i="1"/>
  <c r="AD15" i="5"/>
  <c r="N15" i="9" l="1"/>
  <c r="W4" i="7"/>
  <c r="AF5" i="6"/>
  <c r="G14" i="1"/>
  <c r="Y14" i="1"/>
  <c r="AE15" i="5"/>
  <c r="O15" i="9" l="1"/>
  <c r="V4" i="7"/>
  <c r="AF4" i="6"/>
  <c r="F14" i="1"/>
  <c r="X14" i="1"/>
  <c r="AF15" i="5"/>
  <c r="P15" i="9" l="1"/>
  <c r="U4" i="7"/>
  <c r="AF3" i="6"/>
  <c r="E14" i="1"/>
  <c r="W14" i="1"/>
  <c r="AG15" i="5"/>
  <c r="Q15" i="9" l="1"/>
  <c r="T4" i="7"/>
  <c r="AF2" i="6"/>
  <c r="D14" i="1"/>
  <c r="V14" i="1"/>
  <c r="AH15" i="5"/>
  <c r="Q14" i="9" l="1"/>
  <c r="S4" i="7"/>
  <c r="AE2" i="6"/>
  <c r="C14" i="1"/>
  <c r="U14" i="1"/>
  <c r="AH14" i="5"/>
  <c r="P14" i="9" l="1"/>
  <c r="S5" i="7"/>
  <c r="AE3" i="6"/>
  <c r="B14" i="1"/>
  <c r="T14" i="1"/>
  <c r="AG14" i="5"/>
  <c r="O14" i="9" l="1"/>
  <c r="T5" i="7"/>
  <c r="AE4" i="6"/>
  <c r="B13" i="1"/>
  <c r="S14" i="1"/>
  <c r="AF14" i="5"/>
  <c r="N14" i="9" l="1"/>
  <c r="U5" i="7"/>
  <c r="AE5" i="6"/>
  <c r="C13" i="1"/>
  <c r="S13" i="1"/>
  <c r="AE14" i="5"/>
  <c r="M14" i="9" l="1"/>
  <c r="V5" i="7"/>
  <c r="AE6" i="6"/>
  <c r="D13" i="1"/>
  <c r="T13" i="1"/>
  <c r="AD14" i="5"/>
  <c r="L14" i="9" l="1"/>
  <c r="W5" i="7"/>
  <c r="AE7" i="6"/>
  <c r="E13" i="1"/>
  <c r="U13" i="1"/>
  <c r="AC14" i="5"/>
  <c r="K14" i="9" l="1"/>
  <c r="X5" i="7"/>
  <c r="AE8" i="6"/>
  <c r="F13" i="1"/>
  <c r="V13" i="1"/>
  <c r="AB14" i="5"/>
  <c r="J14" i="9" l="1"/>
  <c r="Y5" i="7"/>
  <c r="AE9" i="6"/>
  <c r="G13" i="1"/>
  <c r="W13" i="1"/>
  <c r="AA14" i="5"/>
  <c r="I14" i="9" l="1"/>
  <c r="Z5" i="7"/>
  <c r="AE10" i="6"/>
  <c r="H13" i="1"/>
  <c r="X13" i="1"/>
  <c r="Z14" i="5"/>
  <c r="H14" i="9" l="1"/>
  <c r="AA5" i="7"/>
  <c r="AE11" i="6"/>
  <c r="I13" i="1"/>
  <c r="Y13" i="1"/>
  <c r="Y14" i="5"/>
  <c r="G14" i="9" l="1"/>
  <c r="AB5" i="7"/>
  <c r="AE12" i="6"/>
  <c r="J13" i="1"/>
  <c r="Z13" i="1"/>
  <c r="X14" i="5"/>
  <c r="F14" i="9" l="1"/>
  <c r="AC5" i="7"/>
  <c r="AE13" i="6"/>
  <c r="K13" i="1"/>
  <c r="AA13" i="1"/>
  <c r="W14" i="5"/>
  <c r="E14" i="9" l="1"/>
  <c r="AD5" i="7"/>
  <c r="AE14" i="6"/>
  <c r="L13" i="1"/>
  <c r="AB13" i="1"/>
  <c r="V14" i="5"/>
  <c r="D14" i="9" l="1"/>
  <c r="AE5" i="7"/>
  <c r="AE15" i="6"/>
  <c r="M13" i="1"/>
  <c r="AC13" i="1"/>
  <c r="U14" i="5"/>
  <c r="C14" i="9" l="1"/>
  <c r="AF5" i="7"/>
  <c r="AE16" i="6"/>
  <c r="N13" i="1"/>
  <c r="AD13" i="1"/>
  <c r="T14" i="5"/>
  <c r="B14" i="9" l="1"/>
  <c r="AG5" i="7"/>
  <c r="AE17" i="6"/>
  <c r="O13" i="1"/>
  <c r="AE13" i="1"/>
  <c r="S14" i="5"/>
  <c r="B13" i="9" l="1"/>
  <c r="AH5" i="7"/>
  <c r="AD17" i="6"/>
  <c r="P13" i="1"/>
  <c r="AF13" i="1"/>
  <c r="S13" i="5"/>
  <c r="C13" i="9" l="1"/>
  <c r="AH6" i="7"/>
  <c r="AD16" i="6"/>
  <c r="Q13" i="1"/>
  <c r="AG13" i="1"/>
  <c r="T13" i="5"/>
  <c r="D13" i="9" l="1"/>
  <c r="AG6" i="7"/>
  <c r="AD15" i="6"/>
  <c r="Q12" i="1"/>
  <c r="AH13" i="1"/>
  <c r="U13" i="5"/>
  <c r="E13" i="9" l="1"/>
  <c r="AF6" i="7"/>
  <c r="AD14" i="6"/>
  <c r="P12" i="1"/>
  <c r="AH12" i="1"/>
  <c r="V13" i="5"/>
  <c r="F13" i="9" l="1"/>
  <c r="AE6" i="7"/>
  <c r="AD13" i="6"/>
  <c r="O12" i="1"/>
  <c r="AG12" i="1"/>
  <c r="W13" i="5"/>
  <c r="G13" i="9" l="1"/>
  <c r="AD6" i="7"/>
  <c r="AD12" i="6"/>
  <c r="N12" i="1"/>
  <c r="AF12" i="1"/>
  <c r="X13" i="5"/>
  <c r="H13" i="9" l="1"/>
  <c r="AC6" i="7"/>
  <c r="AD11" i="6"/>
  <c r="M12" i="1"/>
  <c r="AE12" i="1"/>
  <c r="Y13" i="5"/>
  <c r="I13" i="9" l="1"/>
  <c r="AB6" i="7"/>
  <c r="AD10" i="6"/>
  <c r="L12" i="1"/>
  <c r="AD12" i="1"/>
  <c r="Z13" i="5"/>
  <c r="J13" i="9" l="1"/>
  <c r="AA6" i="7"/>
  <c r="AD9" i="6"/>
  <c r="K12" i="1"/>
  <c r="AC12" i="1"/>
  <c r="AA13" i="5"/>
  <c r="K13" i="9" l="1"/>
  <c r="Z6" i="7"/>
  <c r="AD8" i="6"/>
  <c r="J12" i="1"/>
  <c r="AB12" i="1"/>
  <c r="AB13" i="5"/>
  <c r="L13" i="9" l="1"/>
  <c r="Y6" i="7"/>
  <c r="AD7" i="6"/>
  <c r="I12" i="1"/>
  <c r="AA12" i="1"/>
  <c r="AC13" i="5"/>
  <c r="M13" i="9" l="1"/>
  <c r="X6" i="7"/>
  <c r="AD6" i="6"/>
  <c r="H12" i="1"/>
  <c r="Z12" i="1"/>
  <c r="AD13" i="5"/>
  <c r="N13" i="9" l="1"/>
  <c r="W6" i="7"/>
  <c r="AD5" i="6"/>
  <c r="G12" i="1"/>
  <c r="Y12" i="1"/>
  <c r="AE13" i="5"/>
  <c r="O13" i="9" l="1"/>
  <c r="V6" i="7"/>
  <c r="AD4" i="6"/>
  <c r="F12" i="1"/>
  <c r="X12" i="1"/>
  <c r="AF13" i="5"/>
  <c r="P13" i="9" l="1"/>
  <c r="U6" i="7"/>
  <c r="AD3" i="6"/>
  <c r="E12" i="1"/>
  <c r="W12" i="1"/>
  <c r="AG13" i="5"/>
  <c r="Q13" i="9" l="1"/>
  <c r="T6" i="7"/>
  <c r="AD2" i="6"/>
  <c r="D12" i="1"/>
  <c r="V12" i="1"/>
  <c r="AH13" i="5"/>
  <c r="Q12" i="9" l="1"/>
  <c r="S6" i="7"/>
  <c r="AC2" i="6"/>
  <c r="C12" i="1"/>
  <c r="U12" i="1"/>
  <c r="AH12" i="5"/>
  <c r="P12" i="9" l="1"/>
  <c r="S7" i="7"/>
  <c r="AC3" i="6"/>
  <c r="B12" i="1"/>
  <c r="T12" i="1"/>
  <c r="AG12" i="5"/>
  <c r="O12" i="9" l="1"/>
  <c r="T7" i="7"/>
  <c r="AC4" i="6"/>
  <c r="S12" i="1"/>
  <c r="B11" i="1"/>
  <c r="AF12" i="5"/>
  <c r="N12" i="9" l="1"/>
  <c r="U7" i="7"/>
  <c r="AC5" i="6"/>
  <c r="C11" i="1"/>
  <c r="S11" i="1"/>
  <c r="AE12" i="5"/>
  <c r="M12" i="9" l="1"/>
  <c r="V7" i="7"/>
  <c r="AC6" i="6"/>
  <c r="D11" i="1"/>
  <c r="T11" i="1"/>
  <c r="AD12" i="5"/>
  <c r="L12" i="9" l="1"/>
  <c r="W7" i="7"/>
  <c r="AC7" i="6"/>
  <c r="E11" i="1"/>
  <c r="U11" i="1"/>
  <c r="AC12" i="5"/>
  <c r="K12" i="9" l="1"/>
  <c r="X7" i="7"/>
  <c r="AC8" i="6"/>
  <c r="F11" i="1"/>
  <c r="V11" i="1"/>
  <c r="AB12" i="5"/>
  <c r="J12" i="9" l="1"/>
  <c r="Y7" i="7"/>
  <c r="AC9" i="6"/>
  <c r="G11" i="1"/>
  <c r="W11" i="1"/>
  <c r="AA12" i="5"/>
  <c r="I12" i="9" l="1"/>
  <c r="Z7" i="7"/>
  <c r="AC10" i="6"/>
  <c r="H11" i="1"/>
  <c r="X11" i="1"/>
  <c r="Z12" i="5"/>
  <c r="H12" i="9" l="1"/>
  <c r="AA7" i="7"/>
  <c r="AC11" i="6"/>
  <c r="I11" i="1"/>
  <c r="Y11" i="1"/>
  <c r="Y12" i="5"/>
  <c r="G12" i="9" l="1"/>
  <c r="AB7" i="7"/>
  <c r="AC12" i="6"/>
  <c r="J11" i="1"/>
  <c r="Z11" i="1"/>
  <c r="X12" i="5"/>
  <c r="F12" i="9" l="1"/>
  <c r="AC7" i="7"/>
  <c r="AC13" i="6"/>
  <c r="K11" i="1"/>
  <c r="AA11" i="1"/>
  <c r="W12" i="5"/>
  <c r="E12" i="9" l="1"/>
  <c r="AD7" i="7"/>
  <c r="AC14" i="6"/>
  <c r="L11" i="1"/>
  <c r="AB11" i="1"/>
  <c r="V12" i="5"/>
  <c r="D12" i="9" l="1"/>
  <c r="AE7" i="7"/>
  <c r="AC15" i="6"/>
  <c r="M11" i="1"/>
  <c r="AC11" i="1"/>
  <c r="U12" i="5"/>
  <c r="C12" i="9" l="1"/>
  <c r="AF7" i="7"/>
  <c r="AC16" i="6"/>
  <c r="N11" i="1"/>
  <c r="AD11" i="1"/>
  <c r="T12" i="5"/>
  <c r="B12" i="9" l="1"/>
  <c r="AG7" i="7"/>
  <c r="AC17" i="6"/>
  <c r="O11" i="1"/>
  <c r="AE11" i="1"/>
  <c r="S12" i="5"/>
  <c r="B11" i="9" l="1"/>
  <c r="AH7" i="7"/>
  <c r="AB17" i="6"/>
  <c r="P11" i="1"/>
  <c r="AF11" i="1"/>
  <c r="S11" i="5"/>
  <c r="C11" i="9" l="1"/>
  <c r="AH8" i="7"/>
  <c r="AB16" i="6"/>
  <c r="Q11" i="1"/>
  <c r="AG11" i="1"/>
  <c r="T11" i="5"/>
  <c r="D11" i="9" l="1"/>
  <c r="AG8" i="7"/>
  <c r="AB15" i="6"/>
  <c r="Q10" i="1"/>
  <c r="AH11" i="1"/>
  <c r="U11" i="5"/>
  <c r="E11" i="9" l="1"/>
  <c r="AF8" i="7"/>
  <c r="AB14" i="6"/>
  <c r="P10" i="1"/>
  <c r="AH10" i="1"/>
  <c r="V11" i="5"/>
  <c r="F11" i="9" l="1"/>
  <c r="AE8" i="7"/>
  <c r="AB13" i="6"/>
  <c r="O10" i="1"/>
  <c r="AG10" i="1"/>
  <c r="W11" i="5"/>
  <c r="G11" i="9" l="1"/>
  <c r="AD8" i="7"/>
  <c r="AB12" i="6"/>
  <c r="N10" i="1"/>
  <c r="AF10" i="1"/>
  <c r="X11" i="5"/>
  <c r="H11" i="9" l="1"/>
  <c r="AC8" i="7"/>
  <c r="AB11" i="6"/>
  <c r="M10" i="1"/>
  <c r="AE10" i="1"/>
  <c r="Y11" i="5"/>
  <c r="I11" i="9" l="1"/>
  <c r="AB8" i="7"/>
  <c r="AB10" i="6"/>
  <c r="L10" i="1"/>
  <c r="AD10" i="1"/>
  <c r="Z11" i="5"/>
  <c r="J11" i="9" l="1"/>
  <c r="AA8" i="7"/>
  <c r="AB9" i="6"/>
  <c r="K10" i="1"/>
  <c r="AC10" i="1"/>
  <c r="AA11" i="5"/>
  <c r="K11" i="9" l="1"/>
  <c r="Z8" i="7"/>
  <c r="AB8" i="6"/>
  <c r="J10" i="1"/>
  <c r="AB10" i="1"/>
  <c r="AB11" i="5"/>
  <c r="L11" i="9" l="1"/>
  <c r="Y8" i="7"/>
  <c r="AB7" i="6"/>
  <c r="I10" i="1"/>
  <c r="AA10" i="1"/>
  <c r="AC11" i="5"/>
  <c r="M11" i="9" l="1"/>
  <c r="X8" i="7"/>
  <c r="AB6" i="6"/>
  <c r="H10" i="1"/>
  <c r="Z10" i="1"/>
  <c r="AD11" i="5"/>
  <c r="N11" i="9" l="1"/>
  <c r="W8" i="7"/>
  <c r="AB5" i="6"/>
  <c r="G10" i="1"/>
  <c r="Y10" i="1"/>
  <c r="AE11" i="5"/>
  <c r="O11" i="9" l="1"/>
  <c r="V8" i="7"/>
  <c r="AB4" i="6"/>
  <c r="F10" i="1"/>
  <c r="X10" i="1"/>
  <c r="AF11" i="5"/>
  <c r="P11" i="9" l="1"/>
  <c r="U8" i="7"/>
  <c r="AB3" i="6"/>
  <c r="E10" i="1"/>
  <c r="W10" i="1"/>
  <c r="AG11" i="5"/>
  <c r="Q11" i="9" l="1"/>
  <c r="T8" i="7"/>
  <c r="AB2" i="6"/>
  <c r="D10" i="1"/>
  <c r="V10" i="1"/>
  <c r="AH11" i="5"/>
  <c r="Q10" i="9" l="1"/>
  <c r="S8" i="7"/>
  <c r="AA2" i="6"/>
  <c r="C10" i="1"/>
  <c r="U10" i="1"/>
  <c r="AH10" i="5"/>
  <c r="P10" i="9" l="1"/>
  <c r="S9" i="7"/>
  <c r="AA3" i="6"/>
  <c r="B10" i="1"/>
  <c r="T10" i="1"/>
  <c r="AG10" i="5"/>
  <c r="O10" i="9" l="1"/>
  <c r="T9" i="7"/>
  <c r="AA4" i="6"/>
  <c r="S10" i="1"/>
  <c r="B9" i="1"/>
  <c r="AF10" i="5"/>
  <c r="N10" i="9" l="1"/>
  <c r="U9" i="7"/>
  <c r="AA5" i="6"/>
  <c r="C9" i="1"/>
  <c r="S9" i="1"/>
  <c r="AE10" i="5"/>
  <c r="M10" i="9" l="1"/>
  <c r="V9" i="7"/>
  <c r="AA6" i="6"/>
  <c r="D9" i="1"/>
  <c r="T9" i="1"/>
  <c r="AD10" i="5"/>
  <c r="L10" i="9" l="1"/>
  <c r="W9" i="7"/>
  <c r="AA7" i="6"/>
  <c r="E9" i="1"/>
  <c r="U9" i="1"/>
  <c r="AC10" i="5"/>
  <c r="K10" i="9" l="1"/>
  <c r="X9" i="7"/>
  <c r="AA8" i="6"/>
  <c r="F9" i="1"/>
  <c r="V9" i="1"/>
  <c r="AB10" i="5"/>
  <c r="J10" i="9" l="1"/>
  <c r="Y9" i="7"/>
  <c r="AA9" i="6"/>
  <c r="G9" i="1"/>
  <c r="W9" i="1"/>
  <c r="AA10" i="5"/>
  <c r="I10" i="9" l="1"/>
  <c r="Z9" i="7"/>
  <c r="AA10" i="6"/>
  <c r="H9" i="1"/>
  <c r="X9" i="1"/>
  <c r="Z10" i="5"/>
  <c r="H10" i="9" l="1"/>
  <c r="AA9" i="7"/>
  <c r="AA11" i="6"/>
  <c r="I9" i="1"/>
  <c r="Y9" i="1"/>
  <c r="Y10" i="5"/>
  <c r="G10" i="9" l="1"/>
  <c r="AB9" i="7"/>
  <c r="AA12" i="6"/>
  <c r="J9" i="1"/>
  <c r="Z9" i="1"/>
  <c r="X10" i="5"/>
  <c r="F10" i="9" l="1"/>
  <c r="AC9" i="7"/>
  <c r="AA13" i="6"/>
  <c r="K9" i="1"/>
  <c r="AA9" i="1"/>
  <c r="W10" i="5"/>
  <c r="E10" i="9" l="1"/>
  <c r="AD9" i="7"/>
  <c r="AA14" i="6"/>
  <c r="L9" i="1"/>
  <c r="AB9" i="1"/>
  <c r="V10" i="5"/>
  <c r="D10" i="9" l="1"/>
  <c r="AE9" i="7"/>
  <c r="AA15" i="6"/>
  <c r="M9" i="1"/>
  <c r="AC9" i="1"/>
  <c r="U10" i="5"/>
  <c r="C10" i="9" l="1"/>
  <c r="AF9" i="7"/>
  <c r="AA16" i="6"/>
  <c r="N9" i="1"/>
  <c r="AD9" i="1"/>
  <c r="T10" i="5"/>
  <c r="B10" i="9" l="1"/>
  <c r="AG9" i="7"/>
  <c r="AA17" i="6"/>
  <c r="O9" i="1"/>
  <c r="AE9" i="1"/>
  <c r="S10" i="5"/>
  <c r="B9" i="9" l="1"/>
  <c r="AH9" i="7"/>
  <c r="Z17" i="6"/>
  <c r="P9" i="1"/>
  <c r="AF9" i="1"/>
  <c r="S9" i="5"/>
  <c r="C9" i="9" l="1"/>
  <c r="AH10" i="7"/>
  <c r="Z16" i="6"/>
  <c r="Q9" i="1"/>
  <c r="AG9" i="1"/>
  <c r="T9" i="5"/>
  <c r="D9" i="9" l="1"/>
  <c r="AG10" i="7"/>
  <c r="Z15" i="6"/>
  <c r="Q8" i="1"/>
  <c r="AH9" i="1"/>
  <c r="U9" i="5"/>
  <c r="E9" i="9" l="1"/>
  <c r="AF10" i="7"/>
  <c r="Z14" i="6"/>
  <c r="P8" i="1"/>
  <c r="AH8" i="1"/>
  <c r="V9" i="5"/>
  <c r="F9" i="9" l="1"/>
  <c r="AE10" i="7"/>
  <c r="Z13" i="6"/>
  <c r="O8" i="1"/>
  <c r="AG8" i="1"/>
  <c r="W9" i="5"/>
  <c r="G9" i="9" l="1"/>
  <c r="AD10" i="7"/>
  <c r="Z12" i="6"/>
  <c r="N8" i="1"/>
  <c r="AF8" i="1"/>
  <c r="X9" i="5"/>
  <c r="H9" i="9" l="1"/>
  <c r="AC10" i="7"/>
  <c r="Z11" i="6"/>
  <c r="M8" i="1"/>
  <c r="AE8" i="1"/>
  <c r="Y9" i="5"/>
  <c r="I9" i="9" l="1"/>
  <c r="AB10" i="7"/>
  <c r="Z10" i="6"/>
  <c r="L8" i="1"/>
  <c r="AD8" i="1"/>
  <c r="Z9" i="5"/>
  <c r="J9" i="9" l="1"/>
  <c r="AA10" i="7"/>
  <c r="Z9" i="6"/>
  <c r="K8" i="1"/>
  <c r="AC8" i="1"/>
  <c r="AA9" i="5"/>
  <c r="K9" i="9" l="1"/>
  <c r="Z10" i="7"/>
  <c r="Z8" i="6"/>
  <c r="J8" i="1"/>
  <c r="AB8" i="1"/>
  <c r="AB9" i="5"/>
  <c r="L9" i="9" l="1"/>
  <c r="Y10" i="7"/>
  <c r="Z7" i="6"/>
  <c r="I8" i="1"/>
  <c r="AA8" i="1"/>
  <c r="AC9" i="5"/>
  <c r="M9" i="9" l="1"/>
  <c r="X10" i="7"/>
  <c r="Z6" i="6"/>
  <c r="H8" i="1"/>
  <c r="Z8" i="1"/>
  <c r="AD9" i="5"/>
  <c r="N9" i="9" l="1"/>
  <c r="W10" i="7"/>
  <c r="Z5" i="6"/>
  <c r="G8" i="1"/>
  <c r="Y8" i="1"/>
  <c r="AE9" i="5"/>
  <c r="O9" i="9" l="1"/>
  <c r="V10" i="7"/>
  <c r="Z4" i="6"/>
  <c r="F8" i="1"/>
  <c r="X8" i="1"/>
  <c r="AF9" i="5"/>
  <c r="P9" i="9" l="1"/>
  <c r="U10" i="7"/>
  <c r="Z3" i="6"/>
  <c r="E8" i="1"/>
  <c r="W8" i="1"/>
  <c r="AG9" i="5"/>
  <c r="Q9" i="9" l="1"/>
  <c r="T10" i="7"/>
  <c r="Z2" i="6"/>
  <c r="D8" i="1"/>
  <c r="V8" i="1"/>
  <c r="AH9" i="5"/>
  <c r="Q8" i="9" l="1"/>
  <c r="S10" i="7"/>
  <c r="Y2" i="6"/>
  <c r="C8" i="1"/>
  <c r="U8" i="1"/>
  <c r="AH8" i="5"/>
  <c r="P8" i="9" l="1"/>
  <c r="S11" i="7"/>
  <c r="Y3" i="6"/>
  <c r="B8" i="1"/>
  <c r="T8" i="1"/>
  <c r="AG8" i="5"/>
  <c r="O8" i="9" l="1"/>
  <c r="T11" i="7"/>
  <c r="Y4" i="6"/>
  <c r="B7" i="1"/>
  <c r="S8" i="1"/>
  <c r="AF8" i="5"/>
  <c r="N8" i="9" l="1"/>
  <c r="U11" i="7"/>
  <c r="Y5" i="6"/>
  <c r="C7" i="1"/>
  <c r="S7" i="1"/>
  <c r="AE8" i="5"/>
  <c r="M8" i="9" l="1"/>
  <c r="V11" i="7"/>
  <c r="Y6" i="6"/>
  <c r="D7" i="1"/>
  <c r="T7" i="1"/>
  <c r="AD8" i="5"/>
  <c r="L8" i="9" l="1"/>
  <c r="W11" i="7"/>
  <c r="Y7" i="6"/>
  <c r="E7" i="1"/>
  <c r="U7" i="1"/>
  <c r="AC8" i="5"/>
  <c r="K8" i="9" l="1"/>
  <c r="X11" i="7"/>
  <c r="Y8" i="6"/>
  <c r="F7" i="1"/>
  <c r="V7" i="1"/>
  <c r="AB8" i="5"/>
  <c r="J8" i="9" l="1"/>
  <c r="Y11" i="7"/>
  <c r="Y9" i="6"/>
  <c r="G7" i="1"/>
  <c r="W7" i="1"/>
  <c r="AA8" i="5"/>
  <c r="I8" i="9" l="1"/>
  <c r="Z11" i="7"/>
  <c r="Y10" i="6"/>
  <c r="H7" i="1"/>
  <c r="X7" i="1"/>
  <c r="Z8" i="5"/>
  <c r="H8" i="9" l="1"/>
  <c r="AA11" i="7"/>
  <c r="Y11" i="6"/>
  <c r="I7" i="1"/>
  <c r="Y7" i="1"/>
  <c r="Y8" i="5"/>
  <c r="G8" i="9" l="1"/>
  <c r="AB11" i="7"/>
  <c r="Y12" i="6"/>
  <c r="J7" i="1"/>
  <c r="Z7" i="1"/>
  <c r="X8" i="5"/>
  <c r="F8" i="9" l="1"/>
  <c r="AC11" i="7"/>
  <c r="Y13" i="6"/>
  <c r="K7" i="1"/>
  <c r="AA7" i="1"/>
  <c r="W8" i="5"/>
  <c r="E8" i="9" l="1"/>
  <c r="AD11" i="7"/>
  <c r="Y14" i="6"/>
  <c r="L7" i="1"/>
  <c r="AB7" i="1"/>
  <c r="V8" i="5"/>
  <c r="D8" i="9" l="1"/>
  <c r="AE11" i="7"/>
  <c r="Y15" i="6"/>
  <c r="M7" i="1"/>
  <c r="AC7" i="1"/>
  <c r="U8" i="5"/>
  <c r="C8" i="9" l="1"/>
  <c r="AF11" i="7"/>
  <c r="Y16" i="6"/>
  <c r="N7" i="1"/>
  <c r="AD7" i="1"/>
  <c r="T8" i="5"/>
  <c r="B8" i="9" l="1"/>
  <c r="AG11" i="7"/>
  <c r="Y17" i="6"/>
  <c r="O7" i="1"/>
  <c r="AE7" i="1"/>
  <c r="S8" i="5"/>
  <c r="B7" i="9" l="1"/>
  <c r="AH11" i="7"/>
  <c r="X17" i="6"/>
  <c r="P7" i="1"/>
  <c r="AF7" i="1"/>
  <c r="S7" i="5"/>
  <c r="C7" i="9" l="1"/>
  <c r="AH12" i="7"/>
  <c r="X16" i="6"/>
  <c r="Q7" i="1"/>
  <c r="AG7" i="1"/>
  <c r="T7" i="5"/>
  <c r="D7" i="9" l="1"/>
  <c r="AG12" i="7"/>
  <c r="X15" i="6"/>
  <c r="Q6" i="1"/>
  <c r="AH7" i="1"/>
  <c r="U7" i="5"/>
  <c r="E7" i="9" l="1"/>
  <c r="AF12" i="7"/>
  <c r="X14" i="6"/>
  <c r="P6" i="1"/>
  <c r="AH6" i="1"/>
  <c r="V7" i="5"/>
  <c r="F7" i="9" l="1"/>
  <c r="AE12" i="7"/>
  <c r="X13" i="6"/>
  <c r="O6" i="1"/>
  <c r="AG6" i="1"/>
  <c r="W7" i="5"/>
  <c r="G7" i="9" l="1"/>
  <c r="AD12" i="7"/>
  <c r="X12" i="6"/>
  <c r="N6" i="1"/>
  <c r="AF6" i="1"/>
  <c r="X7" i="5"/>
  <c r="H7" i="9" l="1"/>
  <c r="AC12" i="7"/>
  <c r="X11" i="6"/>
  <c r="M6" i="1"/>
  <c r="AE6" i="1"/>
  <c r="Y7" i="5"/>
  <c r="I7" i="9" l="1"/>
  <c r="AB12" i="7"/>
  <c r="X10" i="6"/>
  <c r="L6" i="1"/>
  <c r="AD6" i="1"/>
  <c r="Z7" i="5"/>
  <c r="J7" i="9" l="1"/>
  <c r="AA12" i="7"/>
  <c r="X9" i="6"/>
  <c r="K6" i="1"/>
  <c r="AC6" i="1"/>
  <c r="AA7" i="5"/>
  <c r="K7" i="9" l="1"/>
  <c r="Z12" i="7"/>
  <c r="X8" i="6"/>
  <c r="J6" i="1"/>
  <c r="AB6" i="1"/>
  <c r="AB7" i="5"/>
  <c r="L7" i="9" l="1"/>
  <c r="Y12" i="7"/>
  <c r="X7" i="6"/>
  <c r="I6" i="1"/>
  <c r="AA6" i="1"/>
  <c r="AC7" i="5"/>
  <c r="M7" i="9" l="1"/>
  <c r="X12" i="7"/>
  <c r="X6" i="6"/>
  <c r="H6" i="1"/>
  <c r="Z6" i="1"/>
  <c r="AD7" i="5"/>
  <c r="N7" i="9" l="1"/>
  <c r="W12" i="7"/>
  <c r="X5" i="6"/>
  <c r="G6" i="1"/>
  <c r="Y6" i="1"/>
  <c r="AE7" i="5"/>
  <c r="O7" i="9" l="1"/>
  <c r="V12" i="7"/>
  <c r="X4" i="6"/>
  <c r="F6" i="1"/>
  <c r="X6" i="1"/>
  <c r="AF7" i="5"/>
  <c r="P7" i="9" l="1"/>
  <c r="U12" i="7"/>
  <c r="X3" i="6"/>
  <c r="E6" i="1"/>
  <c r="W6" i="1"/>
  <c r="AG7" i="5"/>
  <c r="Q7" i="9" l="1"/>
  <c r="T12" i="7"/>
  <c r="X2" i="6"/>
  <c r="D6" i="1"/>
  <c r="V6" i="1"/>
  <c r="AH7" i="5"/>
  <c r="Q6" i="9" l="1"/>
  <c r="S12" i="7"/>
  <c r="W2" i="6"/>
  <c r="C6" i="1"/>
  <c r="U6" i="1"/>
  <c r="AH6" i="5"/>
  <c r="P6" i="9" l="1"/>
  <c r="S13" i="7"/>
  <c r="W3" i="6"/>
  <c r="B6" i="1"/>
  <c r="T6" i="1"/>
  <c r="AG6" i="5"/>
  <c r="O6" i="9" l="1"/>
  <c r="T13" i="7"/>
  <c r="W4" i="6"/>
  <c r="S6" i="1"/>
  <c r="B5" i="1"/>
  <c r="AF6" i="5"/>
  <c r="N6" i="9" l="1"/>
  <c r="U13" i="7"/>
  <c r="W5" i="6"/>
  <c r="C5" i="1"/>
  <c r="S5" i="1"/>
  <c r="AE6" i="5"/>
  <c r="M6" i="9" l="1"/>
  <c r="V13" i="7"/>
  <c r="W6" i="6"/>
  <c r="D5" i="1"/>
  <c r="T5" i="1"/>
  <c r="AD6" i="5"/>
  <c r="L6" i="9" l="1"/>
  <c r="W13" i="7"/>
  <c r="W7" i="6"/>
  <c r="E5" i="1"/>
  <c r="U5" i="1"/>
  <c r="AC6" i="5"/>
  <c r="K6" i="9" l="1"/>
  <c r="X13" i="7"/>
  <c r="W8" i="6"/>
  <c r="F5" i="1"/>
  <c r="V5" i="1"/>
  <c r="AB6" i="5"/>
  <c r="J6" i="9" l="1"/>
  <c r="Y13" i="7"/>
  <c r="W9" i="6"/>
  <c r="G5" i="1"/>
  <c r="W5" i="1"/>
  <c r="AA6" i="5"/>
  <c r="I6" i="9" l="1"/>
  <c r="Z13" i="7"/>
  <c r="W10" i="6"/>
  <c r="H5" i="1"/>
  <c r="X5" i="1"/>
  <c r="Z6" i="5"/>
  <c r="H6" i="9" l="1"/>
  <c r="AA13" i="7"/>
  <c r="W11" i="6"/>
  <c r="I5" i="1"/>
  <c r="Y5" i="1"/>
  <c r="Y6" i="5"/>
  <c r="G6" i="9" l="1"/>
  <c r="AB13" i="7"/>
  <c r="W12" i="6"/>
  <c r="J5" i="1"/>
  <c r="Z5" i="1"/>
  <c r="X6" i="5"/>
  <c r="F6" i="9" l="1"/>
  <c r="AC13" i="7"/>
  <c r="W13" i="6"/>
  <c r="K5" i="1"/>
  <c r="AA5" i="1"/>
  <c r="W6" i="5"/>
  <c r="E6" i="9" l="1"/>
  <c r="AD13" i="7"/>
  <c r="W14" i="6"/>
  <c r="L5" i="1"/>
  <c r="AB5" i="1"/>
  <c r="V6" i="5"/>
  <c r="D6" i="9" l="1"/>
  <c r="AE13" i="7"/>
  <c r="W15" i="6"/>
  <c r="M5" i="1"/>
  <c r="AC5" i="1"/>
  <c r="U6" i="5"/>
  <c r="C6" i="9" l="1"/>
  <c r="AF13" i="7"/>
  <c r="W16" i="6"/>
  <c r="N5" i="1"/>
  <c r="AD5" i="1"/>
  <c r="T6" i="5"/>
  <c r="B6" i="9" l="1"/>
  <c r="AG13" i="7"/>
  <c r="W17" i="6"/>
  <c r="O5" i="1"/>
  <c r="AE5" i="1"/>
  <c r="S6" i="5"/>
  <c r="B5" i="9" l="1"/>
  <c r="AH13" i="7"/>
  <c r="V17" i="6"/>
  <c r="P5" i="1"/>
  <c r="AF5" i="1"/>
  <c r="S5" i="5"/>
  <c r="C5" i="9" l="1"/>
  <c r="AH14" i="7"/>
  <c r="V16" i="6"/>
  <c r="Q5" i="1"/>
  <c r="AG5" i="1"/>
  <c r="T5" i="5"/>
  <c r="D5" i="9" l="1"/>
  <c r="AG14" i="7"/>
  <c r="V15" i="6"/>
  <c r="Q4" i="1"/>
  <c r="AH5" i="1"/>
  <c r="U5" i="5"/>
  <c r="E5" i="9" l="1"/>
  <c r="AF14" i="7"/>
  <c r="V14" i="6"/>
  <c r="P4" i="1"/>
  <c r="AH4" i="1"/>
  <c r="V5" i="5"/>
  <c r="F5" i="9" l="1"/>
  <c r="AE14" i="7"/>
  <c r="V13" i="6"/>
  <c r="O4" i="1"/>
  <c r="AG4" i="1"/>
  <c r="W5" i="5"/>
  <c r="G5" i="9" l="1"/>
  <c r="AD14" i="7"/>
  <c r="V12" i="6"/>
  <c r="N4" i="1"/>
  <c r="AF4" i="1"/>
  <c r="X5" i="5"/>
  <c r="H5" i="9" l="1"/>
  <c r="AC14" i="7"/>
  <c r="V11" i="6"/>
  <c r="M4" i="1"/>
  <c r="AE4" i="1"/>
  <c r="Y5" i="5"/>
  <c r="I5" i="9" l="1"/>
  <c r="AB14" i="7"/>
  <c r="V10" i="6"/>
  <c r="L4" i="1"/>
  <c r="AD4" i="1"/>
  <c r="Z5" i="5"/>
  <c r="J5" i="9" l="1"/>
  <c r="AA14" i="7"/>
  <c r="V9" i="6"/>
  <c r="K4" i="1"/>
  <c r="AC4" i="1"/>
  <c r="AA5" i="5"/>
  <c r="K5" i="9" l="1"/>
  <c r="Z14" i="7"/>
  <c r="V8" i="6"/>
  <c r="J4" i="1"/>
  <c r="AB4" i="1"/>
  <c r="AB5" i="5"/>
  <c r="L5" i="9" l="1"/>
  <c r="Y14" i="7"/>
  <c r="V7" i="6"/>
  <c r="I4" i="1"/>
  <c r="AA4" i="1"/>
  <c r="AC5" i="5"/>
  <c r="M5" i="9" l="1"/>
  <c r="X14" i="7"/>
  <c r="V6" i="6"/>
  <c r="H4" i="1"/>
  <c r="Z4" i="1"/>
  <c r="AD5" i="5"/>
  <c r="N5" i="9" l="1"/>
  <c r="W14" i="7"/>
  <c r="V5" i="6"/>
  <c r="G4" i="1"/>
  <c r="Y4" i="1"/>
  <c r="AE5" i="5"/>
  <c r="O5" i="9" l="1"/>
  <c r="V14" i="7"/>
  <c r="V4" i="6"/>
  <c r="F4" i="1"/>
  <c r="X4" i="1"/>
  <c r="AF5" i="5"/>
  <c r="P5" i="9" l="1"/>
  <c r="U14" i="7"/>
  <c r="V3" i="6"/>
  <c r="E4" i="1"/>
  <c r="W4" i="1"/>
  <c r="AG5" i="5"/>
  <c r="Q5" i="9" l="1"/>
  <c r="T14" i="7"/>
  <c r="V2" i="6"/>
  <c r="D4" i="1"/>
  <c r="V4" i="1"/>
  <c r="AH5" i="5"/>
  <c r="Q4" i="9" l="1"/>
  <c r="S14" i="7"/>
  <c r="U2" i="6"/>
  <c r="C4" i="1"/>
  <c r="U4" i="1"/>
  <c r="AH4" i="5"/>
  <c r="P4" i="9" l="1"/>
  <c r="S15" i="7"/>
  <c r="U3" i="6"/>
  <c r="B4" i="1"/>
  <c r="T4" i="1"/>
  <c r="AG4" i="5"/>
  <c r="O4" i="9" l="1"/>
  <c r="T15" i="7"/>
  <c r="U4" i="6"/>
  <c r="S4" i="1"/>
  <c r="B3" i="1"/>
  <c r="AF4" i="5"/>
  <c r="N4" i="9" l="1"/>
  <c r="U15" i="7"/>
  <c r="U5" i="6"/>
  <c r="C3" i="1"/>
  <c r="S3" i="1"/>
  <c r="AE4" i="5"/>
  <c r="M4" i="9" l="1"/>
  <c r="V15" i="7"/>
  <c r="U6" i="6"/>
  <c r="D3" i="1"/>
  <c r="T3" i="1"/>
  <c r="AD4" i="5"/>
  <c r="L4" i="9" l="1"/>
  <c r="W15" i="7"/>
  <c r="U7" i="6"/>
  <c r="E3" i="1"/>
  <c r="U3" i="1"/>
  <c r="AC4" i="5"/>
  <c r="K4" i="9" l="1"/>
  <c r="X15" i="7"/>
  <c r="U8" i="6"/>
  <c r="F3" i="1"/>
  <c r="V3" i="1"/>
  <c r="AB4" i="5"/>
  <c r="J4" i="9" l="1"/>
  <c r="Y15" i="7"/>
  <c r="U9" i="6"/>
  <c r="G3" i="1"/>
  <c r="W3" i="1"/>
  <c r="AA4" i="5"/>
  <c r="I4" i="9" l="1"/>
  <c r="Z15" i="7"/>
  <c r="U10" i="6"/>
  <c r="H3" i="1"/>
  <c r="X3" i="1"/>
  <c r="Z4" i="5"/>
  <c r="H4" i="9" l="1"/>
  <c r="AA15" i="7"/>
  <c r="U11" i="6"/>
  <c r="I3" i="1"/>
  <c r="Y3" i="1"/>
  <c r="Y4" i="5"/>
  <c r="G4" i="9" l="1"/>
  <c r="AB15" i="7"/>
  <c r="U12" i="6"/>
  <c r="J3" i="1"/>
  <c r="Z3" i="1"/>
  <c r="X4" i="5"/>
  <c r="F4" i="9" l="1"/>
  <c r="AC15" i="7"/>
  <c r="U13" i="6"/>
  <c r="K3" i="1"/>
  <c r="AA3" i="1"/>
  <c r="W4" i="5"/>
  <c r="E4" i="9" l="1"/>
  <c r="AD15" i="7"/>
  <c r="U14" i="6"/>
  <c r="L3" i="1"/>
  <c r="AB3" i="1"/>
  <c r="V4" i="5"/>
  <c r="D4" i="9" l="1"/>
  <c r="AE15" i="7"/>
  <c r="U15" i="6"/>
  <c r="M3" i="1"/>
  <c r="AC3" i="1"/>
  <c r="U4" i="5"/>
  <c r="C4" i="9" l="1"/>
  <c r="AF15" i="7"/>
  <c r="U16" i="6"/>
  <c r="N3" i="1"/>
  <c r="AD3" i="1"/>
  <c r="T4" i="5"/>
  <c r="B4" i="9" l="1"/>
  <c r="AG15" i="7"/>
  <c r="U17" i="6"/>
  <c r="O3" i="1"/>
  <c r="AE3" i="1"/>
  <c r="S4" i="5"/>
  <c r="B3" i="9" l="1"/>
  <c r="AH15" i="7"/>
  <c r="T17" i="6"/>
  <c r="P3" i="1"/>
  <c r="AF3" i="1"/>
  <c r="S3" i="5"/>
  <c r="C3" i="9" l="1"/>
  <c r="AH16" i="7"/>
  <c r="T16" i="6"/>
  <c r="Q3" i="1"/>
  <c r="AG3" i="1"/>
  <c r="T3" i="5"/>
  <c r="D3" i="9" l="1"/>
  <c r="AG16" i="7"/>
  <c r="T15" i="6"/>
  <c r="Q2" i="1"/>
  <c r="AH3" i="1"/>
  <c r="U3" i="5"/>
  <c r="E3" i="9" l="1"/>
  <c r="AF16" i="7"/>
  <c r="T14" i="6"/>
  <c r="P2" i="1"/>
  <c r="AH2" i="1"/>
  <c r="V3" i="5"/>
  <c r="F3" i="9" l="1"/>
  <c r="AE16" i="7"/>
  <c r="T13" i="6"/>
  <c r="O2" i="1"/>
  <c r="AG2" i="1"/>
  <c r="W3" i="5"/>
  <c r="G3" i="9" l="1"/>
  <c r="AD16" i="7"/>
  <c r="T12" i="6"/>
  <c r="N2" i="1"/>
  <c r="AF2" i="1"/>
  <c r="X3" i="5"/>
  <c r="H3" i="9" l="1"/>
  <c r="AC16" i="7"/>
  <c r="T11" i="6"/>
  <c r="M2" i="1"/>
  <c r="AE2" i="1"/>
  <c r="Y3" i="5"/>
  <c r="I3" i="9" l="1"/>
  <c r="AB16" i="7"/>
  <c r="T10" i="6"/>
  <c r="L2" i="1"/>
  <c r="AD2" i="1"/>
  <c r="Z3" i="5"/>
  <c r="J3" i="9" l="1"/>
  <c r="AA16" i="7"/>
  <c r="T9" i="6"/>
  <c r="K2" i="1"/>
  <c r="AC2" i="1"/>
  <c r="AA3" i="5"/>
  <c r="K3" i="9" l="1"/>
  <c r="Z16" i="7"/>
  <c r="T8" i="6"/>
  <c r="J2" i="1"/>
  <c r="AB2" i="1"/>
  <c r="AB3" i="5"/>
  <c r="L3" i="9" l="1"/>
  <c r="Y16" i="7"/>
  <c r="T7" i="6"/>
  <c r="I2" i="1"/>
  <c r="AA2" i="1"/>
  <c r="AC3" i="5"/>
  <c r="M3" i="9" l="1"/>
  <c r="X16" i="7"/>
  <c r="T6" i="6"/>
  <c r="H2" i="1"/>
  <c r="Z2" i="1"/>
  <c r="AD3" i="5"/>
  <c r="N3" i="9" l="1"/>
  <c r="W16" i="7"/>
  <c r="T5" i="6"/>
  <c r="G2" i="1"/>
  <c r="Y2" i="1"/>
  <c r="AE3" i="5"/>
  <c r="O3" i="9" l="1"/>
  <c r="V16" i="7"/>
  <c r="T4" i="6"/>
  <c r="F2" i="1"/>
  <c r="X2" i="1"/>
  <c r="AF3" i="5"/>
  <c r="P3" i="9" l="1"/>
  <c r="U16" i="7"/>
  <c r="T3" i="6"/>
  <c r="E2" i="1"/>
  <c r="W2" i="1"/>
  <c r="AG3" i="5"/>
  <c r="Q3" i="9" l="1"/>
  <c r="T16" i="7"/>
  <c r="T2" i="6"/>
  <c r="D2" i="1"/>
  <c r="V2" i="1"/>
  <c r="AH3" i="5"/>
  <c r="Q2" i="9" l="1"/>
  <c r="S16" i="7"/>
  <c r="S2" i="6"/>
  <c r="C2" i="1"/>
  <c r="U2" i="1"/>
  <c r="AH2" i="5"/>
  <c r="P2" i="9" l="1"/>
  <c r="S17" i="7"/>
  <c r="S3" i="6"/>
  <c r="B2" i="1"/>
  <c r="S2" i="1" s="1"/>
  <c r="T2" i="1"/>
  <c r="AG2" i="5"/>
  <c r="O2" i="9" l="1"/>
  <c r="T17" i="7"/>
  <c r="S4" i="6"/>
  <c r="AF2" i="5"/>
  <c r="N2" i="9" l="1"/>
  <c r="U17" i="7"/>
  <c r="S5" i="6"/>
  <c r="AE2" i="5"/>
  <c r="M2" i="9" l="1"/>
  <c r="V17" i="7"/>
  <c r="S6" i="6"/>
  <c r="AD2" i="5"/>
  <c r="L2" i="9" l="1"/>
  <c r="W17" i="7"/>
  <c r="S7" i="6"/>
  <c r="AC2" i="5"/>
  <c r="K2" i="9" l="1"/>
  <c r="X17" i="7"/>
  <c r="S8" i="6"/>
  <c r="AB2" i="5"/>
  <c r="J2" i="9" l="1"/>
  <c r="Y17" i="7"/>
  <c r="S9" i="6"/>
  <c r="AA2" i="5"/>
  <c r="I2" i="9" l="1"/>
  <c r="Z17" i="7"/>
  <c r="S10" i="6"/>
  <c r="Z2" i="5"/>
  <c r="H2" i="9" l="1"/>
  <c r="AA17" i="7"/>
  <c r="S11" i="6"/>
  <c r="Y2" i="5"/>
  <c r="G2" i="9" l="1"/>
  <c r="AB17" i="7"/>
  <c r="S12" i="6"/>
  <c r="X2" i="5"/>
  <c r="F2" i="9" l="1"/>
  <c r="AC17" i="7"/>
  <c r="S13" i="6"/>
  <c r="W2" i="5"/>
  <c r="E2" i="9" l="1"/>
  <c r="AD17" i="7"/>
  <c r="S14" i="6"/>
  <c r="V2" i="5"/>
  <c r="D2" i="9" l="1"/>
  <c r="AE17" i="7"/>
  <c r="S15" i="6"/>
  <c r="U2" i="5"/>
  <c r="C2" i="9" l="1"/>
  <c r="AF17" i="7"/>
  <c r="S17" i="6"/>
  <c r="S16" i="6"/>
  <c r="S2" i="5"/>
  <c r="T2" i="5"/>
  <c r="B2" i="9" l="1"/>
  <c r="AH17" i="7"/>
  <c r="AG17" i="7"/>
</calcChain>
</file>

<file path=xl/sharedStrings.xml><?xml version="1.0" encoding="utf-8"?>
<sst xmlns="http://schemas.openxmlformats.org/spreadsheetml/2006/main" count="98" uniqueCount="39">
  <si>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</si>
  <si>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</si>
  <si>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</si>
  <si>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</si>
  <si>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</si>
  <si>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</si>
  <si>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</si>
  <si>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</si>
  <si>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</si>
  <si>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if(X % 2 == 0)</t>
  </si>
  <si>
    <t>MAX_LEDS :</t>
  </si>
  <si>
    <t>Multiple Matrixes</t>
  </si>
  <si>
    <t>TBD</t>
  </si>
  <si>
    <t>if(Y % 2 == 0)</t>
  </si>
  <si>
    <t>Multiple Matrixes (NEXT to each others)</t>
  </si>
  <si>
    <t>i &lt;- 0 to MAX_LINE</t>
  </si>
  <si>
    <t>j &lt;- 0 to MAX_COL</t>
  </si>
  <si>
    <t>i * MAX_COL + j</t>
  </si>
  <si>
    <t>PRINT_MATRIX</t>
  </si>
  <si>
    <t>Identify char</t>
  </si>
  <si>
    <t>Identify WidthXHeight</t>
  </si>
  <si>
    <t>Filling displayArray</t>
  </si>
  <si>
    <t>Show</t>
  </si>
  <si>
    <t>X + Y * MAX_COL</t>
  </si>
  <si>
    <t>(Y + 1) * MAX_COLU - X - 1</t>
  </si>
  <si>
    <t>MAX_LEDS - X * MAX_LINE - Y - 1</t>
  </si>
  <si>
    <t>MAX_LEDS - (X + 1) * MAX_LINE + Y</t>
  </si>
  <si>
    <t>MAX_LEDS - (Y + 1) * MAX_COLU + X</t>
  </si>
  <si>
    <t>MAX_LEDS - Y * MAX_COL - X - 1</t>
  </si>
  <si>
    <t>(X + 1) * MAX_LINE - 1 - Y</t>
  </si>
  <si>
    <t>X * MAX_LINE + Y</t>
  </si>
  <si>
    <t>X / MAX_COL * MXA_LEDS + X % MAX_COL + Y * MAX_COL</t>
  </si>
  <si>
    <t>X / MAX_COL * MXA_LEDS + (Y + 1) * MAX_COLU - X % 16- 1</t>
  </si>
  <si>
    <t>X / MAX_COL * MXA_LEDS + MAX_LEDS - X % MAX_COL * MAX_LINE - Y - 1</t>
  </si>
  <si>
    <t>28 pixels</t>
  </si>
  <si>
    <t>LINE</t>
  </si>
  <si>
    <t>COLUMN</t>
  </si>
  <si>
    <t>Pixel pos.</t>
  </si>
  <si>
    <t>i in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</si>
</sst>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Q32"/>
  <sheetViews>
    <sheetView tabSelected="1" workbookViewId="0"/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  <c r="AJ2" s="5">
        <v>0</v>
      </c>
      <c r="AK2" s="6">
        <v>1</v>
      </c>
      <c r="AL2" s="6">
        <v>2</v>
      </c>
      <c r="AM2" s="10">
        <v>3</v>
      </c>
      <c r="AN2" s="14">
        <v>7</v>
      </c>
      <c r="AO2" t="s">
        <v>15</v>
      </c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  <c r="AJ3" s="5">
        <v>4</v>
      </c>
      <c r="AK3" s="11"/>
      <c r="AL3" s="11"/>
      <c r="AM3" s="4"/>
      <c r="AN3" s="14"/>
      <c r="AP3" t="s">
        <v>16</v>
      </c>
    </row>
    <row r="4" spans="2:43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  <c r="AJ4" s="4"/>
      <c r="AK4" s="11"/>
      <c r="AL4" s="11"/>
      <c r="AM4" s="4"/>
      <c r="AN4" s="14"/>
      <c r="AQ4" t="s">
        <v>17</v>
      </c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  <c r="AJ5" s="4"/>
      <c r="AK5" s="4"/>
      <c r="AL5" s="4"/>
      <c r="AM5" s="11"/>
      <c r="AN5" s="14"/>
    </row>
    <row r="6" spans="2:43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  <c r="AJ6" s="4"/>
      <c r="AK6" s="11"/>
      <c r="AL6" s="11"/>
      <c r="AM6" s="11"/>
      <c r="AN6" s="14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  <c r="AJ7" s="4"/>
      <c r="AK7" s="11"/>
      <c r="AL7" s="11"/>
      <c r="AM7" s="11">
        <v>23</v>
      </c>
      <c r="AN7" s="14"/>
    </row>
    <row r="8" spans="2:43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  <c r="AJ8" s="7">
        <v>24</v>
      </c>
      <c r="AK8" s="12">
        <v>25</v>
      </c>
      <c r="AL8" s="12">
        <v>26</v>
      </c>
      <c r="AM8" s="11">
        <v>27</v>
      </c>
      <c r="AN8" s="14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  <c r="AJ9" s="15">
        <v>4</v>
      </c>
      <c r="AK9" s="15"/>
      <c r="AL9" s="15"/>
      <c r="AM9" s="15"/>
    </row>
    <row r="10" spans="2:43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  <c r="AJ10" s="5">
        <v>0</v>
      </c>
      <c r="AK10" s="9">
        <v>1</v>
      </c>
      <c r="AL10" s="9">
        <v>2</v>
      </c>
      <c r="AM10" s="10">
        <v>3</v>
      </c>
      <c r="AN10" s="14">
        <v>7</v>
      </c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  <c r="AJ11" s="5">
        <v>4</v>
      </c>
      <c r="AK11" s="11"/>
      <c r="AL11" s="11"/>
      <c r="AM11" s="11"/>
      <c r="AN11" s="14"/>
    </row>
    <row r="12" spans="2:43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  <c r="AJ12" s="4"/>
      <c r="AK12" s="11"/>
      <c r="AL12" s="11"/>
      <c r="AM12" s="11"/>
      <c r="AN12" s="14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  <c r="AJ13" s="4"/>
      <c r="AK13" s="4"/>
      <c r="AL13" s="4"/>
      <c r="AM13" s="11"/>
      <c r="AN13" s="14"/>
    </row>
    <row r="14" spans="2:43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  <c r="AJ14" s="4"/>
      <c r="AK14" s="11"/>
      <c r="AL14" s="11"/>
      <c r="AM14" s="4"/>
      <c r="AN14" s="14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  <c r="AJ15" s="4"/>
      <c r="AK15" s="11"/>
      <c r="AL15" s="11"/>
      <c r="AM15" s="4">
        <v>23</v>
      </c>
      <c r="AN15" s="14"/>
    </row>
    <row r="16" spans="2:43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  <c r="AJ16" s="7">
        <v>24</v>
      </c>
      <c r="AK16" s="8">
        <v>25</v>
      </c>
      <c r="AL16" s="8">
        <v>26</v>
      </c>
      <c r="AM16" s="11">
        <v>27</v>
      </c>
      <c r="AN16" s="14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14</v>
      </c>
    </row>
    <row r="24" spans="2:34" x14ac:dyDescent="0.25">
      <c r="B24" s="3" t="s">
        <v>2</v>
      </c>
      <c r="C24" s="2">
        <v>3</v>
      </c>
      <c r="E24" s="3" t="s">
        <v>3</v>
      </c>
      <c r="F24" s="2">
        <f>IF(MOD(C25, 2) = 0, C24 + C25 * D19, (C25 + 1) * D19 - C24 - 1)</f>
        <v>67</v>
      </c>
      <c r="S24" s="3" t="s">
        <v>2</v>
      </c>
      <c r="T24" s="2">
        <v>18</v>
      </c>
      <c r="V24" s="3" t="s">
        <v>3</v>
      </c>
      <c r="W24" s="2">
        <f xml:space="preserve"> IF(MOD(T25, 2) = 0, T29, T32)</f>
        <v>317</v>
      </c>
    </row>
    <row r="25" spans="2:34" x14ac:dyDescent="0.25">
      <c r="B25" s="3" t="s">
        <v>1</v>
      </c>
      <c r="C25" s="2">
        <v>4</v>
      </c>
      <c r="S25" s="3" t="s">
        <v>1</v>
      </c>
      <c r="T25" s="2">
        <v>3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23</v>
      </c>
      <c r="T28" s="2" t="s">
        <v>31</v>
      </c>
    </row>
    <row r="29" spans="2:34" x14ac:dyDescent="0.25">
      <c r="B29" s="2" t="s">
        <v>8</v>
      </c>
      <c r="T29" s="2">
        <f xml:space="preserve"> INT(T24 / D19) * H19 + MOD(T24, D19) + T25 * D19</f>
        <v>306</v>
      </c>
    </row>
    <row r="30" spans="2:34" x14ac:dyDescent="0.25">
      <c r="C30" s="2" t="s">
        <v>24</v>
      </c>
      <c r="S30" s="2" t="s">
        <v>8</v>
      </c>
    </row>
    <row r="31" spans="2:34" x14ac:dyDescent="0.25">
      <c r="T31" s="2" t="s">
        <v>32</v>
      </c>
    </row>
    <row r="32" spans="2:34" x14ac:dyDescent="0.25">
      <c r="T32" s="2">
        <f xml:space="preserve"> INT(T24 / D19) * H19 + (T25 + 1) * D19 - MOD(T24,D19) - 1</f>
        <v>317</v>
      </c>
    </row>
  </sheetData>
  <mergeCells count="3">
    <mergeCell ref="AN2:AN8"/>
    <mergeCell ref="AJ9:AM9"/>
    <mergeCell ref="AN10:AN16"/>
  </mergeCells>
  <conditionalFormatting sqref="B2:Q17">
    <cfRule type="cellIs" dxfId="6" priority="3" operator="equal">
      <formula>$F$24</formula>
    </cfRule>
  </conditionalFormatting>
  <conditionalFormatting sqref="B2:Q17 S2:AH17">
    <cfRule type="cellIs" dxfId="5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N31"/>
  <sheetViews>
    <sheetView workbookViewId="0"/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40" width="9.140625" style="2"/>
    <col min="41" max="41" width="9.140625" style="2" customWidth="1"/>
    <col min="42" max="16384" width="9.140625" style="2"/>
  </cols>
  <sheetData>
    <row r="1" spans="2:40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0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  <c r="AJ2" s="10"/>
      <c r="AK2" s="10"/>
      <c r="AL2" s="10"/>
      <c r="AM2" s="10"/>
      <c r="AN2" s="10"/>
    </row>
    <row r="3" spans="2:40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  <c r="AJ3" s="10"/>
      <c r="AK3" s="10"/>
      <c r="AL3" s="10"/>
      <c r="AM3" s="10"/>
      <c r="AN3" s="10"/>
    </row>
    <row r="4" spans="2:40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  <c r="AJ4" s="10"/>
      <c r="AK4" s="10"/>
      <c r="AL4" s="10"/>
      <c r="AM4" s="10"/>
      <c r="AN4" s="10"/>
    </row>
    <row r="5" spans="2:40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  <c r="AJ5" s="10"/>
      <c r="AK5" s="10"/>
      <c r="AL5" s="10"/>
      <c r="AM5" s="10"/>
      <c r="AN5" s="10"/>
    </row>
    <row r="6" spans="2:40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  <c r="AJ6" s="10"/>
      <c r="AK6" s="10"/>
      <c r="AL6" s="10"/>
      <c r="AM6" s="10"/>
      <c r="AN6" s="10"/>
    </row>
    <row r="7" spans="2:40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  <c r="AJ7" s="10"/>
      <c r="AK7" s="10"/>
      <c r="AL7" s="10"/>
      <c r="AM7" s="10"/>
      <c r="AN7" s="10"/>
    </row>
    <row r="8" spans="2:40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  <c r="AJ8" s="10"/>
      <c r="AK8" s="10"/>
      <c r="AL8" s="10"/>
      <c r="AM8" s="10"/>
      <c r="AN8" s="10"/>
    </row>
    <row r="9" spans="2:40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  <c r="AJ9" s="10"/>
      <c r="AK9" s="10"/>
      <c r="AL9" s="10"/>
      <c r="AM9" s="10"/>
      <c r="AN9" s="10"/>
    </row>
    <row r="10" spans="2:40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40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40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40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40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40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40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0</v>
      </c>
      <c r="E24" s="3" t="s">
        <v>3</v>
      </c>
      <c r="F24" s="2">
        <f>IF(MOD(C24, 2) = 0, H19 - C24 * D20 - C25 - 1, H19 - (C24 + 1) * D20 + C25)</f>
        <v>255</v>
      </c>
      <c r="S24" s="3" t="s">
        <v>2</v>
      </c>
      <c r="T24" s="2">
        <v>20</v>
      </c>
      <c r="V24" s="3" t="s">
        <v>3</v>
      </c>
      <c r="W24" s="2">
        <f>IF(MOD(T24,2) = 0,T29,T32)</f>
        <v>507</v>
      </c>
    </row>
    <row r="25" spans="2:34" x14ac:dyDescent="0.25">
      <c r="B25" s="3" t="s">
        <v>1</v>
      </c>
      <c r="C25" s="2">
        <v>0</v>
      </c>
      <c r="S25" s="3" t="s">
        <v>1</v>
      </c>
      <c r="T25" s="2">
        <v>4</v>
      </c>
    </row>
    <row r="27" spans="2:34" x14ac:dyDescent="0.25">
      <c r="B27" s="2" t="s">
        <v>9</v>
      </c>
      <c r="S27" s="2" t="s">
        <v>9</v>
      </c>
    </row>
    <row r="28" spans="2:34" x14ac:dyDescent="0.25">
      <c r="C28" s="2" t="s">
        <v>25</v>
      </c>
      <c r="T28" s="2" t="s">
        <v>33</v>
      </c>
    </row>
    <row r="29" spans="2:34" x14ac:dyDescent="0.25">
      <c r="B29" s="2" t="s">
        <v>8</v>
      </c>
      <c r="T29" s="2">
        <f xml:space="preserve"> (T24 / D19 * H19) + H19 - (MOD(T24,D19) * D20) - T25 - 1</f>
        <v>507</v>
      </c>
    </row>
    <row r="30" spans="2:34" x14ac:dyDescent="0.25">
      <c r="C30" s="2" t="s">
        <v>26</v>
      </c>
      <c r="S30" s="2" t="s">
        <v>8</v>
      </c>
    </row>
    <row r="31" spans="2:34" x14ac:dyDescent="0.25">
      <c r="T31" s="2" t="s">
        <v>26</v>
      </c>
    </row>
  </sheetData>
  <conditionalFormatting sqref="B2:Q17">
    <cfRule type="cellIs" dxfId="4" priority="2" operator="equal">
      <formula>$F$24</formula>
    </cfRule>
  </conditionalFormatting>
  <conditionalFormatting sqref="B2:Q17 S2:AH17">
    <cfRule type="cellIs" dxfId="3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0"/>
  <sheetViews>
    <sheetView workbookViewId="0"/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(C25 + 1) * D19 + C24, H19 - C25 * D19 - C24 - 1)</f>
        <v>202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3</v>
      </c>
      <c r="S25" s="3" t="s">
        <v>1</v>
      </c>
    </row>
    <row r="27" spans="2:34" x14ac:dyDescent="0.25">
      <c r="B27" s="2" t="s">
        <v>13</v>
      </c>
      <c r="S27" s="2" t="s">
        <v>12</v>
      </c>
    </row>
    <row r="28" spans="2:34" x14ac:dyDescent="0.25">
      <c r="C28" s="2" t="s">
        <v>27</v>
      </c>
    </row>
    <row r="29" spans="2:34" x14ac:dyDescent="0.25">
      <c r="B29" s="2" t="s">
        <v>8</v>
      </c>
    </row>
    <row r="30" spans="2:34" x14ac:dyDescent="0.25">
      <c r="C30" s="2" t="s">
        <v>28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workbookViewId="0"/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IF(MOD(C24, 2) = 0, (C24 + 1) * D20 - C25 - 1, C24 * D20 + C25)</f>
        <v>95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15</v>
      </c>
      <c r="S25" s="3" t="s">
        <v>1</v>
      </c>
    </row>
    <row r="27" spans="2:34" x14ac:dyDescent="0.25">
      <c r="B27" s="2" t="s">
        <v>9</v>
      </c>
      <c r="S27" s="2" t="s">
        <v>12</v>
      </c>
    </row>
    <row r="28" spans="2:34" x14ac:dyDescent="0.25">
      <c r="C28" s="2" t="s">
        <v>29</v>
      </c>
    </row>
    <row r="29" spans="2:34" x14ac:dyDescent="0.25">
      <c r="B29" s="2" t="s">
        <v>8</v>
      </c>
    </row>
    <row r="30" spans="2:34" x14ac:dyDescent="0.25">
      <c r="C30" s="2" t="s">
        <v>30</v>
      </c>
    </row>
  </sheetData>
  <conditionalFormatting sqref="B2:Q17">
    <cfRule type="cellIs" dxfId="1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1C5-C0A1-4E54-8694-7F6956E417E2}">
  <dimension ref="A1:AQ56"/>
  <sheetViews>
    <sheetView workbookViewId="0"/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21" t="str">
        <f>"Result : "&amp;O25&amp;", "&amp;O26&amp;", "&amp;O27&amp;", "&amp;O28&amp;" - "&amp;O29&amp;", "&amp;O30&amp;", "&amp;O31&amp;", "&amp;O32&amp;" - "&amp;O33&amp;", "&amp;O34&amp;", "&amp;O35&amp;", "&amp;O36&amp;" - "&amp;O37&amp;", "&amp;O38&amp;", "&amp;O39&amp;", "&amp;O40&amp;" - "&amp;O41&amp;", "&amp;O42&amp;", "&amp;O43&amp;", "&amp;O44&amp;" - "&amp;O45&amp;", "&amp;O46&amp;", "&amp;O47&amp;", "&amp;O48&amp;" - "&amp;O49&amp;", "&amp;O50&amp;", "&amp;O51&amp;", "&amp;O52</f>
        <v>Result : 125, 124, 123, 122 - 130, 131, 132, 133 - 157, 156, 155, 154 - 162, 163, 164, 165 - 189, 188, 187, 186 - 194, 195, 196, 197 - 221, 220, 219, 218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5">
        <v>0</v>
      </c>
      <c r="T2" s="6">
        <v>1</v>
      </c>
      <c r="U2" s="6">
        <v>2</v>
      </c>
      <c r="V2" s="10">
        <v>3</v>
      </c>
      <c r="W2" s="14">
        <v>7</v>
      </c>
      <c r="X2" s="1"/>
      <c r="Y2" s="13" t="s">
        <v>18</v>
      </c>
      <c r="Z2" s="2"/>
      <c r="AA2" s="2"/>
      <c r="AB2" s="2"/>
      <c r="AC2" s="2"/>
      <c r="AD2" s="1"/>
      <c r="AE2" s="1"/>
      <c r="AF2" s="1"/>
      <c r="AG2" s="1"/>
      <c r="AH2" s="1"/>
      <c r="AJ2" s="2"/>
      <c r="AK2" s="2"/>
      <c r="AL2" s="2"/>
      <c r="AM2" s="2"/>
      <c r="AN2" s="2"/>
      <c r="AO2" s="2"/>
      <c r="AP2" s="2"/>
      <c r="AQ2" s="2"/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">C3+1</f>
        <v>226</v>
      </c>
      <c r="E3" s="1">
        <f t="shared" si="1"/>
        <v>227</v>
      </c>
      <c r="F3" s="1">
        <f t="shared" si="1"/>
        <v>228</v>
      </c>
      <c r="G3" s="1">
        <f t="shared" si="1"/>
        <v>229</v>
      </c>
      <c r="H3" s="1">
        <f t="shared" si="1"/>
        <v>230</v>
      </c>
      <c r="I3" s="1">
        <f t="shared" si="1"/>
        <v>231</v>
      </c>
      <c r="J3" s="1">
        <f t="shared" si="1"/>
        <v>232</v>
      </c>
      <c r="K3" s="1">
        <f t="shared" si="1"/>
        <v>233</v>
      </c>
      <c r="L3" s="1">
        <f t="shared" si="1"/>
        <v>234</v>
      </c>
      <c r="M3" s="1">
        <f t="shared" si="1"/>
        <v>235</v>
      </c>
      <c r="N3" s="1">
        <f t="shared" si="1"/>
        <v>236</v>
      </c>
      <c r="O3" s="1">
        <f t="shared" si="1"/>
        <v>237</v>
      </c>
      <c r="P3" s="1">
        <f t="shared" si="1"/>
        <v>238</v>
      </c>
      <c r="Q3" s="1">
        <f t="shared" si="1"/>
        <v>239</v>
      </c>
      <c r="S3" s="5">
        <v>4</v>
      </c>
      <c r="T3" s="11"/>
      <c r="U3" s="11"/>
      <c r="V3" s="4"/>
      <c r="W3" s="14"/>
      <c r="X3" s="1"/>
      <c r="Y3" s="2"/>
      <c r="Z3" s="2" t="s">
        <v>19</v>
      </c>
      <c r="AA3" s="2"/>
      <c r="AB3" s="2"/>
      <c r="AC3" s="2"/>
      <c r="AD3" s="1"/>
      <c r="AE3" s="1"/>
      <c r="AF3" s="1"/>
      <c r="AG3" s="1"/>
      <c r="AH3" s="1"/>
      <c r="AJ3" s="2"/>
      <c r="AK3" s="2"/>
      <c r="AL3" s="2"/>
      <c r="AM3" s="2"/>
      <c r="AN3" s="2"/>
      <c r="AO3" s="2"/>
      <c r="AP3" s="2"/>
      <c r="AQ3" s="2"/>
    </row>
    <row r="4" spans="2:43" customFormat="1" ht="27" customHeight="1" x14ac:dyDescent="0.25">
      <c r="B4" s="1">
        <f t="shared" ref="B4:O4" si="2">C4+1</f>
        <v>223</v>
      </c>
      <c r="C4" s="1">
        <f t="shared" si="2"/>
        <v>222</v>
      </c>
      <c r="D4" s="1">
        <f t="shared" si="2"/>
        <v>221</v>
      </c>
      <c r="E4" s="1">
        <f t="shared" si="2"/>
        <v>220</v>
      </c>
      <c r="F4" s="1">
        <f t="shared" si="2"/>
        <v>219</v>
      </c>
      <c r="G4" s="1">
        <f t="shared" si="2"/>
        <v>218</v>
      </c>
      <c r="H4" s="1">
        <f t="shared" si="2"/>
        <v>217</v>
      </c>
      <c r="I4" s="1">
        <f t="shared" si="2"/>
        <v>216</v>
      </c>
      <c r="J4" s="1">
        <f t="shared" si="2"/>
        <v>215</v>
      </c>
      <c r="K4" s="1">
        <f t="shared" si="2"/>
        <v>214</v>
      </c>
      <c r="L4" s="1">
        <f t="shared" si="2"/>
        <v>213</v>
      </c>
      <c r="M4" s="1">
        <f t="shared" si="2"/>
        <v>212</v>
      </c>
      <c r="N4" s="1">
        <f t="shared" si="2"/>
        <v>211</v>
      </c>
      <c r="O4" s="1">
        <f t="shared" si="2"/>
        <v>210</v>
      </c>
      <c r="P4" s="1">
        <f>Q4+1</f>
        <v>209</v>
      </c>
      <c r="Q4" s="1">
        <f>Q5+1</f>
        <v>208</v>
      </c>
      <c r="S4" s="4"/>
      <c r="T4" s="11"/>
      <c r="U4" s="11"/>
      <c r="V4" s="4"/>
      <c r="W4" s="14"/>
      <c r="X4" s="1"/>
      <c r="Y4" s="2"/>
      <c r="Z4" s="2" t="s">
        <v>20</v>
      </c>
      <c r="AA4" s="2"/>
      <c r="AB4" s="2"/>
      <c r="AC4" s="2"/>
      <c r="AD4" s="1"/>
      <c r="AE4" s="1"/>
      <c r="AF4" s="1"/>
      <c r="AG4" s="1"/>
      <c r="AH4" s="1"/>
      <c r="AJ4" s="2"/>
      <c r="AK4" s="2"/>
      <c r="AL4" s="2"/>
      <c r="AM4" s="2"/>
      <c r="AN4" s="2"/>
      <c r="AO4" s="2"/>
      <c r="AP4" s="2"/>
      <c r="AQ4" s="2"/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3">C5+1</f>
        <v>194</v>
      </c>
      <c r="E5" s="1">
        <f t="shared" si="3"/>
        <v>195</v>
      </c>
      <c r="F5" s="1">
        <f t="shared" si="3"/>
        <v>196</v>
      </c>
      <c r="G5" s="1">
        <f t="shared" si="3"/>
        <v>197</v>
      </c>
      <c r="H5" s="1">
        <f t="shared" si="3"/>
        <v>198</v>
      </c>
      <c r="I5" s="1">
        <f t="shared" si="3"/>
        <v>199</v>
      </c>
      <c r="J5" s="1">
        <f t="shared" si="3"/>
        <v>200</v>
      </c>
      <c r="K5" s="1">
        <f t="shared" si="3"/>
        <v>201</v>
      </c>
      <c r="L5" s="1">
        <f t="shared" si="3"/>
        <v>202</v>
      </c>
      <c r="M5" s="1">
        <f t="shared" si="3"/>
        <v>203</v>
      </c>
      <c r="N5" s="1">
        <f t="shared" si="3"/>
        <v>204</v>
      </c>
      <c r="O5" s="1">
        <f t="shared" si="3"/>
        <v>205</v>
      </c>
      <c r="P5" s="1">
        <f t="shared" si="3"/>
        <v>206</v>
      </c>
      <c r="Q5" s="1">
        <f t="shared" si="3"/>
        <v>207</v>
      </c>
      <c r="S5" s="4"/>
      <c r="T5" s="4"/>
      <c r="U5" s="4"/>
      <c r="V5" s="11"/>
      <c r="W5" s="14"/>
      <c r="X5" s="1"/>
      <c r="Z5" t="s">
        <v>21</v>
      </c>
      <c r="AB5" s="1"/>
      <c r="AC5" s="1"/>
      <c r="AD5" s="1"/>
      <c r="AE5" s="1"/>
      <c r="AF5" s="1"/>
      <c r="AG5" s="1"/>
      <c r="AH5" s="1"/>
      <c r="AJ5" s="2"/>
      <c r="AK5" s="2"/>
      <c r="AL5" s="2"/>
      <c r="AM5" s="2"/>
      <c r="AN5" s="2"/>
      <c r="AO5" s="2"/>
      <c r="AP5" s="2"/>
      <c r="AQ5" s="2"/>
    </row>
    <row r="6" spans="2:43" customFormat="1" ht="27" customHeight="1" x14ac:dyDescent="0.25">
      <c r="B6" s="1">
        <f t="shared" ref="B6:O6" si="4">C6+1</f>
        <v>191</v>
      </c>
      <c r="C6" s="1">
        <f t="shared" si="4"/>
        <v>190</v>
      </c>
      <c r="D6" s="1">
        <f t="shared" si="4"/>
        <v>189</v>
      </c>
      <c r="E6" s="1">
        <f t="shared" si="4"/>
        <v>188</v>
      </c>
      <c r="F6" s="1">
        <f t="shared" si="4"/>
        <v>187</v>
      </c>
      <c r="G6" s="1">
        <f t="shared" si="4"/>
        <v>186</v>
      </c>
      <c r="H6" s="1">
        <f t="shared" si="4"/>
        <v>185</v>
      </c>
      <c r="I6" s="1">
        <f t="shared" si="4"/>
        <v>184</v>
      </c>
      <c r="J6" s="1">
        <f t="shared" si="4"/>
        <v>183</v>
      </c>
      <c r="K6" s="1">
        <f t="shared" si="4"/>
        <v>182</v>
      </c>
      <c r="L6" s="1">
        <f t="shared" si="4"/>
        <v>181</v>
      </c>
      <c r="M6" s="1">
        <f t="shared" si="4"/>
        <v>180</v>
      </c>
      <c r="N6" s="1">
        <f t="shared" si="4"/>
        <v>179</v>
      </c>
      <c r="O6" s="1">
        <f t="shared" si="4"/>
        <v>178</v>
      </c>
      <c r="P6" s="1">
        <f>Q6+1</f>
        <v>177</v>
      </c>
      <c r="Q6" s="1">
        <f>Q7+1</f>
        <v>176</v>
      </c>
      <c r="S6" s="4"/>
      <c r="T6" s="11"/>
      <c r="U6" s="11"/>
      <c r="V6" s="11"/>
      <c r="W6" s="14"/>
      <c r="X6" s="1"/>
      <c r="Y6" s="1"/>
      <c r="Z6" s="1" t="s">
        <v>22</v>
      </c>
      <c r="AA6" s="1"/>
      <c r="AB6" s="1"/>
      <c r="AC6" s="1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5">C7+1</f>
        <v>162</v>
      </c>
      <c r="E7" s="1">
        <f t="shared" si="5"/>
        <v>163</v>
      </c>
      <c r="F7" s="1">
        <f t="shared" si="5"/>
        <v>164</v>
      </c>
      <c r="G7" s="1">
        <f t="shared" si="5"/>
        <v>165</v>
      </c>
      <c r="H7" s="1">
        <f t="shared" si="5"/>
        <v>166</v>
      </c>
      <c r="I7" s="1">
        <f t="shared" si="5"/>
        <v>167</v>
      </c>
      <c r="J7" s="1">
        <f t="shared" si="5"/>
        <v>168</v>
      </c>
      <c r="K7" s="1">
        <f t="shared" si="5"/>
        <v>169</v>
      </c>
      <c r="L7" s="1">
        <f t="shared" si="5"/>
        <v>170</v>
      </c>
      <c r="M7" s="1">
        <f t="shared" si="5"/>
        <v>171</v>
      </c>
      <c r="N7" s="1">
        <f t="shared" si="5"/>
        <v>172</v>
      </c>
      <c r="O7" s="1">
        <f t="shared" si="5"/>
        <v>173</v>
      </c>
      <c r="P7" s="1">
        <f t="shared" si="5"/>
        <v>174</v>
      </c>
      <c r="Q7" s="1">
        <f t="shared" si="5"/>
        <v>175</v>
      </c>
      <c r="S7" s="4"/>
      <c r="T7" s="11"/>
      <c r="U7" s="11"/>
      <c r="V7" s="11">
        <v>23</v>
      </c>
      <c r="W7" s="14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2:43" customFormat="1" ht="27" customHeight="1" x14ac:dyDescent="0.25">
      <c r="B8" s="1">
        <f t="shared" ref="B8:O8" si="6">C8+1</f>
        <v>159</v>
      </c>
      <c r="C8" s="1">
        <f t="shared" si="6"/>
        <v>158</v>
      </c>
      <c r="D8" s="1">
        <f t="shared" si="6"/>
        <v>157</v>
      </c>
      <c r="E8" s="1">
        <f t="shared" si="6"/>
        <v>156</v>
      </c>
      <c r="F8" s="1">
        <f t="shared" si="6"/>
        <v>155</v>
      </c>
      <c r="G8" s="1">
        <f t="shared" si="6"/>
        <v>154</v>
      </c>
      <c r="H8" s="1">
        <f t="shared" si="6"/>
        <v>153</v>
      </c>
      <c r="I8" s="1">
        <f t="shared" si="6"/>
        <v>152</v>
      </c>
      <c r="J8" s="1">
        <f t="shared" si="6"/>
        <v>151</v>
      </c>
      <c r="K8" s="1">
        <f t="shared" si="6"/>
        <v>150</v>
      </c>
      <c r="L8" s="1">
        <f t="shared" si="6"/>
        <v>149</v>
      </c>
      <c r="M8" s="1">
        <f t="shared" si="6"/>
        <v>148</v>
      </c>
      <c r="N8" s="1">
        <f t="shared" si="6"/>
        <v>147</v>
      </c>
      <c r="O8" s="1">
        <f t="shared" si="6"/>
        <v>146</v>
      </c>
      <c r="P8" s="1">
        <f>Q8+1</f>
        <v>145</v>
      </c>
      <c r="Q8" s="1">
        <f>Q9+1</f>
        <v>144</v>
      </c>
      <c r="S8" s="7">
        <v>24</v>
      </c>
      <c r="T8" s="12">
        <v>25</v>
      </c>
      <c r="U8" s="12">
        <v>26</v>
      </c>
      <c r="V8" s="11">
        <v>27</v>
      </c>
      <c r="W8" s="14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7">C9+1</f>
        <v>130</v>
      </c>
      <c r="E9" s="1">
        <f t="shared" si="7"/>
        <v>131</v>
      </c>
      <c r="F9" s="1">
        <f t="shared" si="7"/>
        <v>132</v>
      </c>
      <c r="G9" s="1">
        <f t="shared" si="7"/>
        <v>133</v>
      </c>
      <c r="H9" s="1">
        <f t="shared" si="7"/>
        <v>134</v>
      </c>
      <c r="I9" s="1">
        <f t="shared" si="7"/>
        <v>135</v>
      </c>
      <c r="J9" s="1">
        <f t="shared" si="7"/>
        <v>136</v>
      </c>
      <c r="K9" s="1">
        <f t="shared" si="7"/>
        <v>137</v>
      </c>
      <c r="L9" s="1">
        <f t="shared" si="7"/>
        <v>138</v>
      </c>
      <c r="M9" s="1">
        <f t="shared" si="7"/>
        <v>139</v>
      </c>
      <c r="N9" s="1">
        <f t="shared" si="7"/>
        <v>140</v>
      </c>
      <c r="O9" s="1">
        <f t="shared" si="7"/>
        <v>141</v>
      </c>
      <c r="P9" s="1">
        <f t="shared" si="7"/>
        <v>142</v>
      </c>
      <c r="Q9" s="1">
        <f t="shared" si="7"/>
        <v>143</v>
      </c>
      <c r="S9" s="15">
        <v>4</v>
      </c>
      <c r="T9" s="15"/>
      <c r="U9" s="15"/>
      <c r="V9" s="1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2:43" customFormat="1" ht="27" customHeight="1" x14ac:dyDescent="0.25">
      <c r="B10" s="1">
        <f t="shared" ref="B10:O10" si="8">C10+1</f>
        <v>127</v>
      </c>
      <c r="C10" s="1">
        <f t="shared" si="8"/>
        <v>126</v>
      </c>
      <c r="D10" s="1">
        <f t="shared" si="8"/>
        <v>125</v>
      </c>
      <c r="E10" s="1">
        <f t="shared" si="8"/>
        <v>124</v>
      </c>
      <c r="F10" s="1">
        <f t="shared" si="8"/>
        <v>123</v>
      </c>
      <c r="G10" s="1">
        <f t="shared" si="8"/>
        <v>122</v>
      </c>
      <c r="H10" s="1">
        <f t="shared" si="8"/>
        <v>121</v>
      </c>
      <c r="I10" s="1">
        <f t="shared" si="8"/>
        <v>120</v>
      </c>
      <c r="J10" s="1">
        <f t="shared" si="8"/>
        <v>119</v>
      </c>
      <c r="K10" s="1">
        <f t="shared" si="8"/>
        <v>118</v>
      </c>
      <c r="L10" s="1">
        <f t="shared" si="8"/>
        <v>117</v>
      </c>
      <c r="M10" s="1">
        <f t="shared" si="8"/>
        <v>116</v>
      </c>
      <c r="N10" s="1">
        <f t="shared" si="8"/>
        <v>115</v>
      </c>
      <c r="O10" s="1">
        <f t="shared" si="8"/>
        <v>114</v>
      </c>
      <c r="P10" s="1">
        <f>Q10+1</f>
        <v>113</v>
      </c>
      <c r="Q10" s="1">
        <f>Q11+1</f>
        <v>112</v>
      </c>
      <c r="S10" s="5">
        <v>0</v>
      </c>
      <c r="T10" s="9">
        <v>1</v>
      </c>
      <c r="U10" s="9">
        <v>2</v>
      </c>
      <c r="V10" s="10">
        <v>3</v>
      </c>
      <c r="W10" s="14">
        <v>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2"/>
      <c r="AK10" s="2"/>
      <c r="AL10" s="2"/>
      <c r="AM10" s="2"/>
      <c r="AN10" s="2"/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9">C11+1</f>
        <v>98</v>
      </c>
      <c r="E11" s="1">
        <f t="shared" si="9"/>
        <v>99</v>
      </c>
      <c r="F11" s="1">
        <f t="shared" si="9"/>
        <v>100</v>
      </c>
      <c r="G11" s="1">
        <f t="shared" si="9"/>
        <v>101</v>
      </c>
      <c r="H11" s="1">
        <f t="shared" si="9"/>
        <v>102</v>
      </c>
      <c r="I11" s="1">
        <f t="shared" si="9"/>
        <v>103</v>
      </c>
      <c r="J11" s="1">
        <f t="shared" si="9"/>
        <v>104</v>
      </c>
      <c r="K11" s="1">
        <f t="shared" si="9"/>
        <v>105</v>
      </c>
      <c r="L11" s="1">
        <f t="shared" si="9"/>
        <v>106</v>
      </c>
      <c r="M11" s="1">
        <f t="shared" si="9"/>
        <v>107</v>
      </c>
      <c r="N11" s="1">
        <f t="shared" si="9"/>
        <v>108</v>
      </c>
      <c r="O11" s="1">
        <f t="shared" si="9"/>
        <v>109</v>
      </c>
      <c r="P11" s="1">
        <f t="shared" si="9"/>
        <v>110</v>
      </c>
      <c r="Q11" s="1">
        <f t="shared" si="9"/>
        <v>111</v>
      </c>
      <c r="S11" s="5">
        <v>4</v>
      </c>
      <c r="T11" s="11"/>
      <c r="U11" s="11"/>
      <c r="V11" s="11"/>
      <c r="W11" s="1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2"/>
      <c r="AK11" s="2"/>
      <c r="AL11" s="2"/>
      <c r="AM11" s="2"/>
      <c r="AN11" s="2"/>
    </row>
    <row r="12" spans="2:43" customFormat="1" ht="27" customHeight="1" x14ac:dyDescent="0.25">
      <c r="B12" s="1">
        <f t="shared" ref="B12:O12" si="10">C12+1</f>
        <v>95</v>
      </c>
      <c r="C12" s="1">
        <f t="shared" si="10"/>
        <v>94</v>
      </c>
      <c r="D12" s="1">
        <f t="shared" si="10"/>
        <v>93</v>
      </c>
      <c r="E12" s="1">
        <f t="shared" si="10"/>
        <v>92</v>
      </c>
      <c r="F12" s="1">
        <f t="shared" si="10"/>
        <v>91</v>
      </c>
      <c r="G12" s="1">
        <f t="shared" si="10"/>
        <v>90</v>
      </c>
      <c r="H12" s="1">
        <f t="shared" si="10"/>
        <v>89</v>
      </c>
      <c r="I12" s="1">
        <f t="shared" si="10"/>
        <v>88</v>
      </c>
      <c r="J12" s="1">
        <f t="shared" si="10"/>
        <v>87</v>
      </c>
      <c r="K12" s="1">
        <f t="shared" si="10"/>
        <v>86</v>
      </c>
      <c r="L12" s="1">
        <f t="shared" si="10"/>
        <v>85</v>
      </c>
      <c r="M12" s="1">
        <f t="shared" si="10"/>
        <v>84</v>
      </c>
      <c r="N12" s="1">
        <f t="shared" si="10"/>
        <v>83</v>
      </c>
      <c r="O12" s="1">
        <f t="shared" si="10"/>
        <v>82</v>
      </c>
      <c r="P12" s="1">
        <f>Q12+1</f>
        <v>81</v>
      </c>
      <c r="Q12" s="1">
        <f>Q13+1</f>
        <v>80</v>
      </c>
      <c r="S12" s="4"/>
      <c r="T12" s="11"/>
      <c r="U12" s="11"/>
      <c r="V12" s="11"/>
      <c r="W12" s="14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2"/>
      <c r="AK12" s="2"/>
      <c r="AL12" s="2"/>
      <c r="AM12" s="2"/>
      <c r="AN12" s="2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11">C13+1</f>
        <v>66</v>
      </c>
      <c r="E13" s="1">
        <f t="shared" si="11"/>
        <v>67</v>
      </c>
      <c r="F13" s="1">
        <f t="shared" si="11"/>
        <v>68</v>
      </c>
      <c r="G13" s="1">
        <f t="shared" si="11"/>
        <v>69</v>
      </c>
      <c r="H13" s="1">
        <f t="shared" si="11"/>
        <v>70</v>
      </c>
      <c r="I13" s="1">
        <f t="shared" si="11"/>
        <v>71</v>
      </c>
      <c r="J13" s="1">
        <f t="shared" si="11"/>
        <v>72</v>
      </c>
      <c r="K13" s="1">
        <f t="shared" si="11"/>
        <v>73</v>
      </c>
      <c r="L13" s="1">
        <f t="shared" si="11"/>
        <v>74</v>
      </c>
      <c r="M13" s="1">
        <f t="shared" si="11"/>
        <v>75</v>
      </c>
      <c r="N13" s="1">
        <f t="shared" si="11"/>
        <v>76</v>
      </c>
      <c r="O13" s="1">
        <f t="shared" si="11"/>
        <v>77</v>
      </c>
      <c r="P13" s="1">
        <f t="shared" si="11"/>
        <v>78</v>
      </c>
      <c r="Q13" s="1">
        <f t="shared" si="11"/>
        <v>79</v>
      </c>
      <c r="S13" s="4"/>
      <c r="T13" s="4"/>
      <c r="U13" s="4"/>
      <c r="V13" s="11"/>
      <c r="W13" s="1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2"/>
      <c r="AK13" s="2"/>
      <c r="AL13" s="2"/>
      <c r="AM13" s="2"/>
      <c r="AN13" s="2"/>
    </row>
    <row r="14" spans="2:43" customFormat="1" ht="27" customHeight="1" x14ac:dyDescent="0.25">
      <c r="B14" s="1">
        <f t="shared" ref="B14:O16" si="12">C14+1</f>
        <v>63</v>
      </c>
      <c r="C14" s="1">
        <f t="shared" si="12"/>
        <v>62</v>
      </c>
      <c r="D14" s="1">
        <f t="shared" si="12"/>
        <v>61</v>
      </c>
      <c r="E14" s="1">
        <f t="shared" si="12"/>
        <v>60</v>
      </c>
      <c r="F14" s="1">
        <f t="shared" si="12"/>
        <v>59</v>
      </c>
      <c r="G14" s="1">
        <f t="shared" si="12"/>
        <v>58</v>
      </c>
      <c r="H14" s="1">
        <f t="shared" si="12"/>
        <v>57</v>
      </c>
      <c r="I14" s="1">
        <f t="shared" si="12"/>
        <v>56</v>
      </c>
      <c r="J14" s="1">
        <f t="shared" si="12"/>
        <v>55</v>
      </c>
      <c r="K14" s="1">
        <f t="shared" si="12"/>
        <v>54</v>
      </c>
      <c r="L14" s="1">
        <f t="shared" si="12"/>
        <v>53</v>
      </c>
      <c r="M14" s="1">
        <f t="shared" si="12"/>
        <v>52</v>
      </c>
      <c r="N14" s="1">
        <f t="shared" si="12"/>
        <v>51</v>
      </c>
      <c r="O14" s="1">
        <f t="shared" si="12"/>
        <v>50</v>
      </c>
      <c r="P14" s="1">
        <f>Q14+1</f>
        <v>49</v>
      </c>
      <c r="Q14" s="1">
        <f>Q15+1</f>
        <v>48</v>
      </c>
      <c r="S14" s="4"/>
      <c r="T14" s="11"/>
      <c r="U14" s="11"/>
      <c r="V14" s="4"/>
      <c r="W14" s="1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2"/>
      <c r="AK14" s="2"/>
      <c r="AL14" s="2"/>
      <c r="AM14" s="2"/>
      <c r="AN14" s="2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13">C15+1</f>
        <v>34</v>
      </c>
      <c r="E15" s="1">
        <f t="shared" si="13"/>
        <v>35</v>
      </c>
      <c r="F15" s="1">
        <f t="shared" si="13"/>
        <v>36</v>
      </c>
      <c r="G15" s="1">
        <f t="shared" si="13"/>
        <v>37</v>
      </c>
      <c r="H15" s="1">
        <f t="shared" si="13"/>
        <v>38</v>
      </c>
      <c r="I15" s="1">
        <f t="shared" si="13"/>
        <v>39</v>
      </c>
      <c r="J15" s="1">
        <f t="shared" si="13"/>
        <v>40</v>
      </c>
      <c r="K15" s="1">
        <f t="shared" si="13"/>
        <v>41</v>
      </c>
      <c r="L15" s="1">
        <f t="shared" si="13"/>
        <v>42</v>
      </c>
      <c r="M15" s="1">
        <f t="shared" si="13"/>
        <v>43</v>
      </c>
      <c r="N15" s="1">
        <f t="shared" si="13"/>
        <v>44</v>
      </c>
      <c r="O15" s="1">
        <f t="shared" si="13"/>
        <v>45</v>
      </c>
      <c r="P15" s="1">
        <f t="shared" si="13"/>
        <v>46</v>
      </c>
      <c r="Q15" s="1">
        <f t="shared" si="13"/>
        <v>47</v>
      </c>
      <c r="S15" s="4"/>
      <c r="T15" s="11"/>
      <c r="U15" s="11"/>
      <c r="V15" s="4">
        <v>23</v>
      </c>
      <c r="W15" s="1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2"/>
      <c r="AK15" s="2"/>
      <c r="AL15" s="2"/>
      <c r="AM15" s="2"/>
      <c r="AN15" s="2"/>
    </row>
    <row r="16" spans="2:43" customFormat="1" ht="27" customHeight="1" x14ac:dyDescent="0.25">
      <c r="B16" s="1">
        <f t="shared" si="12"/>
        <v>31</v>
      </c>
      <c r="C16" s="1">
        <f t="shared" si="12"/>
        <v>30</v>
      </c>
      <c r="D16" s="1">
        <f t="shared" si="12"/>
        <v>29</v>
      </c>
      <c r="E16" s="1">
        <f t="shared" si="12"/>
        <v>28</v>
      </c>
      <c r="F16" s="1">
        <f t="shared" si="12"/>
        <v>27</v>
      </c>
      <c r="G16" s="1">
        <f t="shared" si="12"/>
        <v>26</v>
      </c>
      <c r="H16" s="1">
        <f t="shared" si="12"/>
        <v>25</v>
      </c>
      <c r="I16" s="1">
        <f t="shared" si="12"/>
        <v>24</v>
      </c>
      <c r="J16" s="1">
        <f t="shared" si="12"/>
        <v>23</v>
      </c>
      <c r="K16" s="1">
        <f t="shared" si="12"/>
        <v>22</v>
      </c>
      <c r="L16" s="1">
        <f t="shared" si="12"/>
        <v>21</v>
      </c>
      <c r="M16" s="1">
        <f t="shared" si="12"/>
        <v>20</v>
      </c>
      <c r="N16" s="1">
        <f t="shared" si="12"/>
        <v>19</v>
      </c>
      <c r="O16" s="1">
        <f t="shared" si="12"/>
        <v>18</v>
      </c>
      <c r="P16" s="1">
        <f>Q16+1</f>
        <v>17</v>
      </c>
      <c r="Q16" s="1">
        <f>Q17+1</f>
        <v>16</v>
      </c>
      <c r="S16" s="7">
        <v>24</v>
      </c>
      <c r="T16" s="8">
        <v>25</v>
      </c>
      <c r="U16" s="8">
        <v>26</v>
      </c>
      <c r="V16" s="11">
        <v>27</v>
      </c>
      <c r="W16" s="1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2"/>
      <c r="AK16" s="2"/>
      <c r="AL16" s="2"/>
      <c r="AM16" s="2"/>
      <c r="AN16" s="2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14">C17+1</f>
        <v>2</v>
      </c>
      <c r="E17" s="1">
        <f t="shared" si="14"/>
        <v>3</v>
      </c>
      <c r="F17" s="1">
        <f t="shared" si="14"/>
        <v>4</v>
      </c>
      <c r="G17" s="1">
        <f t="shared" si="14"/>
        <v>5</v>
      </c>
      <c r="H17" s="1">
        <f t="shared" si="14"/>
        <v>6</v>
      </c>
      <c r="I17" s="1">
        <f t="shared" si="14"/>
        <v>7</v>
      </c>
      <c r="J17" s="1">
        <f t="shared" si="14"/>
        <v>8</v>
      </c>
      <c r="K17" s="1">
        <f t="shared" si="14"/>
        <v>9</v>
      </c>
      <c r="L17" s="1">
        <f t="shared" si="14"/>
        <v>10</v>
      </c>
      <c r="M17" s="1">
        <f t="shared" si="14"/>
        <v>11</v>
      </c>
      <c r="N17" s="1">
        <f t="shared" si="14"/>
        <v>12</v>
      </c>
      <c r="O17" s="1">
        <f>N17+1</f>
        <v>13</v>
      </c>
      <c r="P17" s="1">
        <f t="shared" si="14"/>
        <v>14</v>
      </c>
      <c r="Q17" s="1">
        <f t="shared" si="14"/>
        <v>15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B18" s="2" t="s">
        <v>5</v>
      </c>
      <c r="S18" t="s">
        <v>15</v>
      </c>
      <c r="T18"/>
      <c r="U18"/>
      <c r="V18" s="1"/>
      <c r="W18" s="1"/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  <c r="S19"/>
      <c r="T19" t="s">
        <v>16</v>
      </c>
      <c r="U19"/>
      <c r="V19" s="1"/>
      <c r="W19" s="1"/>
    </row>
    <row r="20" spans="2:34" x14ac:dyDescent="0.25">
      <c r="C20" s="3" t="s">
        <v>7</v>
      </c>
      <c r="D20" s="2">
        <v>16</v>
      </c>
      <c r="S20"/>
      <c r="T20"/>
      <c r="U20" t="s">
        <v>17</v>
      </c>
      <c r="V20" s="1"/>
      <c r="W20" s="1"/>
    </row>
    <row r="23" spans="2:34" x14ac:dyDescent="0.25">
      <c r="B23" s="2" t="s">
        <v>0</v>
      </c>
      <c r="J23" s="2" t="s">
        <v>34</v>
      </c>
    </row>
    <row r="24" spans="2:34" x14ac:dyDescent="0.25">
      <c r="B24" s="3" t="s">
        <v>2</v>
      </c>
      <c r="C24" s="2">
        <v>2</v>
      </c>
      <c r="E24" s="3" t="s">
        <v>3</v>
      </c>
      <c r="F24" s="2">
        <f>IF(MOD(C25, 2) = 0, C24 + C25 * D19, (C25 + 1) * D19 - C24 - 1)</f>
        <v>125</v>
      </c>
      <c r="J24" s="2" t="s">
        <v>35</v>
      </c>
      <c r="L24" s="2" t="s">
        <v>36</v>
      </c>
      <c r="O24" s="2" t="s">
        <v>37</v>
      </c>
      <c r="R24" s="2" t="s">
        <v>38</v>
      </c>
      <c r="S24" s="3"/>
      <c r="V24" s="3"/>
    </row>
    <row r="25" spans="2:34" x14ac:dyDescent="0.25">
      <c r="B25" s="3" t="s">
        <v>1</v>
      </c>
      <c r="C25" s="2">
        <v>7</v>
      </c>
      <c r="J25" s="18">
        <v>0</v>
      </c>
      <c r="K25" s="19"/>
      <c r="L25" s="19">
        <v>0</v>
      </c>
      <c r="M25" s="19"/>
      <c r="N25" s="19"/>
      <c r="O25" s="19">
        <f>IF(MOD(C$25 + J$25, 2) = 0, C$24 + L25 + (C$25 + J$25) * D$19, (C$25 + J$25 + 1) * D$19 - C$24 - L25 - 1)</f>
        <v>125</v>
      </c>
      <c r="R25" s="19">
        <f>L25 + J$25 * S$9</f>
        <v>0</v>
      </c>
      <c r="S25" s="3"/>
    </row>
    <row r="26" spans="2:34" x14ac:dyDescent="0.25">
      <c r="J26" s="18"/>
      <c r="K26" s="19"/>
      <c r="L26" s="19">
        <v>1</v>
      </c>
      <c r="M26" s="19"/>
      <c r="N26" s="19"/>
      <c r="O26" s="19">
        <f t="shared" ref="O26:O28" si="15">IF(MOD(C$25 + J$25, 2) = 0, C$24 + L26 + (C$25 + J$25) * D$19, (C$25 + J$25 + 1) * D$19 - C$24 - L26 - 1)</f>
        <v>124</v>
      </c>
      <c r="R26" s="19">
        <f t="shared" ref="R26:R28" si="16">L26 + J$25 * S$9</f>
        <v>1</v>
      </c>
    </row>
    <row r="27" spans="2:34" x14ac:dyDescent="0.25">
      <c r="J27" s="18"/>
      <c r="K27" s="19"/>
      <c r="L27" s="19">
        <v>2</v>
      </c>
      <c r="M27" s="19"/>
      <c r="N27" s="19"/>
      <c r="O27" s="19">
        <f t="shared" si="15"/>
        <v>123</v>
      </c>
      <c r="R27" s="19">
        <f t="shared" si="16"/>
        <v>2</v>
      </c>
    </row>
    <row r="28" spans="2:34" x14ac:dyDescent="0.25">
      <c r="J28" s="18"/>
      <c r="K28" s="19"/>
      <c r="L28" s="19">
        <v>3</v>
      </c>
      <c r="M28" s="19"/>
      <c r="N28" s="19"/>
      <c r="O28" s="19">
        <f t="shared" si="15"/>
        <v>122</v>
      </c>
      <c r="R28" s="19">
        <f t="shared" si="16"/>
        <v>3</v>
      </c>
    </row>
    <row r="29" spans="2:34" x14ac:dyDescent="0.25">
      <c r="J29" s="16">
        <v>1</v>
      </c>
      <c r="L29" s="2">
        <v>0</v>
      </c>
      <c r="O29" s="20">
        <f>IF(MOD(C$25 + J$29, 2) = 0, C$24 + L29 + (C$25 + J$29) * D$19, (C$25 + J$29 + 1) * D$19 - C$24 - L29 - 1)</f>
        <v>130</v>
      </c>
      <c r="R29" s="2">
        <f>L29 + J$29 * S$9</f>
        <v>4</v>
      </c>
    </row>
    <row r="30" spans="2:34" x14ac:dyDescent="0.25">
      <c r="J30" s="16"/>
      <c r="L30" s="2">
        <v>1</v>
      </c>
      <c r="O30" s="20">
        <f t="shared" ref="O30:O32" si="17">IF(MOD(C$25 + J$29, 2) = 0, C$24 + L30 + (C$25 + J$29) * D$19, (C$25 + J$29 + 1) * D$19 - C$24 - L30 - 1)</f>
        <v>131</v>
      </c>
      <c r="R30" s="2">
        <f t="shared" ref="R30:R32" si="18">L30 + J$29 * S$9</f>
        <v>5</v>
      </c>
    </row>
    <row r="31" spans="2:34" x14ac:dyDescent="0.25">
      <c r="J31" s="16"/>
      <c r="L31" s="2">
        <v>2</v>
      </c>
      <c r="O31" s="20">
        <f t="shared" si="17"/>
        <v>132</v>
      </c>
      <c r="R31" s="2">
        <f t="shared" si="18"/>
        <v>6</v>
      </c>
    </row>
    <row r="32" spans="2:34" x14ac:dyDescent="0.25">
      <c r="J32" s="16"/>
      <c r="L32" s="2">
        <v>3</v>
      </c>
      <c r="O32" s="20">
        <f t="shared" si="17"/>
        <v>133</v>
      </c>
      <c r="R32" s="2">
        <f t="shared" si="18"/>
        <v>7</v>
      </c>
    </row>
    <row r="33" spans="10:18" x14ac:dyDescent="0.25">
      <c r="J33" s="18">
        <v>2</v>
      </c>
      <c r="K33" s="19"/>
      <c r="L33" s="19">
        <v>0</v>
      </c>
      <c r="M33" s="19"/>
      <c r="N33" s="19"/>
      <c r="O33" s="19">
        <f>IF(MOD(C$25 + J$33, 2) = 0, C$24 + L33 + (C$25 + J$33) * D$19, (C$25 + J$33 + 1) * D$19 - C$24 - L33 - 1)</f>
        <v>157</v>
      </c>
      <c r="R33" s="19">
        <f>L33 + J$33 * S$9</f>
        <v>8</v>
      </c>
    </row>
    <row r="34" spans="10:18" x14ac:dyDescent="0.25">
      <c r="J34" s="18"/>
      <c r="K34" s="19"/>
      <c r="L34" s="19">
        <v>1</v>
      </c>
      <c r="M34" s="19"/>
      <c r="N34" s="19"/>
      <c r="O34" s="19">
        <f t="shared" ref="O34:O37" si="19">IF(MOD(C$25 + J$33, 2) = 0, C$24 + L34 + (C$25 + J$33) * D$19, (C$25 + J$33 + 1) * D$19 - C$24 - L34 - 1)</f>
        <v>156</v>
      </c>
      <c r="R34" s="19">
        <f t="shared" ref="R34:R36" si="20">L34 + J$33 * S$9</f>
        <v>9</v>
      </c>
    </row>
    <row r="35" spans="10:18" x14ac:dyDescent="0.25">
      <c r="J35" s="18"/>
      <c r="K35" s="19"/>
      <c r="L35" s="19">
        <v>2</v>
      </c>
      <c r="M35" s="19"/>
      <c r="N35" s="19"/>
      <c r="O35" s="19">
        <f t="shared" si="19"/>
        <v>155</v>
      </c>
      <c r="R35" s="19">
        <f t="shared" si="20"/>
        <v>10</v>
      </c>
    </row>
    <row r="36" spans="10:18" x14ac:dyDescent="0.25">
      <c r="J36" s="18"/>
      <c r="K36" s="19"/>
      <c r="L36" s="19">
        <v>3</v>
      </c>
      <c r="M36" s="19"/>
      <c r="N36" s="19"/>
      <c r="O36" s="19">
        <f t="shared" si="19"/>
        <v>154</v>
      </c>
      <c r="R36" s="19">
        <f t="shared" si="20"/>
        <v>11</v>
      </c>
    </row>
    <row r="37" spans="10:18" x14ac:dyDescent="0.25">
      <c r="J37" s="16">
        <v>3</v>
      </c>
      <c r="L37" s="2">
        <v>0</v>
      </c>
      <c r="O37" s="20">
        <f>IF(MOD(C$25 + J$37, 2) = 0, C$24 + L37 + (C$25 + J$37) * D$19, (C$25 + J$37 + 1) * D$19 - C$24 - L37 - 1)</f>
        <v>162</v>
      </c>
      <c r="R37" s="2">
        <f>L37 + J$37 * S$9</f>
        <v>12</v>
      </c>
    </row>
    <row r="38" spans="10:18" x14ac:dyDescent="0.25">
      <c r="J38" s="16"/>
      <c r="L38" s="2">
        <v>1</v>
      </c>
      <c r="O38" s="20">
        <f t="shared" ref="O38:O40" si="21">IF(MOD(C$25 + J$37, 2) = 0, C$24 + L38 + (C$25 + J$37) * D$19, (C$25 + J$37 + 1) * D$19 - C$24 - L38 - 1)</f>
        <v>163</v>
      </c>
      <c r="R38" s="2">
        <f t="shared" ref="R38:R40" si="22">L38 + J$37 * S$9</f>
        <v>13</v>
      </c>
    </row>
    <row r="39" spans="10:18" x14ac:dyDescent="0.25">
      <c r="J39" s="16"/>
      <c r="L39" s="2">
        <v>2</v>
      </c>
      <c r="O39" s="20">
        <f t="shared" si="21"/>
        <v>164</v>
      </c>
      <c r="R39" s="2">
        <f t="shared" si="22"/>
        <v>14</v>
      </c>
    </row>
    <row r="40" spans="10:18" x14ac:dyDescent="0.25">
      <c r="J40" s="16"/>
      <c r="L40" s="2">
        <v>3</v>
      </c>
      <c r="O40" s="20">
        <f t="shared" si="21"/>
        <v>165</v>
      </c>
      <c r="R40" s="2">
        <f t="shared" si="22"/>
        <v>15</v>
      </c>
    </row>
    <row r="41" spans="10:18" x14ac:dyDescent="0.25">
      <c r="J41" s="18">
        <v>4</v>
      </c>
      <c r="K41" s="19"/>
      <c r="L41" s="19">
        <v>0</v>
      </c>
      <c r="M41" s="19"/>
      <c r="N41" s="19"/>
      <c r="O41" s="19">
        <f>IF(MOD(C$25 + J$41, 2) = 0, C$24 + L41 + (C$25 + J$41) * D$19, (C$25 + J$41 + 1) * D$19 - C$24 - L41 - 1)</f>
        <v>189</v>
      </c>
      <c r="R41" s="19">
        <f>L41 + J$41 * S$9</f>
        <v>16</v>
      </c>
    </row>
    <row r="42" spans="10:18" x14ac:dyDescent="0.25">
      <c r="J42" s="18"/>
      <c r="K42" s="19"/>
      <c r="L42" s="19">
        <v>1</v>
      </c>
      <c r="M42" s="19"/>
      <c r="N42" s="19"/>
      <c r="O42" s="19">
        <f t="shared" ref="O42:O44" si="23">IF(MOD(C$25 + J$41, 2) = 0, C$24 + L42 + (C$25 + J$41) * D$19, (C$25 + J$41 + 1) * D$19 - C$24 - L42 - 1)</f>
        <v>188</v>
      </c>
      <c r="R42" s="19">
        <f t="shared" ref="R42:R44" si="24">L42 + J$41 * S$9</f>
        <v>17</v>
      </c>
    </row>
    <row r="43" spans="10:18" x14ac:dyDescent="0.25">
      <c r="J43" s="18"/>
      <c r="K43" s="19"/>
      <c r="L43" s="19">
        <v>2</v>
      </c>
      <c r="M43" s="19"/>
      <c r="N43" s="19"/>
      <c r="O43" s="19">
        <f t="shared" si="23"/>
        <v>187</v>
      </c>
      <c r="R43" s="19">
        <f t="shared" si="24"/>
        <v>18</v>
      </c>
    </row>
    <row r="44" spans="10:18" x14ac:dyDescent="0.25">
      <c r="J44" s="18"/>
      <c r="K44" s="19"/>
      <c r="L44" s="19">
        <v>3</v>
      </c>
      <c r="M44" s="19"/>
      <c r="N44" s="19"/>
      <c r="O44" s="19">
        <f t="shared" si="23"/>
        <v>186</v>
      </c>
      <c r="R44" s="19">
        <f t="shared" si="24"/>
        <v>19</v>
      </c>
    </row>
    <row r="45" spans="10:18" x14ac:dyDescent="0.25">
      <c r="J45" s="16">
        <v>5</v>
      </c>
      <c r="L45" s="2">
        <v>0</v>
      </c>
      <c r="O45" s="20">
        <f>IF(MOD(C$25 + J$45, 2) = 0, C$24 + L45 + (C$25 + J$45) * D$19, (C$25 + J$45 + 1) * D$19 - C$24 - L45 - 1)</f>
        <v>194</v>
      </c>
      <c r="R45" s="2">
        <f>L45 + J$45 * S$9</f>
        <v>20</v>
      </c>
    </row>
    <row r="46" spans="10:18" x14ac:dyDescent="0.25">
      <c r="J46" s="16"/>
      <c r="L46" s="2">
        <v>1</v>
      </c>
      <c r="O46" s="20">
        <f t="shared" ref="O46:O48" si="25">IF(MOD(C$25 + J$45, 2) = 0, C$24 + L46 + (C$25 + J$45) * D$19, (C$25 + J$45 + 1) * D$19 - C$24 - L46 - 1)</f>
        <v>195</v>
      </c>
      <c r="R46" s="2">
        <f t="shared" ref="R46:R48" si="26">L46 + J$45 * S$9</f>
        <v>21</v>
      </c>
    </row>
    <row r="47" spans="10:18" x14ac:dyDescent="0.25">
      <c r="J47" s="16"/>
      <c r="L47" s="2">
        <v>2</v>
      </c>
      <c r="O47" s="20">
        <f t="shared" si="25"/>
        <v>196</v>
      </c>
      <c r="R47" s="2">
        <f t="shared" si="26"/>
        <v>22</v>
      </c>
    </row>
    <row r="48" spans="10:18" x14ac:dyDescent="0.25">
      <c r="J48" s="16"/>
      <c r="L48" s="2">
        <v>3</v>
      </c>
      <c r="O48" s="20">
        <f t="shared" si="25"/>
        <v>197</v>
      </c>
      <c r="R48" s="2">
        <f t="shared" si="26"/>
        <v>23</v>
      </c>
    </row>
    <row r="49" spans="10:18" x14ac:dyDescent="0.25">
      <c r="J49" s="18">
        <v>6</v>
      </c>
      <c r="K49" s="19"/>
      <c r="L49" s="19">
        <v>0</v>
      </c>
      <c r="M49" s="19"/>
      <c r="N49" s="19"/>
      <c r="O49" s="19">
        <f>IF(MOD(C$25 + J$49, 2) = 0, C$24 + L49 + (C$25 + J$49) * D$19, (C$25 + J$49 + 1) * D$19 - C$24 - L49 - 1)</f>
        <v>221</v>
      </c>
      <c r="R49" s="19">
        <f>L49 + J$49 * S$9</f>
        <v>24</v>
      </c>
    </row>
    <row r="50" spans="10:18" x14ac:dyDescent="0.25">
      <c r="J50" s="18"/>
      <c r="K50" s="19"/>
      <c r="L50" s="19">
        <v>1</v>
      </c>
      <c r="M50" s="19"/>
      <c r="N50" s="19"/>
      <c r="O50" s="19">
        <f t="shared" ref="O50:O52" si="27">IF(MOD(C$25 + J$49, 2) = 0, C$24 + L50 + (C$25 + J$49) * D$19, (C$25 + J$49 + 1) * D$19 - C$24 - L50 - 1)</f>
        <v>220</v>
      </c>
      <c r="R50" s="19">
        <f t="shared" ref="R50:R52" si="28">L50 + J$49 * S$9</f>
        <v>25</v>
      </c>
    </row>
    <row r="51" spans="10:18" x14ac:dyDescent="0.25">
      <c r="J51" s="18"/>
      <c r="K51" s="19"/>
      <c r="L51" s="19">
        <v>2</v>
      </c>
      <c r="M51" s="19"/>
      <c r="N51" s="19"/>
      <c r="O51" s="19">
        <f t="shared" si="27"/>
        <v>219</v>
      </c>
      <c r="R51" s="19">
        <f t="shared" si="28"/>
        <v>26</v>
      </c>
    </row>
    <row r="52" spans="10:18" x14ac:dyDescent="0.25">
      <c r="J52" s="18"/>
      <c r="K52" s="19"/>
      <c r="L52" s="19">
        <v>3</v>
      </c>
      <c r="M52" s="19"/>
      <c r="N52" s="19"/>
      <c r="O52" s="19">
        <f t="shared" si="27"/>
        <v>218</v>
      </c>
      <c r="R52" s="19">
        <f t="shared" si="28"/>
        <v>27</v>
      </c>
    </row>
    <row r="53" spans="10:18" x14ac:dyDescent="0.25">
      <c r="J53" s="17"/>
    </row>
    <row r="54" spans="10:18" x14ac:dyDescent="0.25">
      <c r="J54" s="17"/>
    </row>
    <row r="55" spans="10:18" x14ac:dyDescent="0.25">
      <c r="J55" s="17"/>
    </row>
    <row r="56" spans="10:18" x14ac:dyDescent="0.25">
      <c r="J56" s="17"/>
    </row>
  </sheetData>
  <mergeCells count="10">
    <mergeCell ref="J33:J36"/>
    <mergeCell ref="J37:J40"/>
    <mergeCell ref="J41:J44"/>
    <mergeCell ref="J45:J48"/>
    <mergeCell ref="J49:J52"/>
    <mergeCell ref="W2:W8"/>
    <mergeCell ref="S9:V9"/>
    <mergeCell ref="W10:W16"/>
    <mergeCell ref="J25:J28"/>
    <mergeCell ref="J29:J32"/>
  </mergeCells>
  <conditionalFormatting sqref="B2:Q17">
    <cfRule type="cellIs" dxfId="0" priority="4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0_360</vt:lpstr>
      <vt:lpstr>90_-270</vt:lpstr>
      <vt:lpstr>180_-180</vt:lpstr>
      <vt:lpstr>270_-90</vt:lpstr>
      <vt:lpstr>Refl._Char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Kévin BOUGNON-PEIGNE</cp:lastModifiedBy>
  <dcterms:created xsi:type="dcterms:W3CDTF">2021-04-29T16:55:00Z</dcterms:created>
  <dcterms:modified xsi:type="dcterms:W3CDTF">2021-05-03T21:38:12Z</dcterms:modified>
</cp:coreProperties>
</file>