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yuka\Documents\Dokumenty\Dominika_Žváková_BP\"/>
    </mc:Choice>
  </mc:AlternateContent>
  <xr:revisionPtr revIDLastSave="0" documentId="13_ncr:1_{EE704567-7CE7-4DAF-8003-1B28C08CB3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litba k b. p. KČV" sheetId="1" r:id="rId1"/>
    <sheet name="Modlitba k b. p. SYN-BEL" sheetId="2" r:id="rId2"/>
    <sheet name="Adam a Eva KČV" sheetId="3" r:id="rId3"/>
    <sheet name="Adam a Eva SYN-BEL" sheetId="4" r:id="rId4"/>
    <sheet name="Den první KČV" sheetId="5" r:id="rId5"/>
    <sheet name="Den první SYN-BEL" sheetId="6" r:id="rId6"/>
    <sheet name="Den druhý KČV" sheetId="7" r:id="rId7"/>
    <sheet name="Den druhý SYN-BEL" sheetId="8" r:id="rId8"/>
    <sheet name="Den třetí KČV" sheetId="9" r:id="rId9"/>
    <sheet name="Den třetí SYN-BEL" sheetId="10" r:id="rId10"/>
    <sheet name="Den čtvrtý KČV" sheetId="11" r:id="rId11"/>
    <sheet name="Den čtvrtý SYN-BEL" sheetId="12" r:id="rId12"/>
    <sheet name="Den pátý KČV" sheetId="13" r:id="rId13"/>
    <sheet name="Den pátý SYN-BEL" sheetId="14" r:id="rId14"/>
    <sheet name="Den šestý KČV" sheetId="15" r:id="rId15"/>
    <sheet name="Den šestý SYN-BEL" sheetId="16" r:id="rId16"/>
    <sheet name="Konec KČV" sheetId="17" r:id="rId17"/>
    <sheet name="Konec SYN-BEL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8" l="1"/>
  <c r="B9" i="17"/>
  <c r="B26" i="16"/>
  <c r="B27" i="15"/>
  <c r="B20" i="14"/>
  <c r="B17" i="13"/>
  <c r="B19" i="12"/>
  <c r="B21" i="11"/>
  <c r="B21" i="10"/>
  <c r="B19" i="9"/>
  <c r="B28" i="8"/>
  <c r="B32" i="7"/>
  <c r="B16" i="6"/>
  <c r="B16" i="5"/>
  <c r="B10" i="4"/>
  <c r="B10" i="3"/>
  <c r="B12" i="2"/>
  <c r="B14" i="1"/>
</calcChain>
</file>

<file path=xl/sharedStrings.xml><?xml version="1.0" encoding="utf-8"?>
<sst xmlns="http://schemas.openxmlformats.org/spreadsheetml/2006/main" count="948" uniqueCount="174">
  <si>
    <t>verš</t>
  </si>
  <si>
    <t>e souhlásek</t>
  </si>
  <si>
    <t>euf. Hláska</t>
  </si>
  <si>
    <t>2.</t>
  </si>
  <si>
    <t>p</t>
  </si>
  <si>
    <t>4.</t>
  </si>
  <si>
    <t>n</t>
  </si>
  <si>
    <t>18.</t>
  </si>
  <si>
    <t>19.</t>
  </si>
  <si>
    <t>27.</t>
  </si>
  <si>
    <t>s</t>
  </si>
  <si>
    <t>37.</t>
  </si>
  <si>
    <t>(j=1,70; d=3,12)</t>
  </si>
  <si>
    <t>59.</t>
  </si>
  <si>
    <t>t</t>
  </si>
  <si>
    <t>89.</t>
  </si>
  <si>
    <t>118.</t>
  </si>
  <si>
    <t>eufonie (průměr e souhlásek)</t>
  </si>
  <si>
    <t>nejčastější. eufonická hláska</t>
  </si>
  <si>
    <t>hláska s nejvyšší eufonií</t>
  </si>
  <si>
    <t>p (3,84)</t>
  </si>
  <si>
    <t>eufonické verše</t>
  </si>
  <si>
    <t>9/118</t>
  </si>
  <si>
    <t>d</t>
  </si>
  <si>
    <t>1x</t>
  </si>
  <si>
    <t>j</t>
  </si>
  <si>
    <t>2x</t>
  </si>
  <si>
    <t>3x</t>
  </si>
  <si>
    <t>(j=3,21; d=2,95)</t>
  </si>
  <si>
    <t>82.</t>
  </si>
  <si>
    <t>v</t>
  </si>
  <si>
    <t>n, t, j</t>
  </si>
  <si>
    <t>s (3,88)</t>
  </si>
  <si>
    <t>30.</t>
  </si>
  <si>
    <t>35.</t>
  </si>
  <si>
    <t>k</t>
  </si>
  <si>
    <t>s, k</t>
  </si>
  <si>
    <t>k (3,67)</t>
  </si>
  <si>
    <t>2 z 39</t>
  </si>
  <si>
    <t>k (4,01)</t>
  </si>
  <si>
    <t>3.</t>
  </si>
  <si>
    <t>r</t>
  </si>
  <si>
    <t>11.</t>
  </si>
  <si>
    <t>l</t>
  </si>
  <si>
    <t>12.</t>
  </si>
  <si>
    <t>(c=4,83; n= 0,04; ň=4,64)</t>
  </si>
  <si>
    <t>48.</t>
  </si>
  <si>
    <t>š</t>
  </si>
  <si>
    <t>52.</t>
  </si>
  <si>
    <t>(k=3,67; s=0,66)</t>
  </si>
  <si>
    <t>58.</t>
  </si>
  <si>
    <t>c</t>
  </si>
  <si>
    <t>62.</t>
  </si>
  <si>
    <t>75.</t>
  </si>
  <si>
    <t>79.</t>
  </si>
  <si>
    <t>c (4,87)</t>
  </si>
  <si>
    <t>12 z 91</t>
  </si>
  <si>
    <t>ň</t>
  </si>
  <si>
    <t>(c=4,79; ň=4,36)</t>
  </si>
  <si>
    <t>(k=3,59; s=1,14)</t>
  </si>
  <si>
    <t>c (4,84)</t>
  </si>
  <si>
    <t>11 z 91</t>
  </si>
  <si>
    <t>5.</t>
  </si>
  <si>
    <t>8.</t>
  </si>
  <si>
    <t>9.</t>
  </si>
  <si>
    <t>13.</t>
  </si>
  <si>
    <t>14.</t>
  </si>
  <si>
    <t>17.</t>
  </si>
  <si>
    <t>20.</t>
  </si>
  <si>
    <t>23.</t>
  </si>
  <si>
    <t>h</t>
  </si>
  <si>
    <t>31.</t>
  </si>
  <si>
    <t>33.</t>
  </si>
  <si>
    <t>34.</t>
  </si>
  <si>
    <t>42.</t>
  </si>
  <si>
    <t>44.</t>
  </si>
  <si>
    <t>46.</t>
  </si>
  <si>
    <t>50.</t>
  </si>
  <si>
    <t>m</t>
  </si>
  <si>
    <t>54.</t>
  </si>
  <si>
    <t>57.</t>
  </si>
  <si>
    <t>60.</t>
  </si>
  <si>
    <t>67.</t>
  </si>
  <si>
    <t>70.</t>
  </si>
  <si>
    <t>71.</t>
  </si>
  <si>
    <t>l (5)</t>
  </si>
  <si>
    <t>27/79</t>
  </si>
  <si>
    <t>16x</t>
  </si>
  <si>
    <t>(j=1,82; k=3,64)</t>
  </si>
  <si>
    <t>(k=4,98; s=0,33)</t>
  </si>
  <si>
    <t>51.</t>
  </si>
  <si>
    <t>56.</t>
  </si>
  <si>
    <t>24/79</t>
  </si>
  <si>
    <t>12x</t>
  </si>
  <si>
    <t>(r=1,33; z=4,91)</t>
  </si>
  <si>
    <t>25.</t>
  </si>
  <si>
    <t>(x=4,70; m=0,47)</t>
  </si>
  <si>
    <t>29.</t>
  </si>
  <si>
    <t>(r=3,58; p=0.46)</t>
  </si>
  <si>
    <t>43.</t>
  </si>
  <si>
    <t>(j=0,97; s=4,34)</t>
  </si>
  <si>
    <t>63.</t>
  </si>
  <si>
    <t>72.</t>
  </si>
  <si>
    <t>76.</t>
  </si>
  <si>
    <t>86.</t>
  </si>
  <si>
    <t>92.</t>
  </si>
  <si>
    <t>96.</t>
  </si>
  <si>
    <t>z</t>
  </si>
  <si>
    <t>98.</t>
  </si>
  <si>
    <t>ň (4,99)</t>
  </si>
  <si>
    <t>15/100</t>
  </si>
  <si>
    <t>x (ch)</t>
  </si>
  <si>
    <t>(r=1,39; z=4,95)</t>
  </si>
  <si>
    <t>(x=4,86; m=0,49)</t>
  </si>
  <si>
    <t>(j=2,79; s=4,46)</t>
  </si>
  <si>
    <t>(j=1,27; h=4,22)</t>
  </si>
  <si>
    <t>69.</t>
  </si>
  <si>
    <t>s, j</t>
  </si>
  <si>
    <t>16/100</t>
  </si>
  <si>
    <t>b</t>
  </si>
  <si>
    <t>(j=2,35; k=1,95)</t>
  </si>
  <si>
    <t>26.</t>
  </si>
  <si>
    <t>36.</t>
  </si>
  <si>
    <t>78.</t>
  </si>
  <si>
    <t>81.</t>
  </si>
  <si>
    <t>85.</t>
  </si>
  <si>
    <t>ž</t>
  </si>
  <si>
    <t>95.</t>
  </si>
  <si>
    <t>99.</t>
  </si>
  <si>
    <t>106.</t>
  </si>
  <si>
    <t>116.</t>
  </si>
  <si>
    <t>117.</t>
  </si>
  <si>
    <t>120.</t>
  </si>
  <si>
    <t>(p=1,09; r=3,85)</t>
  </si>
  <si>
    <t>ž (4,97)</t>
  </si>
  <si>
    <t>17/127</t>
  </si>
  <si>
    <t>5x</t>
  </si>
  <si>
    <t>(j=3,58; k=1,77)</t>
  </si>
  <si>
    <t>ž (4,96)</t>
  </si>
  <si>
    <t>15/127</t>
  </si>
  <si>
    <t>4x</t>
  </si>
  <si>
    <r>
      <t>(</t>
    </r>
    <r>
      <rPr>
        <sz val="11"/>
        <color rgb="FFFF0000"/>
        <rFont val="Calibri"/>
        <family val="2"/>
        <charset val="238"/>
        <scheme val="minor"/>
      </rPr>
      <t>ř=4,40</t>
    </r>
    <r>
      <rPr>
        <sz val="11"/>
        <color theme="1"/>
        <rFont val="Calibri"/>
        <family val="2"/>
        <scheme val="minor"/>
      </rPr>
      <t>; k=2,22)</t>
    </r>
  </si>
  <si>
    <t>61.</t>
  </si>
  <si>
    <t>93.</t>
  </si>
  <si>
    <t>(k=2,22; l=2,92)</t>
  </si>
  <si>
    <t>107.</t>
  </si>
  <si>
    <t>141.</t>
  </si>
  <si>
    <t>ř (4,40)</t>
  </si>
  <si>
    <t>13/142</t>
  </si>
  <si>
    <t>ř</t>
  </si>
  <si>
    <t>16.</t>
  </si>
  <si>
    <r>
      <t>(</t>
    </r>
    <r>
      <rPr>
        <sz val="11"/>
        <color rgb="FFFF0000"/>
        <rFont val="Calibri"/>
        <family val="2"/>
        <charset val="238"/>
        <scheme val="minor"/>
      </rPr>
      <t>ř=4,14</t>
    </r>
    <r>
      <rPr>
        <sz val="11"/>
        <color theme="1"/>
        <rFont val="Calibri"/>
        <family val="2"/>
        <scheme val="minor"/>
      </rPr>
      <t>; k=2,02)</t>
    </r>
  </si>
  <si>
    <t>(k=2,02; l=1,87)</t>
  </si>
  <si>
    <t>124.</t>
  </si>
  <si>
    <t>126.</t>
  </si>
  <si>
    <t>ř (4,14)</t>
  </si>
  <si>
    <t>16/142</t>
  </si>
  <si>
    <t>22.</t>
  </si>
  <si>
    <t>39.</t>
  </si>
  <si>
    <t>40.</t>
  </si>
  <si>
    <t>49.</t>
  </si>
  <si>
    <t>53.</t>
  </si>
  <si>
    <t>64.</t>
  </si>
  <si>
    <t>77.</t>
  </si>
  <si>
    <t>24/80</t>
  </si>
  <si>
    <t>14x</t>
  </si>
  <si>
    <t>6.</t>
  </si>
  <si>
    <t>21/80</t>
  </si>
  <si>
    <t>10x</t>
  </si>
  <si>
    <t>24.</t>
  </si>
  <si>
    <t>s, t</t>
  </si>
  <si>
    <t>t (2,62)</t>
  </si>
  <si>
    <t>5 z 39</t>
  </si>
  <si>
    <t>t (3,03)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</si>
</sst>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3" fillId="4" borderId="1" xfId="3" applyBorder="1"/>
    <xf numFmtId="2" fontId="3" fillId="4" borderId="2" xfId="3" applyNumberFormat="1" applyBorder="1"/>
    <xf numFmtId="0" fontId="2" fillId="3" borderId="0" xfId="2"/>
    <xf numFmtId="2" fontId="1" fillId="2" borderId="1" xfId="1" applyNumberFormat="1" applyBorder="1"/>
    <xf numFmtId="0" fontId="1" fillId="2" borderId="1" xfId="1" applyBorder="1"/>
    <xf numFmtId="10" fontId="1" fillId="2" borderId="1" xfId="1" applyNumberFormat="1" applyBorder="1"/>
    <xf numFmtId="0" fontId="0" fillId="0" borderId="1" xfId="0" applyBorder="1"/>
    <xf numFmtId="2" fontId="1" fillId="2" borderId="2" xfId="1" applyNumberFormat="1" applyBorder="1"/>
    <xf numFmtId="17" fontId="0" fillId="0" borderId="0" xfId="0" applyNumberFormat="1"/>
    <xf numFmtId="0" fontId="0" fillId="0" borderId="3" xfId="0" applyBorder="1"/>
  </cellXfs>
  <cellStyles count="4">
    <cellStyle name="Neutrální" xfId="3" builtinId="28"/>
    <cellStyle name="Normální" xfId="0" builtinId="0"/>
    <cellStyle name="Správně" xfId="1" builtinId="26"/>
    <cellStyle name="Špatně" xfId="2" builtinId="2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/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3</v>
      </c>
      <c r="B2">
        <v>1.0900000000000001</v>
      </c>
      <c r="C2" t="s">
        <v>4</v>
      </c>
    </row>
    <row r="3" spans="1:3" x14ac:dyDescent="0.3">
      <c r="A3" t="s">
        <v>5</v>
      </c>
      <c r="B3">
        <v>3.43</v>
      </c>
      <c r="C3" t="s">
        <v>6</v>
      </c>
    </row>
    <row r="4" spans="1:3" x14ac:dyDescent="0.3">
      <c r="A4" t="s">
        <v>7</v>
      </c>
      <c r="B4" s="3">
        <v>3.84</v>
      </c>
      <c r="C4" t="s">
        <v>4</v>
      </c>
    </row>
    <row r="5" spans="1:3" x14ac:dyDescent="0.3">
      <c r="A5" t="s">
        <v>8</v>
      </c>
      <c r="B5">
        <v>1.99</v>
      </c>
      <c r="C5" t="s">
        <v>6</v>
      </c>
    </row>
    <row r="6" spans="1:3" x14ac:dyDescent="0.3">
      <c r="A6" t="s">
        <v>9</v>
      </c>
      <c r="B6">
        <v>3.72</v>
      </c>
      <c r="C6" t="s">
        <v>10</v>
      </c>
    </row>
    <row r="7" spans="1:3" x14ac:dyDescent="0.3">
      <c r="A7" t="s">
        <v>11</v>
      </c>
      <c r="B7">
        <v>4.82</v>
      </c>
      <c r="C7" t="s">
        <v>12</v>
      </c>
    </row>
    <row r="8" spans="1:3" x14ac:dyDescent="0.3">
      <c r="A8" t="s">
        <v>13</v>
      </c>
      <c r="B8">
        <v>3.62</v>
      </c>
      <c r="C8" t="s">
        <v>14</v>
      </c>
    </row>
    <row r="9" spans="1:3" x14ac:dyDescent="0.3">
      <c r="A9" t="s">
        <v>15</v>
      </c>
      <c r="B9">
        <v>0.66</v>
      </c>
      <c r="C9" t="s">
        <v>14</v>
      </c>
    </row>
    <row r="10" spans="1:3" x14ac:dyDescent="0.3">
      <c r="A10" t="s">
        <v>16</v>
      </c>
      <c r="B10">
        <v>2.08</v>
      </c>
      <c r="C10" t="s">
        <v>14</v>
      </c>
    </row>
    <row r="14" spans="1:3" x14ac:dyDescent="0.3">
      <c r="A14" s="1" t="s">
        <v>17</v>
      </c>
      <c r="B14" s="4">
        <f>AVERAGE(B2:B10)</f>
        <v>2.8055555555555554</v>
      </c>
      <c r="C14" s="1"/>
    </row>
    <row r="15" spans="1:3" x14ac:dyDescent="0.3">
      <c r="A15" s="1" t="s">
        <v>18</v>
      </c>
      <c r="B15" s="1"/>
      <c r="C15" s="5" t="s">
        <v>14</v>
      </c>
    </row>
    <row r="16" spans="1:3" x14ac:dyDescent="0.3">
      <c r="A16" s="1" t="s">
        <v>19</v>
      </c>
      <c r="B16" s="1"/>
      <c r="C16" s="5" t="s">
        <v>20</v>
      </c>
    </row>
    <row r="17" spans="1:5" x14ac:dyDescent="0.3">
      <c r="A17" s="1" t="s">
        <v>21</v>
      </c>
      <c r="B17" s="1"/>
      <c r="C17" s="6">
        <v>7.6200000000000004E-2</v>
      </c>
      <c r="D17">
        <v>7.6200000000000004E-2</v>
      </c>
      <c r="E17" t="s">
        <v>22</v>
      </c>
    </row>
    <row r="18" spans="1:5" x14ac:dyDescent="0.3">
      <c r="A18" s="1" t="s">
        <v>23</v>
      </c>
      <c r="B18" s="7" t="s">
        <v>24</v>
      </c>
      <c r="C18" s="7"/>
    </row>
    <row r="19" spans="1:5" x14ac:dyDescent="0.3">
      <c r="A19" s="1" t="s">
        <v>25</v>
      </c>
      <c r="B19" s="7" t="s">
        <v>24</v>
      </c>
      <c r="C19" s="7"/>
    </row>
    <row r="20" spans="1:5" x14ac:dyDescent="0.3">
      <c r="A20" s="1" t="s">
        <v>6</v>
      </c>
      <c r="B20" s="7" t="s">
        <v>26</v>
      </c>
      <c r="C20" s="7"/>
    </row>
    <row r="21" spans="1:5" x14ac:dyDescent="0.3">
      <c r="A21" s="1" t="s">
        <v>4</v>
      </c>
      <c r="B21" s="7" t="s">
        <v>26</v>
      </c>
      <c r="C21" s="7"/>
    </row>
    <row r="22" spans="1:5" x14ac:dyDescent="0.3">
      <c r="A22" s="1" t="s">
        <v>10</v>
      </c>
      <c r="B22" s="7" t="s">
        <v>24</v>
      </c>
      <c r="C22" s="7"/>
    </row>
    <row r="23" spans="1:5" x14ac:dyDescent="0.3">
      <c r="A23" s="1" t="s">
        <v>14</v>
      </c>
      <c r="B23" s="7" t="s">
        <v>27</v>
      </c>
      <c r="C23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B73E-E732-4A4D-9B5A-BF10880F83D4}">
  <dimension ref="A1:E36"/>
  <sheetViews>
    <sheetView workbookViewId="0"/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65</v>
      </c>
      <c r="B2">
        <v>3.08</v>
      </c>
      <c r="C2" t="s">
        <v>43</v>
      </c>
    </row>
    <row r="3" spans="1:3" x14ac:dyDescent="0.3">
      <c r="A3" t="s">
        <v>69</v>
      </c>
      <c r="B3">
        <v>6.34</v>
      </c>
      <c r="C3" t="s">
        <v>112</v>
      </c>
    </row>
    <row r="4" spans="1:3" x14ac:dyDescent="0.3">
      <c r="A4" t="s">
        <v>95</v>
      </c>
      <c r="B4">
        <v>5.35</v>
      </c>
      <c r="C4" t="s">
        <v>113</v>
      </c>
    </row>
    <row r="5" spans="1:3" x14ac:dyDescent="0.3">
      <c r="A5" t="s">
        <v>97</v>
      </c>
      <c r="B5" s="3">
        <v>4.99</v>
      </c>
      <c r="C5" t="s">
        <v>57</v>
      </c>
    </row>
    <row r="6" spans="1:3" x14ac:dyDescent="0.3">
      <c r="A6" t="s">
        <v>72</v>
      </c>
      <c r="B6">
        <v>3.61</v>
      </c>
      <c r="C6" t="s">
        <v>41</v>
      </c>
    </row>
    <row r="7" spans="1:3" x14ac:dyDescent="0.3">
      <c r="A7" t="s">
        <v>99</v>
      </c>
      <c r="B7">
        <v>7.25</v>
      </c>
      <c r="C7" t="s">
        <v>114</v>
      </c>
    </row>
    <row r="8" spans="1:3" x14ac:dyDescent="0.3">
      <c r="A8" t="s">
        <v>46</v>
      </c>
      <c r="B8">
        <v>1.1399999999999999</v>
      </c>
      <c r="C8" t="s">
        <v>10</v>
      </c>
    </row>
    <row r="9" spans="1:3" x14ac:dyDescent="0.3">
      <c r="A9" t="s">
        <v>101</v>
      </c>
      <c r="B9">
        <v>5.49</v>
      </c>
      <c r="C9" t="s">
        <v>115</v>
      </c>
    </row>
    <row r="10" spans="1:3" x14ac:dyDescent="0.3">
      <c r="A10" t="s">
        <v>116</v>
      </c>
      <c r="B10">
        <v>1.82</v>
      </c>
      <c r="C10" t="s">
        <v>25</v>
      </c>
    </row>
    <row r="11" spans="1:3" x14ac:dyDescent="0.3">
      <c r="A11" t="s">
        <v>102</v>
      </c>
      <c r="B11">
        <v>3.75</v>
      </c>
      <c r="C11" t="s">
        <v>78</v>
      </c>
    </row>
    <row r="12" spans="1:3" x14ac:dyDescent="0.3">
      <c r="A12" t="s">
        <v>103</v>
      </c>
      <c r="B12">
        <v>2.25</v>
      </c>
      <c r="C12" t="s">
        <v>30</v>
      </c>
    </row>
    <row r="13" spans="1:3" x14ac:dyDescent="0.3">
      <c r="A13" t="s">
        <v>54</v>
      </c>
      <c r="B13" s="3">
        <v>4.99</v>
      </c>
      <c r="C13" t="s">
        <v>57</v>
      </c>
    </row>
    <row r="14" spans="1:3" x14ac:dyDescent="0.3">
      <c r="A14" t="s">
        <v>104</v>
      </c>
      <c r="B14">
        <v>1.49</v>
      </c>
      <c r="C14" t="s">
        <v>6</v>
      </c>
    </row>
    <row r="15" spans="1:3" x14ac:dyDescent="0.3">
      <c r="A15" t="s">
        <v>105</v>
      </c>
      <c r="B15">
        <v>2.42</v>
      </c>
      <c r="C15" t="s">
        <v>43</v>
      </c>
    </row>
    <row r="16" spans="1:3" x14ac:dyDescent="0.3">
      <c r="A16" t="s">
        <v>106</v>
      </c>
      <c r="B16">
        <v>3.73</v>
      </c>
      <c r="C16" t="s">
        <v>107</v>
      </c>
    </row>
    <row r="17" spans="1:5" x14ac:dyDescent="0.3">
      <c r="A17" t="s">
        <v>108</v>
      </c>
      <c r="B17">
        <v>2.25</v>
      </c>
      <c r="C17" t="s">
        <v>10</v>
      </c>
    </row>
    <row r="21" spans="1:5" x14ac:dyDescent="0.3">
      <c r="A21" s="1" t="s">
        <v>17</v>
      </c>
      <c r="B21" s="4">
        <f>AVERAGE(B2:B17)</f>
        <v>3.7468750000000002</v>
      </c>
      <c r="C21" s="1"/>
    </row>
    <row r="22" spans="1:5" x14ac:dyDescent="0.3">
      <c r="A22" s="1" t="s">
        <v>18</v>
      </c>
      <c r="B22" s="1"/>
      <c r="C22" s="5" t="s">
        <v>117</v>
      </c>
    </row>
    <row r="23" spans="1:5" x14ac:dyDescent="0.3">
      <c r="A23" s="1" t="s">
        <v>19</v>
      </c>
      <c r="B23" s="1"/>
      <c r="C23" s="5" t="s">
        <v>109</v>
      </c>
    </row>
    <row r="24" spans="1:5" x14ac:dyDescent="0.3">
      <c r="A24" s="1" t="s">
        <v>21</v>
      </c>
      <c r="B24" s="1"/>
      <c r="C24" s="6">
        <v>0.16</v>
      </c>
      <c r="D24">
        <v>0.16</v>
      </c>
      <c r="E24" t="s">
        <v>118</v>
      </c>
    </row>
    <row r="25" spans="1:5" x14ac:dyDescent="0.3">
      <c r="A25" s="1" t="s">
        <v>70</v>
      </c>
      <c r="B25" s="7" t="s">
        <v>24</v>
      </c>
    </row>
    <row r="26" spans="1:5" x14ac:dyDescent="0.3">
      <c r="A26" s="1" t="s">
        <v>25</v>
      </c>
      <c r="B26" s="7" t="s">
        <v>27</v>
      </c>
    </row>
    <row r="27" spans="1:5" x14ac:dyDescent="0.3">
      <c r="A27" s="1" t="s">
        <v>43</v>
      </c>
      <c r="B27" s="7" t="s">
        <v>26</v>
      </c>
    </row>
    <row r="28" spans="1:5" x14ac:dyDescent="0.3">
      <c r="A28" s="1" t="s">
        <v>78</v>
      </c>
      <c r="B28" s="7" t="s">
        <v>26</v>
      </c>
    </row>
    <row r="29" spans="1:5" x14ac:dyDescent="0.3">
      <c r="A29" s="1" t="s">
        <v>6</v>
      </c>
      <c r="B29" s="7" t="s">
        <v>24</v>
      </c>
    </row>
    <row r="30" spans="1:5" x14ac:dyDescent="0.3">
      <c r="A30" s="1" t="s">
        <v>57</v>
      </c>
      <c r="B30" s="7" t="s">
        <v>26</v>
      </c>
    </row>
    <row r="31" spans="1:5" x14ac:dyDescent="0.3">
      <c r="A31" s="1" t="s">
        <v>41</v>
      </c>
      <c r="B31" s="7" t="s">
        <v>26</v>
      </c>
    </row>
    <row r="32" spans="1:5" x14ac:dyDescent="0.3">
      <c r="A32" s="1" t="s">
        <v>10</v>
      </c>
      <c r="B32" s="7" t="s">
        <v>27</v>
      </c>
    </row>
    <row r="33" spans="1:2" x14ac:dyDescent="0.3">
      <c r="A33" s="1" t="s">
        <v>30</v>
      </c>
      <c r="B33" s="7" t="s">
        <v>24</v>
      </c>
    </row>
    <row r="34" spans="1:2" x14ac:dyDescent="0.3">
      <c r="A34" s="1" t="s">
        <v>111</v>
      </c>
      <c r="B34" s="7" t="s">
        <v>24</v>
      </c>
    </row>
    <row r="35" spans="1:2" x14ac:dyDescent="0.3">
      <c r="A35" s="1" t="s">
        <v>107</v>
      </c>
      <c r="B35" s="7" t="s">
        <v>26</v>
      </c>
    </row>
    <row r="36" spans="1:2" x14ac:dyDescent="0.3">
      <c r="A36" s="10"/>
      <c r="B36" s="10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ABF7-DD55-4115-BA91-4F2AF0F16C47}">
  <dimension ref="A1:E36"/>
  <sheetViews>
    <sheetView workbookViewId="0"/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3</v>
      </c>
      <c r="B2">
        <v>4.7699999999999996</v>
      </c>
      <c r="C2" t="s">
        <v>119</v>
      </c>
    </row>
    <row r="3" spans="1:3" x14ac:dyDescent="0.3">
      <c r="A3" t="s">
        <v>62</v>
      </c>
      <c r="B3">
        <v>4.3</v>
      </c>
      <c r="C3" t="s">
        <v>120</v>
      </c>
    </row>
    <row r="4" spans="1:3" x14ac:dyDescent="0.3">
      <c r="A4" t="s">
        <v>66</v>
      </c>
      <c r="B4">
        <v>0.37</v>
      </c>
      <c r="C4" t="s">
        <v>35</v>
      </c>
    </row>
    <row r="5" spans="1:3" x14ac:dyDescent="0.3">
      <c r="A5" t="s">
        <v>95</v>
      </c>
      <c r="B5">
        <v>0.65</v>
      </c>
      <c r="C5" t="s">
        <v>43</v>
      </c>
    </row>
    <row r="6" spans="1:3" x14ac:dyDescent="0.3">
      <c r="A6" t="s">
        <v>121</v>
      </c>
      <c r="B6">
        <v>1.76</v>
      </c>
      <c r="C6" t="s">
        <v>43</v>
      </c>
    </row>
    <row r="7" spans="1:3" x14ac:dyDescent="0.3">
      <c r="A7" t="s">
        <v>73</v>
      </c>
      <c r="B7">
        <v>4.04</v>
      </c>
      <c r="C7" t="s">
        <v>43</v>
      </c>
    </row>
    <row r="8" spans="1:3" x14ac:dyDescent="0.3">
      <c r="A8" t="s">
        <v>122</v>
      </c>
      <c r="B8">
        <v>1.2</v>
      </c>
      <c r="C8" t="s">
        <v>35</v>
      </c>
    </row>
    <row r="9" spans="1:3" x14ac:dyDescent="0.3">
      <c r="A9" t="s">
        <v>123</v>
      </c>
      <c r="B9">
        <v>0.36</v>
      </c>
      <c r="C9" t="s">
        <v>78</v>
      </c>
    </row>
    <row r="10" spans="1:3" x14ac:dyDescent="0.3">
      <c r="A10" t="s">
        <v>54</v>
      </c>
      <c r="B10">
        <v>4.9000000000000004</v>
      </c>
      <c r="C10" t="s">
        <v>51</v>
      </c>
    </row>
    <row r="11" spans="1:3" x14ac:dyDescent="0.3">
      <c r="A11" t="s">
        <v>124</v>
      </c>
      <c r="B11">
        <v>1.97</v>
      </c>
      <c r="C11" t="s">
        <v>43</v>
      </c>
    </row>
    <row r="12" spans="1:3" x14ac:dyDescent="0.3">
      <c r="A12" t="s">
        <v>125</v>
      </c>
      <c r="B12" s="3">
        <v>4.97</v>
      </c>
      <c r="C12" t="s">
        <v>126</v>
      </c>
    </row>
    <row r="13" spans="1:3" x14ac:dyDescent="0.3">
      <c r="A13" t="s">
        <v>127</v>
      </c>
      <c r="B13">
        <v>3.15</v>
      </c>
      <c r="C13" t="s">
        <v>30</v>
      </c>
    </row>
    <row r="14" spans="1:3" x14ac:dyDescent="0.3">
      <c r="A14" t="s">
        <v>128</v>
      </c>
      <c r="B14">
        <v>3.43</v>
      </c>
      <c r="C14" t="s">
        <v>25</v>
      </c>
    </row>
    <row r="15" spans="1:3" x14ac:dyDescent="0.3">
      <c r="A15" t="s">
        <v>129</v>
      </c>
      <c r="B15">
        <v>3.66</v>
      </c>
      <c r="C15" t="s">
        <v>43</v>
      </c>
    </row>
    <row r="16" spans="1:3" x14ac:dyDescent="0.3">
      <c r="A16" t="s">
        <v>130</v>
      </c>
      <c r="B16">
        <v>4.22</v>
      </c>
      <c r="C16" t="s">
        <v>107</v>
      </c>
    </row>
    <row r="17" spans="1:5" x14ac:dyDescent="0.3">
      <c r="A17" t="s">
        <v>131</v>
      </c>
      <c r="B17">
        <v>3.1</v>
      </c>
      <c r="C17" t="s">
        <v>6</v>
      </c>
    </row>
    <row r="18" spans="1:5" x14ac:dyDescent="0.3">
      <c r="A18" t="s">
        <v>132</v>
      </c>
      <c r="B18">
        <v>5.24</v>
      </c>
      <c r="C18" t="s">
        <v>133</v>
      </c>
    </row>
    <row r="21" spans="1:5" x14ac:dyDescent="0.3">
      <c r="A21" s="1" t="s">
        <v>17</v>
      </c>
      <c r="B21" s="4">
        <f>AVERAGE(B2:B18)</f>
        <v>3.0641176470588238</v>
      </c>
      <c r="C21" s="1"/>
    </row>
    <row r="22" spans="1:5" x14ac:dyDescent="0.3">
      <c r="A22" s="1" t="s">
        <v>18</v>
      </c>
      <c r="B22" s="1"/>
      <c r="C22" s="5" t="s">
        <v>43</v>
      </c>
    </row>
    <row r="23" spans="1:5" x14ac:dyDescent="0.3">
      <c r="A23" s="1" t="s">
        <v>19</v>
      </c>
      <c r="B23" s="1"/>
      <c r="C23" s="5" t="s">
        <v>134</v>
      </c>
    </row>
    <row r="24" spans="1:5" x14ac:dyDescent="0.3">
      <c r="A24" s="1" t="s">
        <v>21</v>
      </c>
      <c r="B24" s="1"/>
      <c r="C24" s="6">
        <v>0.1338</v>
      </c>
      <c r="D24">
        <v>0.1338</v>
      </c>
      <c r="E24" t="s">
        <v>135</v>
      </c>
    </row>
    <row r="25" spans="1:5" x14ac:dyDescent="0.3">
      <c r="A25" s="1" t="s">
        <v>119</v>
      </c>
      <c r="B25" s="7" t="s">
        <v>24</v>
      </c>
    </row>
    <row r="26" spans="1:5" x14ac:dyDescent="0.3">
      <c r="A26" s="1" t="s">
        <v>51</v>
      </c>
      <c r="B26" s="7" t="s">
        <v>24</v>
      </c>
    </row>
    <row r="27" spans="1:5" x14ac:dyDescent="0.3">
      <c r="A27" s="1" t="s">
        <v>25</v>
      </c>
      <c r="B27" s="7" t="s">
        <v>26</v>
      </c>
    </row>
    <row r="28" spans="1:5" x14ac:dyDescent="0.3">
      <c r="A28" s="1" t="s">
        <v>35</v>
      </c>
      <c r="B28" s="7" t="s">
        <v>27</v>
      </c>
    </row>
    <row r="29" spans="1:5" x14ac:dyDescent="0.3">
      <c r="A29" s="1" t="s">
        <v>43</v>
      </c>
      <c r="B29" s="7" t="s">
        <v>136</v>
      </c>
    </row>
    <row r="30" spans="1:5" x14ac:dyDescent="0.3">
      <c r="A30" s="1" t="s">
        <v>78</v>
      </c>
      <c r="B30" s="7" t="s">
        <v>24</v>
      </c>
    </row>
    <row r="31" spans="1:5" x14ac:dyDescent="0.3">
      <c r="A31" s="1" t="s">
        <v>6</v>
      </c>
      <c r="B31" s="7" t="s">
        <v>24</v>
      </c>
    </row>
    <row r="32" spans="1:5" x14ac:dyDescent="0.3">
      <c r="A32" s="1" t="s">
        <v>4</v>
      </c>
      <c r="B32" s="7" t="s">
        <v>24</v>
      </c>
    </row>
    <row r="33" spans="1:2" x14ac:dyDescent="0.3">
      <c r="A33" s="1" t="s">
        <v>41</v>
      </c>
      <c r="B33" s="7" t="s">
        <v>24</v>
      </c>
    </row>
    <row r="34" spans="1:2" x14ac:dyDescent="0.3">
      <c r="A34" s="1" t="s">
        <v>30</v>
      </c>
      <c r="B34" s="7" t="s">
        <v>24</v>
      </c>
    </row>
    <row r="35" spans="1:2" x14ac:dyDescent="0.3">
      <c r="A35" s="1" t="s">
        <v>107</v>
      </c>
      <c r="B35" s="7" t="s">
        <v>24</v>
      </c>
    </row>
    <row r="36" spans="1:2" x14ac:dyDescent="0.3">
      <c r="A36" s="1" t="s">
        <v>126</v>
      </c>
      <c r="B36" s="7" t="s">
        <v>24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8DCC-810B-46D1-A375-2963A0E62EF0}">
  <dimension ref="A1:E32"/>
  <sheetViews>
    <sheetView workbookViewId="0"/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3</v>
      </c>
      <c r="B2">
        <v>4.74</v>
      </c>
      <c r="C2" t="s">
        <v>119</v>
      </c>
    </row>
    <row r="3" spans="1:3" x14ac:dyDescent="0.3">
      <c r="A3" t="s">
        <v>62</v>
      </c>
      <c r="B3">
        <v>5.34</v>
      </c>
      <c r="C3" t="s">
        <v>137</v>
      </c>
    </row>
    <row r="4" spans="1:3" x14ac:dyDescent="0.3">
      <c r="A4" t="s">
        <v>66</v>
      </c>
      <c r="B4">
        <v>0.11</v>
      </c>
      <c r="C4" t="s">
        <v>35</v>
      </c>
    </row>
    <row r="5" spans="1:3" x14ac:dyDescent="0.3">
      <c r="A5" t="s">
        <v>121</v>
      </c>
      <c r="B5">
        <v>0.74</v>
      </c>
      <c r="C5" t="s">
        <v>43</v>
      </c>
    </row>
    <row r="6" spans="1:3" x14ac:dyDescent="0.3">
      <c r="A6" t="s">
        <v>73</v>
      </c>
      <c r="B6">
        <v>3.62</v>
      </c>
      <c r="C6" t="s">
        <v>43</v>
      </c>
    </row>
    <row r="7" spans="1:3" x14ac:dyDescent="0.3">
      <c r="A7" t="s">
        <v>122</v>
      </c>
      <c r="B7">
        <v>0.99</v>
      </c>
      <c r="C7" t="s">
        <v>35</v>
      </c>
    </row>
    <row r="8" spans="1:3" x14ac:dyDescent="0.3">
      <c r="A8" t="s">
        <v>54</v>
      </c>
      <c r="B8">
        <v>4.88</v>
      </c>
      <c r="C8" t="s">
        <v>51</v>
      </c>
    </row>
    <row r="9" spans="1:3" x14ac:dyDescent="0.3">
      <c r="A9" t="s">
        <v>124</v>
      </c>
      <c r="B9">
        <v>0.75</v>
      </c>
      <c r="C9" t="s">
        <v>43</v>
      </c>
    </row>
    <row r="10" spans="1:3" x14ac:dyDescent="0.3">
      <c r="A10" t="s">
        <v>125</v>
      </c>
      <c r="B10" s="3">
        <v>4.96</v>
      </c>
      <c r="C10" t="s">
        <v>126</v>
      </c>
    </row>
    <row r="11" spans="1:3" x14ac:dyDescent="0.3">
      <c r="A11" t="s">
        <v>127</v>
      </c>
      <c r="B11">
        <v>3.68</v>
      </c>
      <c r="C11" t="s">
        <v>30</v>
      </c>
    </row>
    <row r="12" spans="1:3" x14ac:dyDescent="0.3">
      <c r="A12" t="s">
        <v>128</v>
      </c>
      <c r="B12">
        <v>4.17</v>
      </c>
      <c r="C12" t="s">
        <v>25</v>
      </c>
    </row>
    <row r="13" spans="1:3" x14ac:dyDescent="0.3">
      <c r="A13" t="s">
        <v>129</v>
      </c>
      <c r="B13">
        <v>3.08</v>
      </c>
      <c r="C13" t="s">
        <v>43</v>
      </c>
    </row>
    <row r="14" spans="1:3" x14ac:dyDescent="0.3">
      <c r="A14" t="s">
        <v>130</v>
      </c>
      <c r="B14">
        <v>4.51</v>
      </c>
      <c r="C14" t="s">
        <v>107</v>
      </c>
    </row>
    <row r="15" spans="1:3" x14ac:dyDescent="0.3">
      <c r="A15" t="s">
        <v>131</v>
      </c>
      <c r="B15">
        <v>2.73</v>
      </c>
      <c r="C15" t="s">
        <v>6</v>
      </c>
    </row>
    <row r="16" spans="1:3" x14ac:dyDescent="0.3">
      <c r="A16" t="s">
        <v>132</v>
      </c>
      <c r="B16">
        <v>3.87</v>
      </c>
      <c r="C16" t="s">
        <v>41</v>
      </c>
    </row>
    <row r="19" spans="1:5" x14ac:dyDescent="0.3">
      <c r="A19" s="1" t="s">
        <v>17</v>
      </c>
      <c r="B19" s="4">
        <f>AVERAGE(B2:B16)</f>
        <v>3.2113333333333332</v>
      </c>
      <c r="C19" s="1"/>
    </row>
    <row r="20" spans="1:5" x14ac:dyDescent="0.3">
      <c r="A20" s="1" t="s">
        <v>18</v>
      </c>
      <c r="B20" s="1"/>
      <c r="C20" s="5" t="s">
        <v>43</v>
      </c>
    </row>
    <row r="21" spans="1:5" x14ac:dyDescent="0.3">
      <c r="A21" s="1" t="s">
        <v>19</v>
      </c>
      <c r="B21" s="1"/>
      <c r="C21" s="5" t="s">
        <v>138</v>
      </c>
    </row>
    <row r="22" spans="1:5" x14ac:dyDescent="0.3">
      <c r="A22" s="1" t="s">
        <v>21</v>
      </c>
      <c r="B22" s="1"/>
      <c r="C22" s="6">
        <v>0.1181</v>
      </c>
      <c r="D22">
        <v>0.1181</v>
      </c>
      <c r="E22" t="s">
        <v>139</v>
      </c>
    </row>
    <row r="23" spans="1:5" x14ac:dyDescent="0.3">
      <c r="A23" s="1" t="s">
        <v>119</v>
      </c>
      <c r="B23" s="7" t="s">
        <v>24</v>
      </c>
    </row>
    <row r="24" spans="1:5" x14ac:dyDescent="0.3">
      <c r="A24" s="1" t="s">
        <v>51</v>
      </c>
      <c r="B24" s="7" t="s">
        <v>24</v>
      </c>
    </row>
    <row r="25" spans="1:5" x14ac:dyDescent="0.3">
      <c r="A25" s="1" t="s">
        <v>25</v>
      </c>
      <c r="B25" s="7" t="s">
        <v>26</v>
      </c>
    </row>
    <row r="26" spans="1:5" x14ac:dyDescent="0.3">
      <c r="A26" s="1" t="s">
        <v>35</v>
      </c>
      <c r="B26" s="7" t="s">
        <v>27</v>
      </c>
    </row>
    <row r="27" spans="1:5" x14ac:dyDescent="0.3">
      <c r="A27" s="1" t="s">
        <v>43</v>
      </c>
      <c r="B27" s="7" t="s">
        <v>140</v>
      </c>
    </row>
    <row r="28" spans="1:5" x14ac:dyDescent="0.3">
      <c r="A28" s="1" t="s">
        <v>6</v>
      </c>
      <c r="B28" s="7" t="s">
        <v>24</v>
      </c>
    </row>
    <row r="29" spans="1:5" x14ac:dyDescent="0.3">
      <c r="A29" s="1" t="s">
        <v>41</v>
      </c>
      <c r="B29" s="7" t="s">
        <v>24</v>
      </c>
    </row>
    <row r="30" spans="1:5" x14ac:dyDescent="0.3">
      <c r="A30" s="1" t="s">
        <v>30</v>
      </c>
      <c r="B30" s="7" t="s">
        <v>24</v>
      </c>
    </row>
    <row r="31" spans="1:5" x14ac:dyDescent="0.3">
      <c r="A31" s="1" t="s">
        <v>107</v>
      </c>
      <c r="B31" s="7" t="s">
        <v>24</v>
      </c>
    </row>
    <row r="32" spans="1:5" x14ac:dyDescent="0.3">
      <c r="A32" s="1" t="s">
        <v>126</v>
      </c>
      <c r="B32" s="7" t="s">
        <v>24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D67C-BB55-4BD9-A37E-65FD7EC8B534}">
  <dimension ref="A1:E30"/>
  <sheetViews>
    <sheetView workbookViewId="0"/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5</v>
      </c>
      <c r="B2">
        <v>1.68</v>
      </c>
      <c r="C2" t="s">
        <v>23</v>
      </c>
    </row>
    <row r="3" spans="1:3" x14ac:dyDescent="0.3">
      <c r="A3" t="s">
        <v>97</v>
      </c>
      <c r="B3">
        <v>3.51</v>
      </c>
      <c r="C3" t="s">
        <v>23</v>
      </c>
    </row>
    <row r="4" spans="1:3" x14ac:dyDescent="0.3">
      <c r="A4" t="s">
        <v>33</v>
      </c>
      <c r="B4">
        <v>6.62</v>
      </c>
      <c r="C4" t="s">
        <v>141</v>
      </c>
    </row>
    <row r="5" spans="1:3" x14ac:dyDescent="0.3">
      <c r="A5" t="s">
        <v>34</v>
      </c>
      <c r="B5">
        <v>2.2000000000000002</v>
      </c>
      <c r="C5" t="s">
        <v>4</v>
      </c>
    </row>
    <row r="6" spans="1:3" x14ac:dyDescent="0.3">
      <c r="A6" t="s">
        <v>79</v>
      </c>
      <c r="B6">
        <v>1.76</v>
      </c>
      <c r="C6" t="s">
        <v>43</v>
      </c>
    </row>
    <row r="7" spans="1:3" x14ac:dyDescent="0.3">
      <c r="A7" t="s">
        <v>142</v>
      </c>
      <c r="B7">
        <v>0.41</v>
      </c>
      <c r="C7" t="s">
        <v>14</v>
      </c>
    </row>
    <row r="8" spans="1:3" x14ac:dyDescent="0.3">
      <c r="A8" t="s">
        <v>102</v>
      </c>
      <c r="B8">
        <v>0.59</v>
      </c>
      <c r="C8" t="s">
        <v>35</v>
      </c>
    </row>
    <row r="9" spans="1:3" x14ac:dyDescent="0.3">
      <c r="A9" t="s">
        <v>54</v>
      </c>
      <c r="B9">
        <v>0.66</v>
      </c>
      <c r="C9" t="s">
        <v>10</v>
      </c>
    </row>
    <row r="10" spans="1:3" x14ac:dyDescent="0.3">
      <c r="A10" t="s">
        <v>105</v>
      </c>
      <c r="B10">
        <v>2.0499999999999998</v>
      </c>
      <c r="C10" t="s">
        <v>6</v>
      </c>
    </row>
    <row r="11" spans="1:3" x14ac:dyDescent="0.3">
      <c r="A11" t="s">
        <v>143</v>
      </c>
      <c r="B11">
        <v>2.69</v>
      </c>
      <c r="C11" t="s">
        <v>119</v>
      </c>
    </row>
    <row r="12" spans="1:3" x14ac:dyDescent="0.3">
      <c r="A12" t="s">
        <v>129</v>
      </c>
      <c r="B12">
        <v>5.14</v>
      </c>
      <c r="C12" t="s">
        <v>144</v>
      </c>
    </row>
    <row r="13" spans="1:3" x14ac:dyDescent="0.3">
      <c r="A13" t="s">
        <v>145</v>
      </c>
      <c r="B13">
        <v>1.62</v>
      </c>
      <c r="C13" t="s">
        <v>107</v>
      </c>
    </row>
    <row r="14" spans="1:3" x14ac:dyDescent="0.3">
      <c r="A14" t="s">
        <v>146</v>
      </c>
      <c r="B14">
        <v>3.97</v>
      </c>
      <c r="C14" t="s">
        <v>6</v>
      </c>
    </row>
    <row r="17" spans="1:5" x14ac:dyDescent="0.3">
      <c r="A17" s="1" t="s">
        <v>17</v>
      </c>
      <c r="B17" s="4">
        <f>AVERAGE(B2:B14)</f>
        <v>2.5307692307692307</v>
      </c>
      <c r="C17" s="1"/>
    </row>
    <row r="18" spans="1:5" x14ac:dyDescent="0.3">
      <c r="A18" s="1" t="s">
        <v>18</v>
      </c>
      <c r="B18" s="1"/>
      <c r="C18" s="5" t="s">
        <v>35</v>
      </c>
    </row>
    <row r="19" spans="1:5" x14ac:dyDescent="0.3">
      <c r="A19" s="1" t="s">
        <v>19</v>
      </c>
      <c r="B19" s="1"/>
      <c r="C19" s="5" t="s">
        <v>147</v>
      </c>
    </row>
    <row r="20" spans="1:5" x14ac:dyDescent="0.3">
      <c r="A20" s="1" t="s">
        <v>21</v>
      </c>
      <c r="B20" s="1"/>
      <c r="C20" s="6">
        <v>9.1499999999999998E-2</v>
      </c>
      <c r="D20">
        <v>9.1499999999999998E-2</v>
      </c>
      <c r="E20" t="s">
        <v>148</v>
      </c>
    </row>
    <row r="21" spans="1:5" x14ac:dyDescent="0.3">
      <c r="A21" s="1" t="s">
        <v>119</v>
      </c>
      <c r="B21" s="7" t="s">
        <v>24</v>
      </c>
    </row>
    <row r="22" spans="1:5" x14ac:dyDescent="0.3">
      <c r="A22" s="1" t="s">
        <v>23</v>
      </c>
      <c r="B22" s="7" t="s">
        <v>26</v>
      </c>
    </row>
    <row r="23" spans="1:5" x14ac:dyDescent="0.3">
      <c r="A23" s="1" t="s">
        <v>35</v>
      </c>
      <c r="B23" s="7" t="s">
        <v>27</v>
      </c>
    </row>
    <row r="24" spans="1:5" x14ac:dyDescent="0.3">
      <c r="A24" s="1" t="s">
        <v>43</v>
      </c>
      <c r="B24" s="7" t="s">
        <v>26</v>
      </c>
    </row>
    <row r="25" spans="1:5" x14ac:dyDescent="0.3">
      <c r="A25" s="1" t="s">
        <v>6</v>
      </c>
      <c r="B25" s="7" t="s">
        <v>26</v>
      </c>
    </row>
    <row r="26" spans="1:5" x14ac:dyDescent="0.3">
      <c r="A26" s="1" t="s">
        <v>4</v>
      </c>
      <c r="B26" s="7" t="s">
        <v>24</v>
      </c>
    </row>
    <row r="27" spans="1:5" x14ac:dyDescent="0.3">
      <c r="A27" s="1" t="s">
        <v>149</v>
      </c>
      <c r="B27" s="7" t="s">
        <v>24</v>
      </c>
    </row>
    <row r="28" spans="1:5" x14ac:dyDescent="0.3">
      <c r="A28" s="1" t="s">
        <v>10</v>
      </c>
      <c r="B28" s="7" t="s">
        <v>24</v>
      </c>
    </row>
    <row r="29" spans="1:5" x14ac:dyDescent="0.3">
      <c r="A29" s="1" t="s">
        <v>14</v>
      </c>
      <c r="B29" s="7" t="s">
        <v>24</v>
      </c>
    </row>
    <row r="30" spans="1:5" x14ac:dyDescent="0.3">
      <c r="A30" s="1" t="s">
        <v>107</v>
      </c>
      <c r="B30" s="7" t="s">
        <v>24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A0CF-A278-4B59-8C18-9961947DF0DB}">
  <dimension ref="A1:E33"/>
  <sheetViews>
    <sheetView workbookViewId="0"/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5</v>
      </c>
      <c r="B2">
        <v>1.39</v>
      </c>
      <c r="C2" t="s">
        <v>23</v>
      </c>
    </row>
    <row r="3" spans="1:3" x14ac:dyDescent="0.3">
      <c r="A3" t="s">
        <v>44</v>
      </c>
      <c r="B3">
        <v>1.82</v>
      </c>
      <c r="C3" t="s">
        <v>25</v>
      </c>
    </row>
    <row r="4" spans="1:3" x14ac:dyDescent="0.3">
      <c r="A4" t="s">
        <v>150</v>
      </c>
      <c r="B4">
        <v>0.66</v>
      </c>
      <c r="C4" t="s">
        <v>25</v>
      </c>
    </row>
    <row r="5" spans="1:3" x14ac:dyDescent="0.3">
      <c r="A5" t="s">
        <v>97</v>
      </c>
      <c r="B5">
        <v>3.37</v>
      </c>
      <c r="C5" t="s">
        <v>23</v>
      </c>
    </row>
    <row r="6" spans="1:3" x14ac:dyDescent="0.3">
      <c r="A6" t="s">
        <v>33</v>
      </c>
      <c r="B6">
        <v>6.16</v>
      </c>
      <c r="C6" t="s">
        <v>151</v>
      </c>
    </row>
    <row r="7" spans="1:3" x14ac:dyDescent="0.3">
      <c r="A7" t="s">
        <v>34</v>
      </c>
      <c r="B7">
        <v>0.56000000000000005</v>
      </c>
      <c r="C7" t="s">
        <v>4</v>
      </c>
    </row>
    <row r="8" spans="1:3" x14ac:dyDescent="0.3">
      <c r="A8" t="s">
        <v>79</v>
      </c>
      <c r="B8">
        <v>0.74</v>
      </c>
      <c r="C8" t="s">
        <v>43</v>
      </c>
    </row>
    <row r="9" spans="1:3" x14ac:dyDescent="0.3">
      <c r="A9" t="s">
        <v>102</v>
      </c>
      <c r="B9">
        <v>0.28000000000000003</v>
      </c>
      <c r="C9" t="s">
        <v>35</v>
      </c>
    </row>
    <row r="10" spans="1:3" x14ac:dyDescent="0.3">
      <c r="A10" t="s">
        <v>54</v>
      </c>
      <c r="B10">
        <v>1.1399999999999999</v>
      </c>
      <c r="C10" t="s">
        <v>10</v>
      </c>
    </row>
    <row r="11" spans="1:3" x14ac:dyDescent="0.3">
      <c r="A11" t="s">
        <v>105</v>
      </c>
      <c r="B11">
        <v>1.49</v>
      </c>
      <c r="C11" t="s">
        <v>6</v>
      </c>
    </row>
    <row r="12" spans="1:3" x14ac:dyDescent="0.3">
      <c r="A12" t="s">
        <v>143</v>
      </c>
      <c r="B12">
        <v>2.42</v>
      </c>
      <c r="C12" t="s">
        <v>119</v>
      </c>
    </row>
    <row r="13" spans="1:3" x14ac:dyDescent="0.3">
      <c r="A13" t="s">
        <v>129</v>
      </c>
      <c r="B13">
        <v>3.89</v>
      </c>
      <c r="C13" t="s">
        <v>152</v>
      </c>
    </row>
    <row r="14" spans="1:3" x14ac:dyDescent="0.3">
      <c r="A14" t="s">
        <v>145</v>
      </c>
      <c r="B14">
        <v>2.79</v>
      </c>
      <c r="C14" t="s">
        <v>107</v>
      </c>
    </row>
    <row r="15" spans="1:3" x14ac:dyDescent="0.3">
      <c r="A15" t="s">
        <v>153</v>
      </c>
      <c r="B15">
        <v>1.27</v>
      </c>
      <c r="C15" t="s">
        <v>25</v>
      </c>
    </row>
    <row r="16" spans="1:3" x14ac:dyDescent="0.3">
      <c r="A16" t="s">
        <v>154</v>
      </c>
      <c r="B16">
        <v>1.27</v>
      </c>
      <c r="C16" t="s">
        <v>25</v>
      </c>
    </row>
    <row r="17" spans="1:5" x14ac:dyDescent="0.3">
      <c r="A17" t="s">
        <v>146</v>
      </c>
      <c r="B17">
        <v>3.8</v>
      </c>
      <c r="C17" t="s">
        <v>6</v>
      </c>
    </row>
    <row r="20" spans="1:5" x14ac:dyDescent="0.3">
      <c r="A20" s="1" t="s">
        <v>17</v>
      </c>
      <c r="B20" s="4">
        <f>AVERAGE(B2:B17)</f>
        <v>2.0656249999999998</v>
      </c>
      <c r="C20" s="1"/>
    </row>
    <row r="21" spans="1:5" x14ac:dyDescent="0.3">
      <c r="A21" s="1" t="s">
        <v>18</v>
      </c>
      <c r="B21" s="1"/>
      <c r="C21" s="5" t="s">
        <v>25</v>
      </c>
    </row>
    <row r="22" spans="1:5" x14ac:dyDescent="0.3">
      <c r="A22" s="1" t="s">
        <v>19</v>
      </c>
      <c r="B22" s="1"/>
      <c r="C22" s="5" t="s">
        <v>155</v>
      </c>
    </row>
    <row r="23" spans="1:5" x14ac:dyDescent="0.3">
      <c r="A23" s="1" t="s">
        <v>21</v>
      </c>
      <c r="B23" s="1"/>
      <c r="C23" s="6">
        <v>0.11260000000000001</v>
      </c>
      <c r="D23">
        <v>0.11260000000000001</v>
      </c>
      <c r="E23" t="s">
        <v>156</v>
      </c>
    </row>
    <row r="24" spans="1:5" x14ac:dyDescent="0.3">
      <c r="A24" s="1" t="s">
        <v>119</v>
      </c>
      <c r="B24" s="7" t="s">
        <v>24</v>
      </c>
    </row>
    <row r="25" spans="1:5" x14ac:dyDescent="0.3">
      <c r="A25" s="1" t="s">
        <v>23</v>
      </c>
      <c r="B25" s="7" t="s">
        <v>26</v>
      </c>
    </row>
    <row r="26" spans="1:5" x14ac:dyDescent="0.3">
      <c r="A26" s="1" t="s">
        <v>25</v>
      </c>
      <c r="B26" s="7" t="s">
        <v>140</v>
      </c>
    </row>
    <row r="27" spans="1:5" x14ac:dyDescent="0.3">
      <c r="A27" s="1" t="s">
        <v>35</v>
      </c>
      <c r="B27" s="7" t="s">
        <v>27</v>
      </c>
    </row>
    <row r="28" spans="1:5" x14ac:dyDescent="0.3">
      <c r="A28" s="1" t="s">
        <v>43</v>
      </c>
      <c r="B28" s="7" t="s">
        <v>26</v>
      </c>
    </row>
    <row r="29" spans="1:5" x14ac:dyDescent="0.3">
      <c r="A29" s="1" t="s">
        <v>6</v>
      </c>
      <c r="B29" s="7" t="s">
        <v>26</v>
      </c>
    </row>
    <row r="30" spans="1:5" x14ac:dyDescent="0.3">
      <c r="A30" s="1" t="s">
        <v>4</v>
      </c>
      <c r="B30" s="7" t="s">
        <v>24</v>
      </c>
    </row>
    <row r="31" spans="1:5" x14ac:dyDescent="0.3">
      <c r="A31" s="1" t="s">
        <v>149</v>
      </c>
      <c r="B31" s="7" t="s">
        <v>24</v>
      </c>
    </row>
    <row r="32" spans="1:5" x14ac:dyDescent="0.3">
      <c r="A32" s="1" t="s">
        <v>10</v>
      </c>
      <c r="B32" s="7" t="s">
        <v>24</v>
      </c>
    </row>
    <row r="33" spans="1:2" x14ac:dyDescent="0.3">
      <c r="A33" s="1" t="s">
        <v>107</v>
      </c>
      <c r="B33" s="7" t="s">
        <v>24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4F8A-6014-474C-8352-7219559528D7}">
  <dimension ref="A1:E38"/>
  <sheetViews>
    <sheetView workbookViewId="0"/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64</v>
      </c>
      <c r="B2">
        <v>4.75</v>
      </c>
      <c r="C2" t="s">
        <v>35</v>
      </c>
    </row>
    <row r="3" spans="1:3" x14ac:dyDescent="0.3">
      <c r="A3" t="s">
        <v>44</v>
      </c>
      <c r="B3" s="3">
        <v>5</v>
      </c>
      <c r="C3" t="s">
        <v>43</v>
      </c>
    </row>
    <row r="4" spans="1:3" x14ac:dyDescent="0.3">
      <c r="A4" t="s">
        <v>150</v>
      </c>
      <c r="B4">
        <v>3.67</v>
      </c>
      <c r="C4" t="s">
        <v>119</v>
      </c>
    </row>
    <row r="5" spans="1:3" x14ac:dyDescent="0.3">
      <c r="A5" t="s">
        <v>7</v>
      </c>
      <c r="B5">
        <v>0.9</v>
      </c>
      <c r="C5" t="s">
        <v>30</v>
      </c>
    </row>
    <row r="6" spans="1:3" x14ac:dyDescent="0.3">
      <c r="A6" t="s">
        <v>157</v>
      </c>
      <c r="B6" s="3">
        <v>5</v>
      </c>
      <c r="C6" t="s">
        <v>43</v>
      </c>
    </row>
    <row r="7" spans="1:3" x14ac:dyDescent="0.3">
      <c r="A7" t="s">
        <v>9</v>
      </c>
      <c r="B7">
        <v>3.21</v>
      </c>
      <c r="C7" t="s">
        <v>119</v>
      </c>
    </row>
    <row r="8" spans="1:3" x14ac:dyDescent="0.3">
      <c r="A8" t="s">
        <v>71</v>
      </c>
      <c r="B8">
        <v>3.71</v>
      </c>
      <c r="C8" t="s">
        <v>47</v>
      </c>
    </row>
    <row r="9" spans="1:3" x14ac:dyDescent="0.3">
      <c r="A9" t="s">
        <v>34</v>
      </c>
      <c r="B9" s="3">
        <v>5</v>
      </c>
      <c r="C9" t="s">
        <v>43</v>
      </c>
    </row>
    <row r="10" spans="1:3" x14ac:dyDescent="0.3">
      <c r="A10" t="s">
        <v>11</v>
      </c>
      <c r="B10">
        <v>4.96</v>
      </c>
      <c r="C10" t="s">
        <v>43</v>
      </c>
    </row>
    <row r="11" spans="1:3" x14ac:dyDescent="0.3">
      <c r="A11" t="s">
        <v>158</v>
      </c>
      <c r="B11">
        <v>4.32</v>
      </c>
      <c r="C11" t="s">
        <v>51</v>
      </c>
    </row>
    <row r="12" spans="1:3" x14ac:dyDescent="0.3">
      <c r="A12" t="s">
        <v>159</v>
      </c>
      <c r="B12">
        <v>3.87</v>
      </c>
      <c r="C12" t="s">
        <v>119</v>
      </c>
    </row>
    <row r="13" spans="1:3" x14ac:dyDescent="0.3">
      <c r="A13" t="s">
        <v>99</v>
      </c>
      <c r="B13">
        <v>1.22</v>
      </c>
      <c r="C13" t="s">
        <v>43</v>
      </c>
    </row>
    <row r="14" spans="1:3" x14ac:dyDescent="0.3">
      <c r="A14" t="s">
        <v>160</v>
      </c>
      <c r="B14" s="3">
        <v>5</v>
      </c>
      <c r="C14" t="s">
        <v>43</v>
      </c>
    </row>
    <row r="15" spans="1:3" x14ac:dyDescent="0.3">
      <c r="A15" t="s">
        <v>90</v>
      </c>
      <c r="B15">
        <v>4.96</v>
      </c>
      <c r="C15" t="s">
        <v>43</v>
      </c>
    </row>
    <row r="16" spans="1:3" x14ac:dyDescent="0.3">
      <c r="A16" t="s">
        <v>48</v>
      </c>
      <c r="B16">
        <v>0.65</v>
      </c>
      <c r="C16" t="s">
        <v>43</v>
      </c>
    </row>
    <row r="17" spans="1:5" x14ac:dyDescent="0.3">
      <c r="A17" t="s">
        <v>161</v>
      </c>
      <c r="B17">
        <v>4.8499999999999996</v>
      </c>
      <c r="C17" t="s">
        <v>126</v>
      </c>
    </row>
    <row r="18" spans="1:5" x14ac:dyDescent="0.3">
      <c r="A18" t="s">
        <v>79</v>
      </c>
      <c r="B18">
        <v>0.65</v>
      </c>
      <c r="C18" t="s">
        <v>10</v>
      </c>
    </row>
    <row r="19" spans="1:5" x14ac:dyDescent="0.3">
      <c r="A19" t="s">
        <v>80</v>
      </c>
      <c r="B19">
        <v>4.08</v>
      </c>
      <c r="C19" t="s">
        <v>10</v>
      </c>
    </row>
    <row r="20" spans="1:5" x14ac:dyDescent="0.3">
      <c r="A20" t="s">
        <v>142</v>
      </c>
      <c r="B20" s="3">
        <v>5</v>
      </c>
      <c r="C20" t="s">
        <v>43</v>
      </c>
    </row>
    <row r="21" spans="1:5" x14ac:dyDescent="0.3">
      <c r="A21" t="s">
        <v>101</v>
      </c>
      <c r="B21">
        <v>4.96</v>
      </c>
      <c r="C21" t="s">
        <v>43</v>
      </c>
    </row>
    <row r="22" spans="1:5" x14ac:dyDescent="0.3">
      <c r="A22" t="s">
        <v>162</v>
      </c>
      <c r="B22">
        <v>0.65</v>
      </c>
      <c r="C22" t="s">
        <v>43</v>
      </c>
    </row>
    <row r="23" spans="1:5" x14ac:dyDescent="0.3">
      <c r="A23" t="s">
        <v>53</v>
      </c>
      <c r="B23" s="3">
        <v>5</v>
      </c>
      <c r="C23" t="s">
        <v>43</v>
      </c>
    </row>
    <row r="24" spans="1:5" x14ac:dyDescent="0.3">
      <c r="A24" t="s">
        <v>163</v>
      </c>
      <c r="B24">
        <v>4.96</v>
      </c>
      <c r="C24" t="s">
        <v>43</v>
      </c>
    </row>
    <row r="25" spans="1:5" x14ac:dyDescent="0.3">
      <c r="A25" t="s">
        <v>123</v>
      </c>
      <c r="B25">
        <v>0.65</v>
      </c>
      <c r="C25" t="s">
        <v>43</v>
      </c>
    </row>
    <row r="27" spans="1:5" x14ac:dyDescent="0.3">
      <c r="A27" s="1" t="s">
        <v>17</v>
      </c>
      <c r="B27" s="4">
        <f>AVERAGE(B2:B25)</f>
        <v>3.625833333333333</v>
      </c>
      <c r="C27" s="1"/>
    </row>
    <row r="28" spans="1:5" x14ac:dyDescent="0.3">
      <c r="A28" s="1" t="s">
        <v>18</v>
      </c>
      <c r="B28" s="1"/>
      <c r="C28" s="5" t="s">
        <v>43</v>
      </c>
    </row>
    <row r="29" spans="1:5" x14ac:dyDescent="0.3">
      <c r="A29" s="1" t="s">
        <v>19</v>
      </c>
      <c r="B29" s="1"/>
      <c r="C29" s="5" t="s">
        <v>85</v>
      </c>
    </row>
    <row r="30" spans="1:5" x14ac:dyDescent="0.3">
      <c r="A30" s="1" t="s">
        <v>21</v>
      </c>
      <c r="B30" s="1"/>
      <c r="C30" s="6">
        <v>0.3</v>
      </c>
      <c r="D30">
        <v>0.3</v>
      </c>
      <c r="E30" t="s">
        <v>164</v>
      </c>
    </row>
    <row r="31" spans="1:5" x14ac:dyDescent="0.3">
      <c r="A31" s="1" t="s">
        <v>119</v>
      </c>
      <c r="B31" s="7" t="s">
        <v>27</v>
      </c>
    </row>
    <row r="32" spans="1:5" x14ac:dyDescent="0.3">
      <c r="A32" s="1" t="s">
        <v>51</v>
      </c>
      <c r="B32" s="7" t="s">
        <v>24</v>
      </c>
    </row>
    <row r="33" spans="1:2" x14ac:dyDescent="0.3">
      <c r="A33" s="1" t="s">
        <v>35</v>
      </c>
      <c r="B33" s="7" t="s">
        <v>24</v>
      </c>
    </row>
    <row r="34" spans="1:2" x14ac:dyDescent="0.3">
      <c r="A34" s="1" t="s">
        <v>43</v>
      </c>
      <c r="B34" s="7" t="s">
        <v>165</v>
      </c>
    </row>
    <row r="35" spans="1:2" x14ac:dyDescent="0.3">
      <c r="A35" s="1" t="s">
        <v>10</v>
      </c>
      <c r="B35" s="7" t="s">
        <v>26</v>
      </c>
    </row>
    <row r="36" spans="1:2" x14ac:dyDescent="0.3">
      <c r="A36" s="1" t="s">
        <v>47</v>
      </c>
      <c r="B36" s="7" t="s">
        <v>24</v>
      </c>
    </row>
    <row r="37" spans="1:2" x14ac:dyDescent="0.3">
      <c r="A37" s="1" t="s">
        <v>30</v>
      </c>
      <c r="B37" s="7" t="s">
        <v>24</v>
      </c>
    </row>
    <row r="38" spans="1:2" x14ac:dyDescent="0.3">
      <c r="A38" s="1" t="s">
        <v>126</v>
      </c>
      <c r="B38" s="7" t="s">
        <v>24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E391-9273-4549-9B6B-E6A887A96523}">
  <dimension ref="A1:E38"/>
  <sheetViews>
    <sheetView workbookViewId="0"/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166</v>
      </c>
      <c r="B2">
        <v>0.66</v>
      </c>
      <c r="C2" t="s">
        <v>25</v>
      </c>
    </row>
    <row r="3" spans="1:3" x14ac:dyDescent="0.3">
      <c r="A3" t="s">
        <v>64</v>
      </c>
      <c r="B3">
        <v>4.7300000000000004</v>
      </c>
      <c r="C3" t="s">
        <v>35</v>
      </c>
    </row>
    <row r="4" spans="1:3" x14ac:dyDescent="0.3">
      <c r="A4" t="s">
        <v>44</v>
      </c>
      <c r="B4" s="3">
        <v>5</v>
      </c>
      <c r="C4" t="s">
        <v>43</v>
      </c>
    </row>
    <row r="5" spans="1:3" x14ac:dyDescent="0.3">
      <c r="A5" t="s">
        <v>150</v>
      </c>
      <c r="B5">
        <v>3.51</v>
      </c>
      <c r="C5" t="s">
        <v>119</v>
      </c>
    </row>
    <row r="6" spans="1:3" x14ac:dyDescent="0.3">
      <c r="A6" t="s">
        <v>7</v>
      </c>
      <c r="B6">
        <v>2.25</v>
      </c>
      <c r="C6" t="s">
        <v>30</v>
      </c>
    </row>
    <row r="7" spans="1:3" x14ac:dyDescent="0.3">
      <c r="A7" t="s">
        <v>157</v>
      </c>
      <c r="B7" s="3">
        <v>5</v>
      </c>
      <c r="C7" t="s">
        <v>43</v>
      </c>
    </row>
    <row r="8" spans="1:3" x14ac:dyDescent="0.3">
      <c r="A8" t="s">
        <v>9</v>
      </c>
      <c r="B8">
        <v>3.01</v>
      </c>
      <c r="C8" t="s">
        <v>119</v>
      </c>
    </row>
    <row r="9" spans="1:3" x14ac:dyDescent="0.3">
      <c r="A9" t="s">
        <v>71</v>
      </c>
      <c r="B9">
        <v>4.3600000000000003</v>
      </c>
      <c r="C9" t="s">
        <v>47</v>
      </c>
    </row>
    <row r="10" spans="1:3" x14ac:dyDescent="0.3">
      <c r="A10" t="s">
        <v>34</v>
      </c>
      <c r="B10" s="3">
        <v>5</v>
      </c>
      <c r="C10" t="s">
        <v>43</v>
      </c>
    </row>
    <row r="11" spans="1:3" x14ac:dyDescent="0.3">
      <c r="A11" t="s">
        <v>11</v>
      </c>
      <c r="B11">
        <v>4.9400000000000004</v>
      </c>
      <c r="C11" t="s">
        <v>43</v>
      </c>
    </row>
    <row r="12" spans="1:3" x14ac:dyDescent="0.3">
      <c r="A12" t="s">
        <v>158</v>
      </c>
      <c r="B12">
        <v>4.1900000000000004</v>
      </c>
      <c r="C12" t="s">
        <v>51</v>
      </c>
    </row>
    <row r="13" spans="1:3" x14ac:dyDescent="0.3">
      <c r="A13" t="s">
        <v>159</v>
      </c>
      <c r="B13">
        <v>3.73</v>
      </c>
      <c r="C13" t="s">
        <v>119</v>
      </c>
    </row>
    <row r="14" spans="1:3" x14ac:dyDescent="0.3">
      <c r="A14" t="s">
        <v>160</v>
      </c>
      <c r="B14" s="3">
        <v>5</v>
      </c>
      <c r="C14" t="s">
        <v>43</v>
      </c>
    </row>
    <row r="15" spans="1:3" x14ac:dyDescent="0.3">
      <c r="A15" t="s">
        <v>90</v>
      </c>
      <c r="B15">
        <v>4.9400000000000004</v>
      </c>
      <c r="C15" t="s">
        <v>43</v>
      </c>
    </row>
    <row r="16" spans="1:3" x14ac:dyDescent="0.3">
      <c r="A16" t="s">
        <v>161</v>
      </c>
      <c r="B16">
        <v>4.8</v>
      </c>
      <c r="C16" t="s">
        <v>126</v>
      </c>
    </row>
    <row r="17" spans="1:5" x14ac:dyDescent="0.3">
      <c r="A17" t="s">
        <v>79</v>
      </c>
      <c r="B17">
        <v>1.24</v>
      </c>
      <c r="C17" t="s">
        <v>10</v>
      </c>
    </row>
    <row r="18" spans="1:5" x14ac:dyDescent="0.3">
      <c r="A18" t="s">
        <v>80</v>
      </c>
      <c r="B18">
        <v>4.24</v>
      </c>
      <c r="C18" t="s">
        <v>10</v>
      </c>
    </row>
    <row r="19" spans="1:5" x14ac:dyDescent="0.3">
      <c r="A19" t="s">
        <v>142</v>
      </c>
      <c r="B19" s="3">
        <v>5</v>
      </c>
      <c r="C19" t="s">
        <v>43</v>
      </c>
    </row>
    <row r="20" spans="1:5" x14ac:dyDescent="0.3">
      <c r="A20" t="s">
        <v>101</v>
      </c>
      <c r="B20">
        <v>4.9400000000000004</v>
      </c>
      <c r="C20" t="s">
        <v>43</v>
      </c>
    </row>
    <row r="21" spans="1:5" x14ac:dyDescent="0.3">
      <c r="A21" t="s">
        <v>53</v>
      </c>
      <c r="B21" s="3">
        <v>5</v>
      </c>
      <c r="C21" t="s">
        <v>43</v>
      </c>
    </row>
    <row r="22" spans="1:5" x14ac:dyDescent="0.3">
      <c r="A22" t="s">
        <v>163</v>
      </c>
      <c r="B22">
        <v>4.9400000000000004</v>
      </c>
      <c r="C22" t="s">
        <v>43</v>
      </c>
    </row>
    <row r="26" spans="1:5" x14ac:dyDescent="0.3">
      <c r="A26" s="1" t="s">
        <v>17</v>
      </c>
      <c r="B26" s="4">
        <f>AVERAGE(B2:B22)</f>
        <v>4.1180952380952371</v>
      </c>
      <c r="C26" s="1"/>
    </row>
    <row r="27" spans="1:5" x14ac:dyDescent="0.3">
      <c r="A27" s="1" t="s">
        <v>18</v>
      </c>
      <c r="B27" s="1"/>
      <c r="C27" s="5" t="s">
        <v>43</v>
      </c>
    </row>
    <row r="28" spans="1:5" x14ac:dyDescent="0.3">
      <c r="A28" s="1" t="s">
        <v>19</v>
      </c>
      <c r="B28" s="1"/>
      <c r="C28" s="5" t="s">
        <v>85</v>
      </c>
    </row>
    <row r="29" spans="1:5" x14ac:dyDescent="0.3">
      <c r="A29" s="1" t="s">
        <v>21</v>
      </c>
      <c r="B29" s="1"/>
      <c r="C29" s="6">
        <v>0.26250000000000001</v>
      </c>
      <c r="D29">
        <v>0.26250000000000001</v>
      </c>
      <c r="E29" t="s">
        <v>167</v>
      </c>
    </row>
    <row r="30" spans="1:5" x14ac:dyDescent="0.3">
      <c r="A30" s="1" t="s">
        <v>119</v>
      </c>
      <c r="B30" s="7" t="s">
        <v>27</v>
      </c>
    </row>
    <row r="31" spans="1:5" x14ac:dyDescent="0.3">
      <c r="A31" s="1" t="s">
        <v>51</v>
      </c>
      <c r="B31" s="7" t="s">
        <v>24</v>
      </c>
    </row>
    <row r="32" spans="1:5" x14ac:dyDescent="0.3">
      <c r="A32" s="1" t="s">
        <v>25</v>
      </c>
      <c r="B32" s="7" t="s">
        <v>24</v>
      </c>
    </row>
    <row r="33" spans="1:2" x14ac:dyDescent="0.3">
      <c r="A33" s="1" t="s">
        <v>35</v>
      </c>
      <c r="B33" s="7" t="s">
        <v>24</v>
      </c>
    </row>
    <row r="34" spans="1:2" x14ac:dyDescent="0.3">
      <c r="A34" s="1" t="s">
        <v>43</v>
      </c>
      <c r="B34" s="7" t="s">
        <v>168</v>
      </c>
    </row>
    <row r="35" spans="1:2" x14ac:dyDescent="0.3">
      <c r="A35" s="1" t="s">
        <v>10</v>
      </c>
      <c r="B35" s="7" t="s">
        <v>26</v>
      </c>
    </row>
    <row r="36" spans="1:2" x14ac:dyDescent="0.3">
      <c r="A36" s="1" t="s">
        <v>47</v>
      </c>
      <c r="B36" s="7" t="s">
        <v>24</v>
      </c>
    </row>
    <row r="37" spans="1:2" x14ac:dyDescent="0.3">
      <c r="A37" s="1" t="s">
        <v>30</v>
      </c>
      <c r="B37" s="7" t="s">
        <v>24</v>
      </c>
    </row>
    <row r="38" spans="1:2" x14ac:dyDescent="0.3">
      <c r="A38" s="1" t="s">
        <v>126</v>
      </c>
      <c r="B38" s="7" t="s">
        <v>24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CDEA-D564-4CB2-860B-56F28D3318B1}">
  <dimension ref="A1:E15"/>
  <sheetViews>
    <sheetView workbookViewId="0"/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1" t="s">
        <v>2</v>
      </c>
    </row>
    <row r="2" spans="1:5" x14ac:dyDescent="0.3">
      <c r="A2" t="s">
        <v>44</v>
      </c>
      <c r="B2">
        <v>1.07</v>
      </c>
      <c r="C2" t="s">
        <v>6</v>
      </c>
    </row>
    <row r="3" spans="1:5" x14ac:dyDescent="0.3">
      <c r="A3" t="s">
        <v>7</v>
      </c>
      <c r="B3">
        <v>3.62</v>
      </c>
      <c r="C3" t="s">
        <v>14</v>
      </c>
    </row>
    <row r="4" spans="1:5" x14ac:dyDescent="0.3">
      <c r="A4" t="s">
        <v>169</v>
      </c>
      <c r="B4">
        <v>2.38</v>
      </c>
      <c r="C4" t="s">
        <v>14</v>
      </c>
    </row>
    <row r="5" spans="1:5" x14ac:dyDescent="0.3">
      <c r="A5" t="s">
        <v>33</v>
      </c>
      <c r="B5">
        <v>1.9</v>
      </c>
      <c r="C5" t="s">
        <v>10</v>
      </c>
    </row>
    <row r="6" spans="1:5" x14ac:dyDescent="0.3">
      <c r="A6" t="s">
        <v>11</v>
      </c>
      <c r="B6">
        <v>0.65</v>
      </c>
      <c r="C6" t="s">
        <v>10</v>
      </c>
    </row>
    <row r="9" spans="1:5" x14ac:dyDescent="0.3">
      <c r="A9" s="1" t="s">
        <v>17</v>
      </c>
      <c r="B9" s="4">
        <f>AVERAGE(B2:B6)</f>
        <v>1.9240000000000002</v>
      </c>
      <c r="C9" s="1"/>
    </row>
    <row r="10" spans="1:5" x14ac:dyDescent="0.3">
      <c r="A10" s="1" t="s">
        <v>18</v>
      </c>
      <c r="B10" s="1"/>
      <c r="C10" s="5" t="s">
        <v>170</v>
      </c>
    </row>
    <row r="11" spans="1:5" x14ac:dyDescent="0.3">
      <c r="A11" s="1" t="s">
        <v>19</v>
      </c>
      <c r="B11" s="1"/>
      <c r="C11" s="5" t="s">
        <v>171</v>
      </c>
    </row>
    <row r="12" spans="1:5" x14ac:dyDescent="0.3">
      <c r="A12" s="1" t="s">
        <v>21</v>
      </c>
      <c r="B12" s="1"/>
      <c r="C12" s="6">
        <v>0.12820000000000001</v>
      </c>
      <c r="D12">
        <v>0.12820000000000001</v>
      </c>
      <c r="E12" s="9" t="s">
        <v>172</v>
      </c>
    </row>
    <row r="13" spans="1:5" x14ac:dyDescent="0.3">
      <c r="A13" s="1" t="s">
        <v>6</v>
      </c>
      <c r="B13" s="7" t="s">
        <v>24</v>
      </c>
    </row>
    <row r="14" spans="1:5" x14ac:dyDescent="0.3">
      <c r="A14" s="1" t="s">
        <v>10</v>
      </c>
      <c r="B14" s="7" t="s">
        <v>26</v>
      </c>
    </row>
    <row r="15" spans="1:5" x14ac:dyDescent="0.3">
      <c r="A15" s="1" t="s">
        <v>14</v>
      </c>
      <c r="B15" s="7" t="s">
        <v>26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E23F-EF4F-4153-9894-823CFA8C7637}">
  <dimension ref="A1:E15"/>
  <sheetViews>
    <sheetView workbookViewId="0"/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1" t="s">
        <v>2</v>
      </c>
    </row>
    <row r="2" spans="1:5" x14ac:dyDescent="0.3">
      <c r="A2" t="s">
        <v>44</v>
      </c>
      <c r="B2">
        <v>0.49</v>
      </c>
      <c r="C2" t="s">
        <v>6</v>
      </c>
    </row>
    <row r="3" spans="1:5" x14ac:dyDescent="0.3">
      <c r="A3" t="s">
        <v>7</v>
      </c>
      <c r="B3">
        <v>3.03</v>
      </c>
      <c r="C3" t="s">
        <v>14</v>
      </c>
    </row>
    <row r="4" spans="1:5" x14ac:dyDescent="0.3">
      <c r="A4" t="s">
        <v>169</v>
      </c>
      <c r="B4">
        <v>1.54</v>
      </c>
      <c r="C4" t="s">
        <v>14</v>
      </c>
    </row>
    <row r="5" spans="1:5" x14ac:dyDescent="0.3">
      <c r="A5" t="s">
        <v>33</v>
      </c>
      <c r="B5">
        <v>2.25</v>
      </c>
      <c r="C5" t="s">
        <v>10</v>
      </c>
    </row>
    <row r="6" spans="1:5" x14ac:dyDescent="0.3">
      <c r="A6" t="s">
        <v>11</v>
      </c>
      <c r="B6">
        <v>1.24</v>
      </c>
      <c r="C6" t="s">
        <v>10</v>
      </c>
    </row>
    <row r="9" spans="1:5" x14ac:dyDescent="0.3">
      <c r="A9" s="1" t="s">
        <v>17</v>
      </c>
      <c r="B9" s="4">
        <f>AVERAGE(B2:B6)</f>
        <v>1.7099999999999997</v>
      </c>
      <c r="C9" s="1"/>
    </row>
    <row r="10" spans="1:5" x14ac:dyDescent="0.3">
      <c r="A10" s="1" t="s">
        <v>18</v>
      </c>
      <c r="B10" s="1"/>
      <c r="C10" s="5" t="s">
        <v>170</v>
      </c>
    </row>
    <row r="11" spans="1:5" x14ac:dyDescent="0.3">
      <c r="A11" s="1" t="s">
        <v>19</v>
      </c>
      <c r="B11" s="1"/>
      <c r="C11" s="5" t="s">
        <v>173</v>
      </c>
    </row>
    <row r="12" spans="1:5" x14ac:dyDescent="0.3">
      <c r="A12" s="1" t="s">
        <v>21</v>
      </c>
      <c r="B12" s="1"/>
      <c r="C12" s="6">
        <v>0.12820000000000001</v>
      </c>
      <c r="D12">
        <v>0.12820000000000001</v>
      </c>
      <c r="E12" s="9" t="s">
        <v>172</v>
      </c>
    </row>
    <row r="13" spans="1:5" x14ac:dyDescent="0.3">
      <c r="A13" s="1" t="s">
        <v>6</v>
      </c>
      <c r="B13" s="7" t="s">
        <v>24</v>
      </c>
    </row>
    <row r="14" spans="1:5" x14ac:dyDescent="0.3">
      <c r="A14" s="1" t="s">
        <v>10</v>
      </c>
      <c r="B14" s="7" t="s">
        <v>26</v>
      </c>
    </row>
    <row r="15" spans="1:5" x14ac:dyDescent="0.3">
      <c r="A15" s="1" t="s">
        <v>14</v>
      </c>
      <c r="B15" s="7" t="s">
        <v>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017D-40C7-46EE-9F8D-8AA1F4E8044F}">
  <dimension ref="A1:E22"/>
  <sheetViews>
    <sheetView workbookViewId="0"/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1" t="s">
        <v>2</v>
      </c>
    </row>
    <row r="2" spans="1:5" x14ac:dyDescent="0.3">
      <c r="A2" t="s">
        <v>5</v>
      </c>
      <c r="B2">
        <v>3.19</v>
      </c>
      <c r="C2" t="s">
        <v>6</v>
      </c>
    </row>
    <row r="3" spans="1:5" x14ac:dyDescent="0.3">
      <c r="A3" t="s">
        <v>7</v>
      </c>
      <c r="B3">
        <v>3.11</v>
      </c>
      <c r="C3" t="s">
        <v>4</v>
      </c>
    </row>
    <row r="4" spans="1:5" x14ac:dyDescent="0.3">
      <c r="A4" t="s">
        <v>8</v>
      </c>
      <c r="B4">
        <v>1.53</v>
      </c>
      <c r="C4" t="s">
        <v>6</v>
      </c>
    </row>
    <row r="5" spans="1:5" x14ac:dyDescent="0.3">
      <c r="A5" t="s">
        <v>9</v>
      </c>
      <c r="B5" s="3">
        <v>3.88</v>
      </c>
      <c r="C5" t="s">
        <v>10</v>
      </c>
    </row>
    <row r="6" spans="1:5" x14ac:dyDescent="0.3">
      <c r="A6" t="s">
        <v>11</v>
      </c>
      <c r="B6">
        <v>6.16</v>
      </c>
      <c r="C6" t="s">
        <v>28</v>
      </c>
    </row>
    <row r="7" spans="1:5" x14ac:dyDescent="0.3">
      <c r="A7" t="s">
        <v>13</v>
      </c>
      <c r="B7">
        <v>3.03</v>
      </c>
      <c r="C7" t="s">
        <v>14</v>
      </c>
    </row>
    <row r="8" spans="1:5" x14ac:dyDescent="0.3">
      <c r="A8" t="s">
        <v>29</v>
      </c>
      <c r="B8">
        <v>1.23</v>
      </c>
      <c r="C8" t="s">
        <v>30</v>
      </c>
    </row>
    <row r="9" spans="1:5" x14ac:dyDescent="0.3">
      <c r="A9" t="s">
        <v>15</v>
      </c>
      <c r="B9">
        <v>0.66</v>
      </c>
      <c r="C9" t="s">
        <v>25</v>
      </c>
    </row>
    <row r="10" spans="1:5" x14ac:dyDescent="0.3">
      <c r="A10" t="s">
        <v>16</v>
      </c>
      <c r="B10">
        <v>0.9</v>
      </c>
      <c r="C10" t="s">
        <v>14</v>
      </c>
    </row>
    <row r="12" spans="1:5" x14ac:dyDescent="0.3">
      <c r="A12" s="1" t="s">
        <v>17</v>
      </c>
      <c r="B12" s="4">
        <f>AVERAGE(B2:B10)</f>
        <v>2.6322222222222225</v>
      </c>
      <c r="C12" s="1"/>
    </row>
    <row r="13" spans="1:5" x14ac:dyDescent="0.3">
      <c r="A13" s="1" t="s">
        <v>18</v>
      </c>
      <c r="B13" s="1"/>
      <c r="C13" s="5" t="s">
        <v>31</v>
      </c>
    </row>
    <row r="14" spans="1:5" x14ac:dyDescent="0.3">
      <c r="A14" s="1" t="s">
        <v>19</v>
      </c>
      <c r="B14" s="1"/>
      <c r="C14" s="5" t="s">
        <v>32</v>
      </c>
    </row>
    <row r="15" spans="1:5" x14ac:dyDescent="0.3">
      <c r="A15" s="1" t="s">
        <v>21</v>
      </c>
      <c r="B15" s="1"/>
      <c r="C15" s="6">
        <v>7.6200000000000004E-2</v>
      </c>
      <c r="D15">
        <v>7.6200000000000004E-2</v>
      </c>
      <c r="E15" t="s">
        <v>22</v>
      </c>
    </row>
    <row r="16" spans="1:5" x14ac:dyDescent="0.3">
      <c r="A16" s="1" t="s">
        <v>23</v>
      </c>
      <c r="B16" s="7" t="s">
        <v>24</v>
      </c>
      <c r="C16" s="7"/>
    </row>
    <row r="17" spans="1:3" x14ac:dyDescent="0.3">
      <c r="A17" s="1" t="s">
        <v>25</v>
      </c>
      <c r="B17" s="7" t="s">
        <v>26</v>
      </c>
      <c r="C17" s="7"/>
    </row>
    <row r="18" spans="1:3" x14ac:dyDescent="0.3">
      <c r="A18" s="1" t="s">
        <v>6</v>
      </c>
      <c r="B18" s="7" t="s">
        <v>26</v>
      </c>
      <c r="C18" s="7"/>
    </row>
    <row r="19" spans="1:3" x14ac:dyDescent="0.3">
      <c r="A19" s="1" t="s">
        <v>4</v>
      </c>
      <c r="B19" s="7" t="s">
        <v>24</v>
      </c>
      <c r="C19" s="7"/>
    </row>
    <row r="20" spans="1:3" x14ac:dyDescent="0.3">
      <c r="A20" s="1" t="s">
        <v>10</v>
      </c>
      <c r="B20" s="7" t="s">
        <v>24</v>
      </c>
      <c r="C20" s="7"/>
    </row>
    <row r="21" spans="1:3" x14ac:dyDescent="0.3">
      <c r="A21" s="1" t="s">
        <v>14</v>
      </c>
      <c r="B21" s="7" t="s">
        <v>26</v>
      </c>
      <c r="C21" s="7"/>
    </row>
    <row r="22" spans="1:3" x14ac:dyDescent="0.3">
      <c r="A22" s="1" t="s">
        <v>30</v>
      </c>
      <c r="B22" s="7" t="s">
        <v>24</v>
      </c>
      <c r="C22" s="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916B-51B0-4A4A-87DE-ACE25D5ABE77}">
  <dimension ref="A1:E15"/>
  <sheetViews>
    <sheetView workbookViewId="0"/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1" t="s">
        <v>2</v>
      </c>
    </row>
    <row r="2" spans="1:5" x14ac:dyDescent="0.3">
      <c r="A2" t="s">
        <v>33</v>
      </c>
      <c r="B2">
        <v>1.9</v>
      </c>
      <c r="C2" t="s">
        <v>10</v>
      </c>
    </row>
    <row r="3" spans="1:5" x14ac:dyDescent="0.3">
      <c r="A3" t="s">
        <v>34</v>
      </c>
      <c r="B3" s="3">
        <v>3.67</v>
      </c>
      <c r="C3" t="s">
        <v>35</v>
      </c>
    </row>
    <row r="10" spans="1:5" x14ac:dyDescent="0.3">
      <c r="A10" s="1" t="s">
        <v>17</v>
      </c>
      <c r="B10" s="8">
        <f>AVERAGE(B2:B3)</f>
        <v>2.7850000000000001</v>
      </c>
      <c r="C10" s="1"/>
    </row>
    <row r="11" spans="1:5" x14ac:dyDescent="0.3">
      <c r="A11" s="1" t="s">
        <v>18</v>
      </c>
      <c r="B11" s="2"/>
      <c r="C11" s="5" t="s">
        <v>36</v>
      </c>
    </row>
    <row r="12" spans="1:5" x14ac:dyDescent="0.3">
      <c r="A12" s="1" t="s">
        <v>19</v>
      </c>
      <c r="B12" s="2"/>
      <c r="C12" s="5" t="s">
        <v>37</v>
      </c>
    </row>
    <row r="13" spans="1:5" x14ac:dyDescent="0.3">
      <c r="A13" s="1" t="s">
        <v>21</v>
      </c>
      <c r="B13" s="2"/>
      <c r="C13" s="6">
        <v>5.1299999999999998E-2</v>
      </c>
      <c r="D13">
        <v>5.1200000000000002E-2</v>
      </c>
      <c r="E13" s="9" t="s">
        <v>38</v>
      </c>
    </row>
    <row r="14" spans="1:5" x14ac:dyDescent="0.3">
      <c r="A14" s="1" t="s">
        <v>35</v>
      </c>
      <c r="B14" s="1" t="s">
        <v>24</v>
      </c>
    </row>
    <row r="15" spans="1:5" x14ac:dyDescent="0.3">
      <c r="A15" s="1" t="s">
        <v>10</v>
      </c>
      <c r="B15" s="1" t="s">
        <v>24</v>
      </c>
    </row>
  </sheetData>
  <conditionalFormatting sqref="A14:B14">
    <cfRule type="duplicateValues" dxfId="3" priority="1"/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B863-512B-48B3-98B9-D0FF6090CBA7}">
  <dimension ref="A1:E15"/>
  <sheetViews>
    <sheetView workbookViewId="0"/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1" t="s">
        <v>2</v>
      </c>
    </row>
    <row r="2" spans="1:5" x14ac:dyDescent="0.3">
      <c r="A2" t="s">
        <v>33</v>
      </c>
      <c r="B2">
        <v>2.25</v>
      </c>
      <c r="C2" t="s">
        <v>10</v>
      </c>
    </row>
    <row r="3" spans="1:5" x14ac:dyDescent="0.3">
      <c r="A3" t="s">
        <v>34</v>
      </c>
      <c r="B3" s="3">
        <v>3.59</v>
      </c>
      <c r="C3" t="s">
        <v>35</v>
      </c>
    </row>
    <row r="10" spans="1:5" x14ac:dyDescent="0.3">
      <c r="A10" s="1" t="s">
        <v>17</v>
      </c>
      <c r="B10" s="8">
        <f>AVERAGE(B2:B3)</f>
        <v>2.92</v>
      </c>
      <c r="C10" s="1"/>
    </row>
    <row r="11" spans="1:5" x14ac:dyDescent="0.3">
      <c r="A11" s="1" t="s">
        <v>18</v>
      </c>
      <c r="B11" s="2"/>
      <c r="C11" s="5" t="s">
        <v>36</v>
      </c>
    </row>
    <row r="12" spans="1:5" x14ac:dyDescent="0.3">
      <c r="A12" s="1" t="s">
        <v>19</v>
      </c>
      <c r="B12" s="2"/>
      <c r="C12" s="5" t="s">
        <v>39</v>
      </c>
    </row>
    <row r="13" spans="1:5" x14ac:dyDescent="0.3">
      <c r="A13" s="1" t="s">
        <v>21</v>
      </c>
      <c r="B13" s="2"/>
      <c r="C13" s="6">
        <v>5.1299999999999998E-2</v>
      </c>
      <c r="D13">
        <v>5.1200000000000002E-2</v>
      </c>
      <c r="E13" s="9" t="s">
        <v>38</v>
      </c>
    </row>
    <row r="14" spans="1:5" x14ac:dyDescent="0.3">
      <c r="A14" s="1" t="s">
        <v>35</v>
      </c>
      <c r="B14" s="1" t="s">
        <v>24</v>
      </c>
    </row>
    <row r="15" spans="1:5" x14ac:dyDescent="0.3">
      <c r="A15" s="1" t="s">
        <v>10</v>
      </c>
      <c r="B15" s="1" t="s">
        <v>24</v>
      </c>
    </row>
  </sheetData>
  <conditionalFormatting sqref="A14:B14">
    <cfRule type="duplicateValues" dxfId="2" priority="1"/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A1F7-295C-4F54-B2A6-1E06FF839C76}">
  <dimension ref="A1:E29"/>
  <sheetViews>
    <sheetView workbookViewId="0"/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40</v>
      </c>
      <c r="B2">
        <v>0.6</v>
      </c>
      <c r="C2" t="s">
        <v>41</v>
      </c>
    </row>
    <row r="3" spans="1:3" x14ac:dyDescent="0.3">
      <c r="A3" t="s">
        <v>42</v>
      </c>
      <c r="B3">
        <v>2.7</v>
      </c>
      <c r="C3" t="s">
        <v>43</v>
      </c>
    </row>
    <row r="4" spans="1:3" x14ac:dyDescent="0.3">
      <c r="A4" t="s">
        <v>44</v>
      </c>
      <c r="B4">
        <v>2.7</v>
      </c>
      <c r="C4" t="s">
        <v>43</v>
      </c>
    </row>
    <row r="5" spans="1:3" x14ac:dyDescent="0.3">
      <c r="A5" t="s">
        <v>8</v>
      </c>
      <c r="B5">
        <v>0.6</v>
      </c>
      <c r="C5" t="s">
        <v>41</v>
      </c>
    </row>
    <row r="6" spans="1:3" x14ac:dyDescent="0.3">
      <c r="A6" t="s">
        <v>9</v>
      </c>
      <c r="B6">
        <v>0.04</v>
      </c>
      <c r="C6" t="s">
        <v>6</v>
      </c>
    </row>
    <row r="7" spans="1:3" x14ac:dyDescent="0.3">
      <c r="A7" t="s">
        <v>11</v>
      </c>
      <c r="B7">
        <v>9.51</v>
      </c>
      <c r="C7" t="s">
        <v>45</v>
      </c>
    </row>
    <row r="8" spans="1:3" x14ac:dyDescent="0.3">
      <c r="A8" t="s">
        <v>46</v>
      </c>
      <c r="B8">
        <v>4.41</v>
      </c>
      <c r="C8" t="s">
        <v>47</v>
      </c>
    </row>
    <row r="9" spans="1:3" x14ac:dyDescent="0.3">
      <c r="A9" t="s">
        <v>48</v>
      </c>
      <c r="B9">
        <v>4.18</v>
      </c>
      <c r="C9" t="s">
        <v>49</v>
      </c>
    </row>
    <row r="10" spans="1:3" x14ac:dyDescent="0.3">
      <c r="A10" t="s">
        <v>50</v>
      </c>
      <c r="B10" s="3">
        <v>4.87</v>
      </c>
      <c r="C10" t="s">
        <v>51</v>
      </c>
    </row>
    <row r="11" spans="1:3" x14ac:dyDescent="0.3">
      <c r="A11" t="s">
        <v>52</v>
      </c>
      <c r="B11">
        <v>4.53</v>
      </c>
      <c r="C11" t="s">
        <v>41</v>
      </c>
    </row>
    <row r="12" spans="1:3" x14ac:dyDescent="0.3">
      <c r="A12" t="s">
        <v>53</v>
      </c>
      <c r="B12">
        <v>3.51</v>
      </c>
      <c r="C12" t="s">
        <v>23</v>
      </c>
    </row>
    <row r="13" spans="1:3" x14ac:dyDescent="0.3">
      <c r="A13" t="s">
        <v>54</v>
      </c>
      <c r="B13">
        <v>2.68</v>
      </c>
      <c r="C13" t="s">
        <v>4</v>
      </c>
    </row>
    <row r="16" spans="1:3" x14ac:dyDescent="0.3">
      <c r="A16" s="1" t="s">
        <v>17</v>
      </c>
      <c r="B16" s="8">
        <f>AVERAGE(B2:B13)</f>
        <v>3.3608333333333333</v>
      </c>
      <c r="C16" s="1"/>
    </row>
    <row r="17" spans="1:5" x14ac:dyDescent="0.3">
      <c r="A17" s="1" t="s">
        <v>18</v>
      </c>
      <c r="B17" s="2"/>
      <c r="C17" s="5" t="s">
        <v>41</v>
      </c>
    </row>
    <row r="18" spans="1:5" x14ac:dyDescent="0.3">
      <c r="A18" s="1" t="s">
        <v>19</v>
      </c>
      <c r="B18" s="2"/>
      <c r="C18" s="5" t="s">
        <v>55</v>
      </c>
    </row>
    <row r="19" spans="1:5" x14ac:dyDescent="0.3">
      <c r="A19" s="1" t="s">
        <v>21</v>
      </c>
      <c r="B19" s="2"/>
      <c r="C19" s="6">
        <v>0.1318</v>
      </c>
      <c r="D19">
        <v>0.1318</v>
      </c>
      <c r="E19" t="s">
        <v>56</v>
      </c>
    </row>
    <row r="20" spans="1:5" x14ac:dyDescent="0.3">
      <c r="A20" s="1" t="s">
        <v>51</v>
      </c>
      <c r="B20" t="s">
        <v>26</v>
      </c>
    </row>
    <row r="21" spans="1:5" x14ac:dyDescent="0.3">
      <c r="A21" s="1" t="s">
        <v>23</v>
      </c>
      <c r="B21" t="s">
        <v>24</v>
      </c>
    </row>
    <row r="22" spans="1:5" x14ac:dyDescent="0.3">
      <c r="A22" s="1" t="s">
        <v>35</v>
      </c>
      <c r="B22" t="s">
        <v>24</v>
      </c>
    </row>
    <row r="23" spans="1:5" x14ac:dyDescent="0.3">
      <c r="A23" s="1" t="s">
        <v>43</v>
      </c>
      <c r="B23" t="s">
        <v>26</v>
      </c>
    </row>
    <row r="24" spans="1:5" x14ac:dyDescent="0.3">
      <c r="A24" s="1" t="s">
        <v>6</v>
      </c>
      <c r="B24" t="s">
        <v>26</v>
      </c>
    </row>
    <row r="25" spans="1:5" x14ac:dyDescent="0.3">
      <c r="A25" s="1" t="s">
        <v>57</v>
      </c>
      <c r="B25" t="s">
        <v>24</v>
      </c>
    </row>
    <row r="26" spans="1:5" x14ac:dyDescent="0.3">
      <c r="A26" s="1" t="s">
        <v>4</v>
      </c>
      <c r="B26" t="s">
        <v>24</v>
      </c>
    </row>
    <row r="27" spans="1:5" x14ac:dyDescent="0.3">
      <c r="A27" s="1" t="s">
        <v>41</v>
      </c>
      <c r="B27" t="s">
        <v>27</v>
      </c>
    </row>
    <row r="28" spans="1:5" x14ac:dyDescent="0.3">
      <c r="A28" s="1" t="s">
        <v>10</v>
      </c>
      <c r="B28" t="s">
        <v>24</v>
      </c>
    </row>
    <row r="29" spans="1:5" x14ac:dyDescent="0.3">
      <c r="A29" s="1" t="s">
        <v>47</v>
      </c>
      <c r="B29" t="s">
        <v>24</v>
      </c>
    </row>
  </sheetData>
  <conditionalFormatting sqref="A20:B20">
    <cfRule type="duplicateValues" dxfId="1" priority="1"/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DA7EE-EAFE-4EF5-926E-90D386419205}">
  <dimension ref="A1:E28"/>
  <sheetViews>
    <sheetView workbookViewId="0"/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40</v>
      </c>
      <c r="B2">
        <v>0.66</v>
      </c>
      <c r="C2" t="s">
        <v>41</v>
      </c>
    </row>
    <row r="3" spans="1:3" x14ac:dyDescent="0.3">
      <c r="A3" t="s">
        <v>42</v>
      </c>
      <c r="B3">
        <v>1.96</v>
      </c>
      <c r="C3" t="s">
        <v>43</v>
      </c>
    </row>
    <row r="4" spans="1:3" x14ac:dyDescent="0.3">
      <c r="A4" t="s">
        <v>44</v>
      </c>
      <c r="B4">
        <v>1.96</v>
      </c>
      <c r="C4" t="s">
        <v>43</v>
      </c>
    </row>
    <row r="5" spans="1:3" x14ac:dyDescent="0.3">
      <c r="A5" t="s">
        <v>8</v>
      </c>
      <c r="B5">
        <v>0.66</v>
      </c>
      <c r="C5" t="s">
        <v>41</v>
      </c>
    </row>
    <row r="6" spans="1:3" x14ac:dyDescent="0.3">
      <c r="A6" t="s">
        <v>11</v>
      </c>
      <c r="B6">
        <v>9.15</v>
      </c>
      <c r="C6" t="s">
        <v>58</v>
      </c>
    </row>
    <row r="7" spans="1:3" x14ac:dyDescent="0.3">
      <c r="A7" t="s">
        <v>46</v>
      </c>
      <c r="B7">
        <v>4.71</v>
      </c>
      <c r="C7" t="s">
        <v>47</v>
      </c>
    </row>
    <row r="8" spans="1:3" x14ac:dyDescent="0.3">
      <c r="A8" t="s">
        <v>48</v>
      </c>
      <c r="B8">
        <v>4.7300000000000004</v>
      </c>
      <c r="C8" t="s">
        <v>59</v>
      </c>
    </row>
    <row r="9" spans="1:3" x14ac:dyDescent="0.3">
      <c r="A9" t="s">
        <v>50</v>
      </c>
      <c r="B9" s="3">
        <v>4.84</v>
      </c>
      <c r="C9" t="s">
        <v>51</v>
      </c>
    </row>
    <row r="10" spans="1:3" x14ac:dyDescent="0.3">
      <c r="A10" t="s">
        <v>52</v>
      </c>
      <c r="B10">
        <v>4.54</v>
      </c>
      <c r="C10" t="s">
        <v>41</v>
      </c>
    </row>
    <row r="11" spans="1:3" x14ac:dyDescent="0.3">
      <c r="A11" t="s">
        <v>53</v>
      </c>
      <c r="B11">
        <v>3.37</v>
      </c>
      <c r="C11" t="s">
        <v>23</v>
      </c>
    </row>
    <row r="12" spans="1:3" x14ac:dyDescent="0.3">
      <c r="A12" t="s">
        <v>54</v>
      </c>
      <c r="B12">
        <v>1.31</v>
      </c>
      <c r="C12" t="s">
        <v>4</v>
      </c>
    </row>
    <row r="16" spans="1:3" x14ac:dyDescent="0.3">
      <c r="A16" s="1" t="s">
        <v>17</v>
      </c>
      <c r="B16" s="8">
        <f>AVERAGE(B2:B12)</f>
        <v>3.4445454545454548</v>
      </c>
      <c r="C16" s="1"/>
    </row>
    <row r="17" spans="1:5" x14ac:dyDescent="0.3">
      <c r="A17" s="1" t="s">
        <v>18</v>
      </c>
      <c r="B17" s="2"/>
      <c r="C17" s="5" t="s">
        <v>41</v>
      </c>
    </row>
    <row r="18" spans="1:5" x14ac:dyDescent="0.3">
      <c r="A18" s="1" t="s">
        <v>19</v>
      </c>
      <c r="B18" s="2"/>
      <c r="C18" s="5" t="s">
        <v>60</v>
      </c>
    </row>
    <row r="19" spans="1:5" x14ac:dyDescent="0.3">
      <c r="A19" s="1" t="s">
        <v>21</v>
      </c>
      <c r="B19" s="2"/>
      <c r="C19" s="6">
        <v>0.1208</v>
      </c>
      <c r="D19">
        <v>0.1208</v>
      </c>
      <c r="E19" t="s">
        <v>61</v>
      </c>
    </row>
    <row r="20" spans="1:5" x14ac:dyDescent="0.3">
      <c r="A20" s="1" t="s">
        <v>51</v>
      </c>
      <c r="B20" t="s">
        <v>26</v>
      </c>
    </row>
    <row r="21" spans="1:5" x14ac:dyDescent="0.3">
      <c r="A21" s="1" t="s">
        <v>23</v>
      </c>
      <c r="B21" t="s">
        <v>24</v>
      </c>
    </row>
    <row r="22" spans="1:5" x14ac:dyDescent="0.3">
      <c r="A22" s="1" t="s">
        <v>35</v>
      </c>
      <c r="B22" t="s">
        <v>24</v>
      </c>
    </row>
    <row r="23" spans="1:5" x14ac:dyDescent="0.3">
      <c r="A23" s="1" t="s">
        <v>43</v>
      </c>
      <c r="B23" t="s">
        <v>26</v>
      </c>
    </row>
    <row r="24" spans="1:5" x14ac:dyDescent="0.3">
      <c r="A24" s="1" t="s">
        <v>57</v>
      </c>
      <c r="B24" t="s">
        <v>24</v>
      </c>
    </row>
    <row r="25" spans="1:5" x14ac:dyDescent="0.3">
      <c r="A25" s="1" t="s">
        <v>4</v>
      </c>
      <c r="B25" t="s">
        <v>24</v>
      </c>
    </row>
    <row r="26" spans="1:5" x14ac:dyDescent="0.3">
      <c r="A26" s="1" t="s">
        <v>41</v>
      </c>
      <c r="B26" t="s">
        <v>27</v>
      </c>
    </row>
    <row r="27" spans="1:5" x14ac:dyDescent="0.3">
      <c r="A27" s="1" t="s">
        <v>10</v>
      </c>
      <c r="B27" t="s">
        <v>24</v>
      </c>
    </row>
    <row r="28" spans="1:5" x14ac:dyDescent="0.3">
      <c r="A28" s="1" t="s">
        <v>47</v>
      </c>
      <c r="B28" t="s">
        <v>24</v>
      </c>
    </row>
  </sheetData>
  <conditionalFormatting sqref="A20:B20">
    <cfRule type="duplicateValues" dxfId="0" priority="1"/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6D1D7-C045-485A-879D-15EFD1393222}">
  <dimension ref="A1:E43"/>
  <sheetViews>
    <sheetView workbookViewId="0"/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3</v>
      </c>
      <c r="B2" s="3">
        <v>5</v>
      </c>
      <c r="C2" t="s">
        <v>43</v>
      </c>
    </row>
    <row r="3" spans="1:3" x14ac:dyDescent="0.3">
      <c r="A3" t="s">
        <v>5</v>
      </c>
      <c r="B3">
        <v>4.96</v>
      </c>
      <c r="C3" t="s">
        <v>43</v>
      </c>
    </row>
    <row r="4" spans="1:3" x14ac:dyDescent="0.3">
      <c r="A4" t="s">
        <v>62</v>
      </c>
      <c r="B4">
        <v>0.65</v>
      </c>
      <c r="C4" t="s">
        <v>43</v>
      </c>
    </row>
    <row r="5" spans="1:3" x14ac:dyDescent="0.3">
      <c r="A5" t="s">
        <v>63</v>
      </c>
      <c r="B5">
        <v>4.2300000000000004</v>
      </c>
      <c r="C5" t="s">
        <v>43</v>
      </c>
    </row>
    <row r="6" spans="1:3" x14ac:dyDescent="0.3">
      <c r="A6" t="s">
        <v>64</v>
      </c>
      <c r="B6">
        <v>3.74</v>
      </c>
      <c r="C6" t="s">
        <v>35</v>
      </c>
    </row>
    <row r="7" spans="1:3" x14ac:dyDescent="0.3">
      <c r="A7" t="s">
        <v>65</v>
      </c>
      <c r="B7">
        <v>4.9800000000000004</v>
      </c>
      <c r="C7" t="s">
        <v>35</v>
      </c>
    </row>
    <row r="8" spans="1:3" x14ac:dyDescent="0.3">
      <c r="A8" t="s">
        <v>66</v>
      </c>
      <c r="B8">
        <v>0.37</v>
      </c>
      <c r="C8" t="s">
        <v>43</v>
      </c>
    </row>
    <row r="9" spans="1:3" x14ac:dyDescent="0.3">
      <c r="A9" t="s">
        <v>67</v>
      </c>
      <c r="B9" s="3">
        <v>5</v>
      </c>
      <c r="C9" t="s">
        <v>43</v>
      </c>
    </row>
    <row r="10" spans="1:3" x14ac:dyDescent="0.3">
      <c r="A10" t="s">
        <v>8</v>
      </c>
      <c r="B10">
        <v>4.96</v>
      </c>
      <c r="C10" t="s">
        <v>43</v>
      </c>
    </row>
    <row r="11" spans="1:3" x14ac:dyDescent="0.3">
      <c r="A11" t="s">
        <v>68</v>
      </c>
      <c r="B11">
        <v>0.65</v>
      </c>
      <c r="C11" t="s">
        <v>43</v>
      </c>
    </row>
    <row r="12" spans="1:3" x14ac:dyDescent="0.3">
      <c r="A12" t="s">
        <v>69</v>
      </c>
      <c r="B12">
        <v>4.97</v>
      </c>
      <c r="C12" t="s">
        <v>70</v>
      </c>
    </row>
    <row r="13" spans="1:3" x14ac:dyDescent="0.3">
      <c r="A13" t="s">
        <v>71</v>
      </c>
      <c r="B13" s="3">
        <v>5</v>
      </c>
      <c r="C13" t="s">
        <v>43</v>
      </c>
    </row>
    <row r="14" spans="1:3" x14ac:dyDescent="0.3">
      <c r="A14" t="s">
        <v>72</v>
      </c>
      <c r="B14">
        <v>4.96</v>
      </c>
      <c r="C14" t="s">
        <v>43</v>
      </c>
    </row>
    <row r="15" spans="1:3" x14ac:dyDescent="0.3">
      <c r="A15" t="s">
        <v>73</v>
      </c>
      <c r="B15">
        <v>0.65</v>
      </c>
      <c r="C15" t="s">
        <v>43</v>
      </c>
    </row>
    <row r="16" spans="1:3" x14ac:dyDescent="0.3">
      <c r="A16" t="s">
        <v>34</v>
      </c>
      <c r="B16">
        <v>1.67</v>
      </c>
      <c r="C16" t="s">
        <v>4</v>
      </c>
    </row>
    <row r="17" spans="1:3" x14ac:dyDescent="0.3">
      <c r="A17" t="s">
        <v>74</v>
      </c>
      <c r="B17">
        <v>1.68</v>
      </c>
      <c r="C17" t="s">
        <v>23</v>
      </c>
    </row>
    <row r="18" spans="1:3" x14ac:dyDescent="0.3">
      <c r="A18" t="s">
        <v>75</v>
      </c>
      <c r="B18">
        <v>2.69</v>
      </c>
      <c r="C18" t="s">
        <v>23</v>
      </c>
    </row>
    <row r="19" spans="1:3" x14ac:dyDescent="0.3">
      <c r="A19" t="s">
        <v>76</v>
      </c>
      <c r="B19" s="3">
        <v>5</v>
      </c>
      <c r="C19" t="s">
        <v>43</v>
      </c>
    </row>
    <row r="20" spans="1:3" x14ac:dyDescent="0.3">
      <c r="A20" t="s">
        <v>46</v>
      </c>
      <c r="B20">
        <v>4.96</v>
      </c>
      <c r="C20" t="s">
        <v>43</v>
      </c>
    </row>
    <row r="21" spans="1:3" x14ac:dyDescent="0.3">
      <c r="A21" t="s">
        <v>77</v>
      </c>
      <c r="B21">
        <v>0.47</v>
      </c>
      <c r="C21" t="s">
        <v>78</v>
      </c>
    </row>
    <row r="22" spans="1:3" x14ac:dyDescent="0.3">
      <c r="A22" t="s">
        <v>48</v>
      </c>
      <c r="B22">
        <v>4.08</v>
      </c>
      <c r="C22" t="s">
        <v>10</v>
      </c>
    </row>
    <row r="23" spans="1:3" x14ac:dyDescent="0.3">
      <c r="A23" t="s">
        <v>79</v>
      </c>
      <c r="B23">
        <v>2.56</v>
      </c>
      <c r="C23" t="s">
        <v>41</v>
      </c>
    </row>
    <row r="24" spans="1:3" x14ac:dyDescent="0.3">
      <c r="A24" t="s">
        <v>80</v>
      </c>
      <c r="B24">
        <v>4.13</v>
      </c>
      <c r="C24" t="s">
        <v>23</v>
      </c>
    </row>
    <row r="25" spans="1:3" x14ac:dyDescent="0.3">
      <c r="A25" t="s">
        <v>81</v>
      </c>
      <c r="B25" s="3">
        <v>5</v>
      </c>
      <c r="C25" t="s">
        <v>43</v>
      </c>
    </row>
    <row r="26" spans="1:3" x14ac:dyDescent="0.3">
      <c r="A26" t="s">
        <v>82</v>
      </c>
      <c r="B26">
        <v>2.62</v>
      </c>
      <c r="C26" t="s">
        <v>43</v>
      </c>
    </row>
    <row r="27" spans="1:3" x14ac:dyDescent="0.3">
      <c r="A27" t="s">
        <v>83</v>
      </c>
      <c r="B27" s="3">
        <v>5</v>
      </c>
      <c r="C27" t="s">
        <v>43</v>
      </c>
    </row>
    <row r="28" spans="1:3" x14ac:dyDescent="0.3">
      <c r="A28" t="s">
        <v>84</v>
      </c>
      <c r="B28">
        <v>3.58</v>
      </c>
      <c r="C28" t="s">
        <v>41</v>
      </c>
    </row>
    <row r="32" spans="1:3" x14ac:dyDescent="0.3">
      <c r="A32" s="1" t="s">
        <v>17</v>
      </c>
      <c r="B32" s="4">
        <f>AVERAGE(B2:B28)</f>
        <v>3.4651851851851849</v>
      </c>
      <c r="C32" s="1"/>
    </row>
    <row r="33" spans="1:5" x14ac:dyDescent="0.3">
      <c r="A33" s="1" t="s">
        <v>18</v>
      </c>
      <c r="B33" s="1"/>
      <c r="C33" s="5" t="s">
        <v>43</v>
      </c>
    </row>
    <row r="34" spans="1:5" x14ac:dyDescent="0.3">
      <c r="A34" s="1" t="s">
        <v>19</v>
      </c>
      <c r="B34" s="1"/>
      <c r="C34" s="5" t="s">
        <v>85</v>
      </c>
    </row>
    <row r="35" spans="1:5" x14ac:dyDescent="0.3">
      <c r="A35" s="1" t="s">
        <v>21</v>
      </c>
      <c r="B35" s="1"/>
      <c r="C35" s="6">
        <v>0.3417</v>
      </c>
      <c r="D35">
        <v>0.3417</v>
      </c>
      <c r="E35" t="s">
        <v>86</v>
      </c>
    </row>
    <row r="36" spans="1:5" x14ac:dyDescent="0.3">
      <c r="A36" s="1" t="s">
        <v>23</v>
      </c>
      <c r="B36" s="7" t="s">
        <v>27</v>
      </c>
      <c r="C36" s="7"/>
    </row>
    <row r="37" spans="1:5" x14ac:dyDescent="0.3">
      <c r="A37" s="1" t="s">
        <v>70</v>
      </c>
      <c r="B37" s="7" t="s">
        <v>24</v>
      </c>
      <c r="C37" s="7"/>
    </row>
    <row r="38" spans="1:5" x14ac:dyDescent="0.3">
      <c r="A38" s="1" t="s">
        <v>35</v>
      </c>
      <c r="B38" s="7" t="s">
        <v>26</v>
      </c>
      <c r="C38" s="7"/>
    </row>
    <row r="39" spans="1:5" x14ac:dyDescent="0.3">
      <c r="A39" s="1" t="s">
        <v>43</v>
      </c>
      <c r="B39" s="7" t="s">
        <v>87</v>
      </c>
      <c r="C39" s="7"/>
    </row>
    <row r="40" spans="1:5" x14ac:dyDescent="0.3">
      <c r="A40" s="1" t="s">
        <v>78</v>
      </c>
      <c r="B40" s="7" t="s">
        <v>24</v>
      </c>
      <c r="C40" s="7"/>
    </row>
    <row r="41" spans="1:5" x14ac:dyDescent="0.3">
      <c r="A41" s="1" t="s">
        <v>4</v>
      </c>
      <c r="B41" s="7" t="s">
        <v>24</v>
      </c>
      <c r="C41" s="7"/>
    </row>
    <row r="42" spans="1:5" x14ac:dyDescent="0.3">
      <c r="A42" s="1" t="s">
        <v>41</v>
      </c>
      <c r="B42" s="7" t="s">
        <v>26</v>
      </c>
      <c r="C42" s="7"/>
    </row>
    <row r="43" spans="1:5" x14ac:dyDescent="0.3">
      <c r="A43" s="1" t="s">
        <v>10</v>
      </c>
      <c r="B43" s="7" t="s">
        <v>24</v>
      </c>
      <c r="C43" s="7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98F5-C945-479E-B9D6-86D0A623A30C}">
  <dimension ref="A1:E40"/>
  <sheetViews>
    <sheetView workbookViewId="0"/>
  </sheetViews>
  <sheetFormatPr defaultRowHeight="14.4" x14ac:dyDescent="0.3"/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3</v>
      </c>
      <c r="B2" s="3">
        <v>5</v>
      </c>
      <c r="C2" t="s">
        <v>43</v>
      </c>
    </row>
    <row r="3" spans="1:3" x14ac:dyDescent="0.3">
      <c r="A3" t="s">
        <v>5</v>
      </c>
      <c r="B3">
        <v>4.9400000000000004</v>
      </c>
      <c r="C3" t="s">
        <v>43</v>
      </c>
    </row>
    <row r="4" spans="1:3" x14ac:dyDescent="0.3">
      <c r="A4" t="s">
        <v>63</v>
      </c>
      <c r="B4">
        <v>3.8</v>
      </c>
      <c r="C4" t="s">
        <v>43</v>
      </c>
    </row>
    <row r="5" spans="1:3" x14ac:dyDescent="0.3">
      <c r="A5" t="s">
        <v>64</v>
      </c>
      <c r="B5">
        <v>5.46</v>
      </c>
      <c r="C5" t="s">
        <v>88</v>
      </c>
    </row>
    <row r="6" spans="1:3" x14ac:dyDescent="0.3">
      <c r="A6" t="s">
        <v>65</v>
      </c>
      <c r="B6">
        <v>5.31</v>
      </c>
      <c r="C6" t="s">
        <v>89</v>
      </c>
    </row>
    <row r="7" spans="1:3" x14ac:dyDescent="0.3">
      <c r="A7" t="s">
        <v>67</v>
      </c>
      <c r="B7" s="3">
        <v>5</v>
      </c>
      <c r="C7" t="s">
        <v>43</v>
      </c>
    </row>
    <row r="8" spans="1:3" x14ac:dyDescent="0.3">
      <c r="A8" t="s">
        <v>8</v>
      </c>
      <c r="B8">
        <v>4.9400000000000004</v>
      </c>
      <c r="C8" t="s">
        <v>43</v>
      </c>
    </row>
    <row r="9" spans="1:3" x14ac:dyDescent="0.3">
      <c r="A9" t="s">
        <v>69</v>
      </c>
      <c r="B9">
        <v>4.97</v>
      </c>
      <c r="C9" t="s">
        <v>70</v>
      </c>
    </row>
    <row r="10" spans="1:3" x14ac:dyDescent="0.3">
      <c r="A10" t="s">
        <v>71</v>
      </c>
      <c r="B10" s="3">
        <v>5</v>
      </c>
      <c r="C10" t="s">
        <v>43</v>
      </c>
    </row>
    <row r="11" spans="1:3" x14ac:dyDescent="0.3">
      <c r="A11" t="s">
        <v>72</v>
      </c>
      <c r="B11">
        <v>4.9400000000000004</v>
      </c>
      <c r="C11" t="s">
        <v>43</v>
      </c>
    </row>
    <row r="12" spans="1:3" x14ac:dyDescent="0.3">
      <c r="A12" t="s">
        <v>74</v>
      </c>
      <c r="B12">
        <v>1.39</v>
      </c>
      <c r="C12" t="s">
        <v>23</v>
      </c>
    </row>
    <row r="13" spans="1:3" x14ac:dyDescent="0.3">
      <c r="A13" t="s">
        <v>75</v>
      </c>
      <c r="B13">
        <v>2.48</v>
      </c>
      <c r="C13" t="s">
        <v>23</v>
      </c>
    </row>
    <row r="14" spans="1:3" x14ac:dyDescent="0.3">
      <c r="A14" t="s">
        <v>76</v>
      </c>
      <c r="B14" s="3">
        <v>5</v>
      </c>
      <c r="C14" t="s">
        <v>43</v>
      </c>
    </row>
    <row r="15" spans="1:3" x14ac:dyDescent="0.3">
      <c r="A15" t="s">
        <v>46</v>
      </c>
      <c r="B15">
        <v>4.9400000000000004</v>
      </c>
      <c r="C15" t="s">
        <v>43</v>
      </c>
    </row>
    <row r="16" spans="1:3" x14ac:dyDescent="0.3">
      <c r="A16" t="s">
        <v>77</v>
      </c>
      <c r="B16">
        <v>0.49</v>
      </c>
      <c r="C16" t="s">
        <v>78</v>
      </c>
    </row>
    <row r="17" spans="1:5" x14ac:dyDescent="0.3">
      <c r="A17" t="s">
        <v>90</v>
      </c>
      <c r="B17">
        <v>0.33</v>
      </c>
      <c r="C17" t="s">
        <v>10</v>
      </c>
    </row>
    <row r="18" spans="1:5" x14ac:dyDescent="0.3">
      <c r="A18" t="s">
        <v>48</v>
      </c>
      <c r="B18">
        <v>4.24</v>
      </c>
      <c r="C18" t="s">
        <v>10</v>
      </c>
    </row>
    <row r="19" spans="1:5" x14ac:dyDescent="0.3">
      <c r="A19" t="s">
        <v>79</v>
      </c>
      <c r="B19">
        <v>2.61</v>
      </c>
      <c r="C19" t="s">
        <v>41</v>
      </c>
    </row>
    <row r="20" spans="1:5" x14ac:dyDescent="0.3">
      <c r="A20" t="s">
        <v>91</v>
      </c>
      <c r="B20">
        <v>0.41</v>
      </c>
      <c r="C20" t="s">
        <v>30</v>
      </c>
    </row>
    <row r="21" spans="1:5" x14ac:dyDescent="0.3">
      <c r="A21" t="s">
        <v>80</v>
      </c>
      <c r="B21">
        <v>4.05</v>
      </c>
      <c r="C21" t="s">
        <v>23</v>
      </c>
    </row>
    <row r="22" spans="1:5" x14ac:dyDescent="0.3">
      <c r="A22" t="s">
        <v>81</v>
      </c>
      <c r="B22" s="3">
        <v>5</v>
      </c>
      <c r="C22" t="s">
        <v>43</v>
      </c>
    </row>
    <row r="23" spans="1:5" x14ac:dyDescent="0.3">
      <c r="A23" t="s">
        <v>82</v>
      </c>
      <c r="B23">
        <v>1.65</v>
      </c>
      <c r="C23" t="s">
        <v>43</v>
      </c>
    </row>
    <row r="24" spans="1:5" x14ac:dyDescent="0.3">
      <c r="A24" t="s">
        <v>83</v>
      </c>
      <c r="B24" s="3">
        <v>5</v>
      </c>
      <c r="C24" t="s">
        <v>43</v>
      </c>
    </row>
    <row r="25" spans="1:5" x14ac:dyDescent="0.3">
      <c r="A25" t="s">
        <v>84</v>
      </c>
      <c r="B25">
        <v>3.91</v>
      </c>
      <c r="C25" t="s">
        <v>41</v>
      </c>
    </row>
    <row r="28" spans="1:5" x14ac:dyDescent="0.3">
      <c r="A28" s="1" t="s">
        <v>17</v>
      </c>
      <c r="B28" s="4">
        <f>AVERAGE(B2:B25)</f>
        <v>3.7858333333333327</v>
      </c>
      <c r="C28" s="1"/>
    </row>
    <row r="29" spans="1:5" x14ac:dyDescent="0.3">
      <c r="A29" s="1" t="s">
        <v>18</v>
      </c>
      <c r="B29" s="1"/>
      <c r="C29" s="5" t="s">
        <v>43</v>
      </c>
    </row>
    <row r="30" spans="1:5" x14ac:dyDescent="0.3">
      <c r="A30" s="1" t="s">
        <v>19</v>
      </c>
      <c r="B30" s="1"/>
      <c r="C30" s="5" t="s">
        <v>85</v>
      </c>
    </row>
    <row r="31" spans="1:5" x14ac:dyDescent="0.3">
      <c r="A31" s="1" t="s">
        <v>21</v>
      </c>
      <c r="B31" s="1"/>
      <c r="C31" s="6">
        <v>0.30370000000000003</v>
      </c>
      <c r="D31">
        <v>0.30370000000000003</v>
      </c>
      <c r="E31" t="s">
        <v>92</v>
      </c>
    </row>
    <row r="32" spans="1:5" x14ac:dyDescent="0.3">
      <c r="A32" s="1" t="s">
        <v>23</v>
      </c>
      <c r="B32" s="7" t="s">
        <v>27</v>
      </c>
      <c r="C32" s="7"/>
    </row>
    <row r="33" spans="1:3" x14ac:dyDescent="0.3">
      <c r="A33" s="1" t="s">
        <v>70</v>
      </c>
      <c r="B33" s="7" t="s">
        <v>24</v>
      </c>
      <c r="C33" s="7"/>
    </row>
    <row r="34" spans="1:3" x14ac:dyDescent="0.3">
      <c r="A34" s="1" t="s">
        <v>25</v>
      </c>
      <c r="B34" s="7" t="s">
        <v>24</v>
      </c>
      <c r="C34" s="7"/>
    </row>
    <row r="35" spans="1:3" x14ac:dyDescent="0.3">
      <c r="A35" s="1" t="s">
        <v>35</v>
      </c>
      <c r="B35" s="7" t="s">
        <v>26</v>
      </c>
      <c r="C35" s="7"/>
    </row>
    <row r="36" spans="1:3" x14ac:dyDescent="0.3">
      <c r="A36" s="1" t="s">
        <v>43</v>
      </c>
      <c r="B36" s="7" t="s">
        <v>93</v>
      </c>
      <c r="C36" s="7"/>
    </row>
    <row r="37" spans="1:3" x14ac:dyDescent="0.3">
      <c r="A37" s="1" t="s">
        <v>78</v>
      </c>
      <c r="B37" s="7" t="s">
        <v>24</v>
      </c>
      <c r="C37" s="7"/>
    </row>
    <row r="38" spans="1:3" x14ac:dyDescent="0.3">
      <c r="A38" s="1" t="s">
        <v>41</v>
      </c>
      <c r="B38" s="7" t="s">
        <v>26</v>
      </c>
      <c r="C38" s="7"/>
    </row>
    <row r="39" spans="1:3" x14ac:dyDescent="0.3">
      <c r="A39" s="1" t="s">
        <v>10</v>
      </c>
      <c r="B39" s="7" t="s">
        <v>27</v>
      </c>
      <c r="C39" s="7"/>
    </row>
    <row r="40" spans="1:3" x14ac:dyDescent="0.3">
      <c r="A40" s="1" t="s">
        <v>30</v>
      </c>
      <c r="B40" s="7" t="s">
        <v>24</v>
      </c>
      <c r="C40" s="7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75C7A-4E36-4B28-99AC-170A88AAD617}">
  <dimension ref="A1:E34"/>
  <sheetViews>
    <sheetView workbookViewId="0"/>
  </sheetViews>
  <sheetFormatPr defaultRowHeight="14.4" x14ac:dyDescent="0.3"/>
  <cols>
    <col min="2" max="2" width="10.21875" bestFit="1" customWidth="1"/>
  </cols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t="s">
        <v>65</v>
      </c>
      <c r="B2">
        <v>3.66</v>
      </c>
      <c r="C2" t="s">
        <v>43</v>
      </c>
    </row>
    <row r="3" spans="1:3" x14ac:dyDescent="0.3">
      <c r="A3" t="s">
        <v>69</v>
      </c>
      <c r="B3">
        <v>6.24</v>
      </c>
      <c r="C3" t="s">
        <v>94</v>
      </c>
    </row>
    <row r="4" spans="1:3" x14ac:dyDescent="0.3">
      <c r="A4" t="s">
        <v>95</v>
      </c>
      <c r="B4">
        <v>5.17</v>
      </c>
      <c r="C4" t="s">
        <v>96</v>
      </c>
    </row>
    <row r="5" spans="1:3" x14ac:dyDescent="0.3">
      <c r="A5" t="s">
        <v>97</v>
      </c>
      <c r="B5" s="3">
        <v>4.99</v>
      </c>
      <c r="C5" t="s">
        <v>57</v>
      </c>
    </row>
    <row r="6" spans="1:3" x14ac:dyDescent="0.3">
      <c r="A6" t="s">
        <v>72</v>
      </c>
      <c r="B6">
        <v>4.04</v>
      </c>
      <c r="C6" t="s">
        <v>98</v>
      </c>
    </row>
    <row r="7" spans="1:3" x14ac:dyDescent="0.3">
      <c r="A7" t="s">
        <v>99</v>
      </c>
      <c r="B7">
        <v>5.31</v>
      </c>
      <c r="C7" t="s">
        <v>100</v>
      </c>
    </row>
    <row r="8" spans="1:3" x14ac:dyDescent="0.3">
      <c r="A8" t="s">
        <v>46</v>
      </c>
      <c r="B8">
        <v>0.66</v>
      </c>
      <c r="C8" t="s">
        <v>10</v>
      </c>
    </row>
    <row r="9" spans="1:3" x14ac:dyDescent="0.3">
      <c r="A9" t="s">
        <v>101</v>
      </c>
      <c r="B9">
        <v>4.16</v>
      </c>
      <c r="C9" t="s">
        <v>70</v>
      </c>
    </row>
    <row r="10" spans="1:3" x14ac:dyDescent="0.3">
      <c r="A10" t="s">
        <v>102</v>
      </c>
      <c r="B10">
        <v>3.74</v>
      </c>
      <c r="C10" t="s">
        <v>78</v>
      </c>
    </row>
    <row r="11" spans="1:3" x14ac:dyDescent="0.3">
      <c r="A11" t="s">
        <v>103</v>
      </c>
      <c r="B11">
        <v>0.9</v>
      </c>
      <c r="C11" t="s">
        <v>30</v>
      </c>
    </row>
    <row r="12" spans="1:3" x14ac:dyDescent="0.3">
      <c r="A12" t="s">
        <v>54</v>
      </c>
      <c r="B12" s="3">
        <v>4.99</v>
      </c>
      <c r="C12" t="s">
        <v>57</v>
      </c>
    </row>
    <row r="13" spans="1:3" x14ac:dyDescent="0.3">
      <c r="A13" t="s">
        <v>104</v>
      </c>
      <c r="B13">
        <v>2.0499999999999998</v>
      </c>
      <c r="C13" t="s">
        <v>6</v>
      </c>
    </row>
    <row r="14" spans="1:3" x14ac:dyDescent="0.3">
      <c r="A14" t="s">
        <v>105</v>
      </c>
      <c r="B14">
        <v>3.19</v>
      </c>
      <c r="C14" t="s">
        <v>43</v>
      </c>
    </row>
    <row r="15" spans="1:3" x14ac:dyDescent="0.3">
      <c r="A15" t="s">
        <v>106</v>
      </c>
      <c r="B15">
        <v>3.03</v>
      </c>
      <c r="C15" t="s">
        <v>107</v>
      </c>
    </row>
    <row r="16" spans="1:3" x14ac:dyDescent="0.3">
      <c r="A16" t="s">
        <v>108</v>
      </c>
      <c r="B16">
        <v>1.9</v>
      </c>
      <c r="C16" t="s">
        <v>10</v>
      </c>
    </row>
    <row r="19" spans="1:5" x14ac:dyDescent="0.3">
      <c r="A19" s="1" t="s">
        <v>17</v>
      </c>
      <c r="B19" s="4">
        <f>AVERAGE(B2:B16)</f>
        <v>3.6019999999999999</v>
      </c>
      <c r="C19" s="1"/>
    </row>
    <row r="20" spans="1:5" x14ac:dyDescent="0.3">
      <c r="A20" s="1" t="s">
        <v>18</v>
      </c>
      <c r="B20" s="1"/>
      <c r="C20" s="5" t="s">
        <v>10</v>
      </c>
    </row>
    <row r="21" spans="1:5" x14ac:dyDescent="0.3">
      <c r="A21" s="1" t="s">
        <v>19</v>
      </c>
      <c r="B21" s="1"/>
      <c r="C21" s="5" t="s">
        <v>109</v>
      </c>
    </row>
    <row r="22" spans="1:5" x14ac:dyDescent="0.3">
      <c r="A22" s="1" t="s">
        <v>21</v>
      </c>
      <c r="B22" s="1"/>
      <c r="C22" s="6">
        <v>0.15</v>
      </c>
      <c r="D22">
        <v>0.15</v>
      </c>
      <c r="E22" t="s">
        <v>110</v>
      </c>
    </row>
    <row r="23" spans="1:5" x14ac:dyDescent="0.3">
      <c r="A23" s="1" t="s">
        <v>70</v>
      </c>
      <c r="B23" s="7" t="s">
        <v>24</v>
      </c>
    </row>
    <row r="24" spans="1:5" x14ac:dyDescent="0.3">
      <c r="A24" s="1" t="s">
        <v>25</v>
      </c>
      <c r="B24" s="7" t="s">
        <v>24</v>
      </c>
    </row>
    <row r="25" spans="1:5" x14ac:dyDescent="0.3">
      <c r="A25" s="1" t="s">
        <v>43</v>
      </c>
      <c r="B25" s="7" t="s">
        <v>26</v>
      </c>
    </row>
    <row r="26" spans="1:5" x14ac:dyDescent="0.3">
      <c r="A26" s="1" t="s">
        <v>78</v>
      </c>
      <c r="B26" s="7" t="s">
        <v>26</v>
      </c>
    </row>
    <row r="27" spans="1:5" x14ac:dyDescent="0.3">
      <c r="A27" s="1" t="s">
        <v>6</v>
      </c>
      <c r="B27" s="7" t="s">
        <v>24</v>
      </c>
    </row>
    <row r="28" spans="1:5" x14ac:dyDescent="0.3">
      <c r="A28" s="1" t="s">
        <v>57</v>
      </c>
      <c r="B28" s="7" t="s">
        <v>26</v>
      </c>
    </row>
    <row r="29" spans="1:5" x14ac:dyDescent="0.3">
      <c r="A29" s="1" t="s">
        <v>4</v>
      </c>
      <c r="B29" s="7" t="s">
        <v>24</v>
      </c>
    </row>
    <row r="30" spans="1:5" x14ac:dyDescent="0.3">
      <c r="A30" s="1" t="s">
        <v>41</v>
      </c>
      <c r="B30" s="7" t="s">
        <v>26</v>
      </c>
    </row>
    <row r="31" spans="1:5" x14ac:dyDescent="0.3">
      <c r="A31" s="1" t="s">
        <v>10</v>
      </c>
      <c r="B31" s="7" t="s">
        <v>27</v>
      </c>
    </row>
    <row r="32" spans="1:5" x14ac:dyDescent="0.3">
      <c r="A32" s="1" t="s">
        <v>30</v>
      </c>
      <c r="B32" s="7" t="s">
        <v>24</v>
      </c>
    </row>
    <row r="33" spans="1:2" x14ac:dyDescent="0.3">
      <c r="A33" s="1" t="s">
        <v>111</v>
      </c>
      <c r="B33" s="7" t="s">
        <v>24</v>
      </c>
    </row>
    <row r="34" spans="1:2" x14ac:dyDescent="0.3">
      <c r="A34" s="1" t="s">
        <v>107</v>
      </c>
      <c r="B34" s="7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18</vt:i4>
      </vt:variant>
    </vt:vector>
  </HeadingPairs>
  <TitlesOfParts>
    <vt:vector size="18" baseType="lpstr">
      <vt:lpstr>Modlitba k b. p. KČV</vt:lpstr>
      <vt:lpstr>Modlitba k b. p. SYN-BEL</vt:lpstr>
      <vt:lpstr>Adam a Eva KČV</vt:lpstr>
      <vt:lpstr>Adam a Eva SYN-BEL</vt:lpstr>
      <vt:lpstr>Den první KČV</vt:lpstr>
      <vt:lpstr>Den první SYN-BEL</vt:lpstr>
      <vt:lpstr>Den druhý KČV</vt:lpstr>
      <vt:lpstr>Den druhý SYN-BEL</vt:lpstr>
      <vt:lpstr>Den třetí KČV</vt:lpstr>
      <vt:lpstr>Den třetí SYN-BEL</vt:lpstr>
      <vt:lpstr>Den čtvrtý KČV</vt:lpstr>
      <vt:lpstr>Den čtvrtý SYN-BEL</vt:lpstr>
      <vt:lpstr>Den pátý KČV</vt:lpstr>
      <vt:lpstr>Den pátý SYN-BEL</vt:lpstr>
      <vt:lpstr>Den šestý KČV</vt:lpstr>
      <vt:lpstr>Den šestý SYN-BEL</vt:lpstr>
      <vt:lpstr>Konec KČV</vt:lpstr>
      <vt:lpstr>Konec SYN-BEL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Žváková</dc:creator>
  <cp:lastModifiedBy>Místecký Michal</cp:lastModifiedBy>
  <dcterms:created xsi:type="dcterms:W3CDTF">2015-06-05T18:19:34Z</dcterms:created>
  <dcterms:modified xsi:type="dcterms:W3CDTF">2024-06-17T09:46:48Z</dcterms:modified>
</cp:coreProperties>
</file>