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yuka\Documents\Dokumenty\Dominika_Žváková_BP\"/>
    </mc:Choice>
  </mc:AlternateContent>
  <xr:revisionPtr revIDLastSave="0" documentId="13_ncr:1_{0F21C9D6-2C1C-4F06-96CF-6CCD422C8F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Žena KČV" sheetId="1" r:id="rId1"/>
    <sheet name="Žena SYN-BEL" sheetId="2" r:id="rId2"/>
    <sheet name="Óda na jaro KČV" sheetId="3" r:id="rId3"/>
    <sheet name="Óda na jaro SYN-BEL" sheetId="4" r:id="rId4"/>
    <sheet name="Vzdech KČV" sheetId="5" r:id="rId5"/>
    <sheet name="Vzdech SYN-BEL" sheetId="6" r:id="rId6"/>
    <sheet name="Jarní rovnodenní KČV" sheetId="7" r:id="rId7"/>
    <sheet name="Jarní rovnodenní SYN-BEL" sheetId="8" r:id="rId8"/>
    <sheet name="Ztracené horizonty KČV" sheetId="9" r:id="rId9"/>
    <sheet name="Ztracené horizonty SYN-BEL" sheetId="10" r:id="rId10"/>
    <sheet name="Sen večera KČV" sheetId="11" r:id="rId11"/>
    <sheet name="Sen večera SYN-BEL" sheetId="12" r:id="rId12"/>
    <sheet name="Kraj KČV" sheetId="13" r:id="rId13"/>
    <sheet name="Kraj SYN-BEL" sheetId="14" r:id="rId14"/>
    <sheet name="Hvězda života KČV" sheetId="15" r:id="rId15"/>
    <sheet name="Hvězda života SYN-BEL" sheetId="16" r:id="rId16"/>
    <sheet name="Děs štěstí KČV" sheetId="17" r:id="rId17"/>
    <sheet name="Děs štěstí SYN-BEL" sheetId="18" r:id="rId18"/>
    <sheet name="Zvědavá láska KČV" sheetId="19" r:id="rId19"/>
    <sheet name="Zvědavá láska SYN-BEL" sheetId="20" r:id="rId20"/>
    <sheet name="Mám chvíle KČV" sheetId="21" r:id="rId21"/>
    <sheet name="Mám chvíle SYN-BEL" sheetId="22" r:id="rId22"/>
    <sheet name="Metamorfosa KČV" sheetId="23" r:id="rId23"/>
    <sheet name="Metamorfosa SYN-BEL" sheetId="24" r:id="rId24"/>
    <sheet name="O vinobraní KČV" sheetId="25" r:id="rId25"/>
    <sheet name="O vinobraní SYN-BEL" sheetId="26" r:id="rId26"/>
    <sheet name="Město KČV" sheetId="27" r:id="rId27"/>
    <sheet name="Město SYN-BEL" sheetId="28" r:id="rId28"/>
    <sheet name="Svou mělas vlečku KČV" sheetId="29" r:id="rId29"/>
    <sheet name="Svou mělas vlečku SYN-BEL" sheetId="30" r:id="rId30"/>
    <sheet name="Návrat KČV" sheetId="31" r:id="rId31"/>
    <sheet name="Návrat SYN-BEL" sheetId="32" r:id="rId32"/>
    <sheet name="Zklamání KČV" sheetId="33" r:id="rId33"/>
    <sheet name="Zklamání SYN-BEL" sheetId="34" r:id="rId34"/>
    <sheet name="Nápisy duše KČV" sheetId="35" r:id="rId35"/>
    <sheet name="Nápisy duše SYN-BEL" sheetId="36" r:id="rId36"/>
    <sheet name="Halucinovaní KČV" sheetId="37" r:id="rId37"/>
    <sheet name="Halucinovaní SYN-BEL" sheetId="38" r:id="rId38"/>
    <sheet name="Marný průkopník KČV" sheetId="39" r:id="rId39"/>
    <sheet name="Marný průkopník SYN-BEL" sheetId="40" r:id="rId40"/>
    <sheet name="Transatlantic KČV" sheetId="41" r:id="rId41"/>
    <sheet name="Transatlantic SYN-BEL" sheetId="42" r:id="rId42"/>
    <sheet name="Večery dnů marných KČV" sheetId="43" r:id="rId43"/>
    <sheet name="Večery dnů marných SYN-BEL" sheetId="44" r:id="rId44"/>
    <sheet name="Zavřete naše dvorce KČV" sheetId="45" r:id="rId45"/>
    <sheet name="Zavřete naše dvorce SYN-BEL" sheetId="46" r:id="rId46"/>
    <sheet name="Léto v zlatě KČV" sheetId="47" r:id="rId47"/>
    <sheet name="Léto v zlatě SYN-BEL" sheetId="48" r:id="rId48"/>
    <sheet name="Improvizuje KČV" sheetId="49" r:id="rId49"/>
    <sheet name="Improvizuje SYN-BEL" sheetId="50" r:id="rId50"/>
    <sheet name="Návštěva KČV" sheetId="51" r:id="rId51"/>
    <sheet name="Návštěva SYN-BEL" sheetId="52" r:id="rId52"/>
    <sheet name="Trochu ženy KČV" sheetId="53" r:id="rId53"/>
    <sheet name="Trochu ženy SYN-BEL" sheetId="54" r:id="rId54"/>
    <sheet name="V tom šeru pochmurném KČV" sheetId="55" r:id="rId55"/>
    <sheet name="V tom šeru pochmurném SYN-BEL" sheetId="56" r:id="rId56"/>
    <sheet name="Tak drobná KČV" sheetId="57" r:id="rId57"/>
    <sheet name="Tak drobná SYN-BEL" sheetId="58" r:id="rId58"/>
    <sheet name="Je smutné dopoledne KČV" sheetId="59" r:id="rId59"/>
    <sheet name="Je smutné dopoledne SYN-BEL" sheetId="60" r:id="rId60"/>
    <sheet name="Jel smutnou krajinou KČV" sheetId="61" r:id="rId61"/>
    <sheet name="Jel smutnou krajinou SYN-BEL" sheetId="62" r:id="rId62"/>
    <sheet name="Listy z deníku I KČV" sheetId="63" r:id="rId63"/>
    <sheet name="Listy z deníku I SYN-BEL" sheetId="64" r:id="rId64"/>
    <sheet name="Listy z deníku II KČV" sheetId="65" r:id="rId65"/>
    <sheet name="Listy z deníku II SYN-BEL" sheetId="66" r:id="rId66"/>
    <sheet name="Květnový pozdrav KČV" sheetId="67" r:id="rId67"/>
    <sheet name="Květnový pozdrav SYN-BEL" sheetId="68" r:id="rId68"/>
    <sheet name="O lásko KČV" sheetId="69" r:id="rId69"/>
    <sheet name="O lásko SYN-BEL" sheetId="70" r:id="rId70"/>
    <sheet name="Rozchod KČV" sheetId="71" r:id="rId71"/>
    <sheet name="Rozchod SYN-BEL" sheetId="72" r:id="rId7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2" l="1"/>
  <c r="B8" i="71"/>
  <c r="B8" i="68"/>
  <c r="B7" i="67"/>
  <c r="B5" i="66"/>
  <c r="B5" i="65"/>
  <c r="B11" i="64"/>
  <c r="B10" i="63"/>
  <c r="B9" i="62"/>
  <c r="B9" i="61"/>
  <c r="B13" i="60"/>
  <c r="B13" i="59"/>
  <c r="B8" i="58"/>
  <c r="B8" i="57"/>
  <c r="B6" i="56"/>
  <c r="B6" i="55"/>
  <c r="B18" i="54"/>
  <c r="B20" i="53"/>
  <c r="B13" i="52"/>
  <c r="B13" i="51"/>
  <c r="B11" i="50"/>
  <c r="B10" i="49"/>
  <c r="B5" i="48"/>
  <c r="B5" i="47"/>
  <c r="B8" i="46"/>
  <c r="B7" i="45"/>
  <c r="B5" i="44"/>
  <c r="B5" i="43"/>
  <c r="B10" i="42"/>
  <c r="B10" i="41"/>
  <c r="B7" i="40"/>
  <c r="B8" i="39"/>
  <c r="B10" i="38"/>
  <c r="B10" i="37"/>
  <c r="B6" i="36"/>
  <c r="B6" i="35"/>
  <c r="B10" i="34"/>
  <c r="B9" i="33"/>
  <c r="B7" i="32"/>
  <c r="B7" i="31"/>
  <c r="B8" i="30"/>
  <c r="B8" i="29"/>
  <c r="B13" i="28"/>
  <c r="B13" i="27"/>
  <c r="B7" i="26"/>
  <c r="B7" i="25"/>
  <c r="B7" i="24"/>
  <c r="B8" i="23"/>
  <c r="B10" i="22"/>
  <c r="B10" i="21"/>
  <c r="B16" i="20"/>
  <c r="B15" i="19"/>
  <c r="B8" i="18"/>
  <c r="B9" i="17"/>
  <c r="B7" i="16"/>
  <c r="B7" i="15"/>
  <c r="B9" i="14"/>
  <c r="B9" i="13"/>
  <c r="B11" i="12"/>
  <c r="B11" i="11"/>
  <c r="B13" i="10"/>
  <c r="B13" i="9"/>
  <c r="B9" i="8"/>
  <c r="B8" i="7"/>
  <c r="B10" i="4"/>
  <c r="B10" i="3"/>
  <c r="B9" i="2"/>
  <c r="B9" i="1"/>
</calcChain>
</file>

<file path=xl/sharedStrings.xml><?xml version="1.0" encoding="utf-8"?>
<sst xmlns="http://schemas.openxmlformats.org/spreadsheetml/2006/main" count="2026" uniqueCount="205">
  <si>
    <t>verš</t>
  </si>
  <si>
    <t>e souhlásek</t>
  </si>
  <si>
    <t>euf. Hláska</t>
  </si>
  <si>
    <t>2.</t>
  </si>
  <si>
    <t>(d=2,21; n=3,10)</t>
  </si>
  <si>
    <t>8.</t>
  </si>
  <si>
    <t>ň</t>
  </si>
  <si>
    <t>10.</t>
  </si>
  <si>
    <t>s</t>
  </si>
  <si>
    <t>11.</t>
  </si>
  <si>
    <t>m</t>
  </si>
  <si>
    <t>12.</t>
  </si>
  <si>
    <t>ť</t>
  </si>
  <si>
    <t>eufonie (průměr e souhlásek)</t>
  </si>
  <si>
    <t>nejčastější. eufonická hláska</t>
  </si>
  <si>
    <t>-</t>
  </si>
  <si>
    <t>hláska s nejvyšší eufonií</t>
  </si>
  <si>
    <t>ť (4,43)</t>
  </si>
  <si>
    <t>eufonické verše</t>
  </si>
  <si>
    <t>5 Z 12</t>
  </si>
  <si>
    <t>d</t>
  </si>
  <si>
    <t>1x</t>
  </si>
  <si>
    <t>n</t>
  </si>
  <si>
    <t>(d=1,96; n=2,73)</t>
  </si>
  <si>
    <t>ť (4,75)</t>
  </si>
  <si>
    <t>5 z 12</t>
  </si>
  <si>
    <t>3.</t>
  </si>
  <si>
    <t>v</t>
  </si>
  <si>
    <t>p</t>
  </si>
  <si>
    <t>19.</t>
  </si>
  <si>
    <t>ť (4,32)</t>
  </si>
  <si>
    <t>5 z 22</t>
  </si>
  <si>
    <t>2x</t>
  </si>
  <si>
    <t>(v=1,21; ť=4,47)</t>
  </si>
  <si>
    <t>v, ť</t>
  </si>
  <si>
    <t>ť (4,71)</t>
  </si>
  <si>
    <t>4 z 22</t>
  </si>
  <si>
    <t>7.</t>
  </si>
  <si>
    <t>j</t>
  </si>
  <si>
    <t>9.</t>
  </si>
  <si>
    <t>14.</t>
  </si>
  <si>
    <t>15.</t>
  </si>
  <si>
    <t>j (3,96)</t>
  </si>
  <si>
    <t>4 z 15</t>
  </si>
  <si>
    <t>3x</t>
  </si>
  <si>
    <t>6.</t>
  </si>
  <si>
    <t>j (4,54)</t>
  </si>
  <si>
    <t>5 z 15</t>
  </si>
  <si>
    <t>4x</t>
  </si>
  <si>
    <t>1.</t>
  </si>
  <si>
    <t>x (ch)</t>
  </si>
  <si>
    <t>c</t>
  </si>
  <si>
    <t>4.</t>
  </si>
  <si>
    <t>t</t>
  </si>
  <si>
    <t>5.</t>
  </si>
  <si>
    <t>š</t>
  </si>
  <si>
    <t>16.</t>
  </si>
  <si>
    <t>z</t>
  </si>
  <si>
    <t>x, m</t>
  </si>
  <si>
    <t>ň (4,16)</t>
  </si>
  <si>
    <t>9 z 16</t>
  </si>
  <si>
    <t>x</t>
  </si>
  <si>
    <t>š (4,12)</t>
  </si>
  <si>
    <t>17.</t>
  </si>
  <si>
    <t>x (4,44)</t>
  </si>
  <si>
    <t>7 z 19</t>
  </si>
  <si>
    <r>
      <t>(x=3,82; z=1,22</t>
    </r>
    <r>
      <rPr>
        <sz val="11"/>
        <color theme="1"/>
        <rFont val="Calibri"/>
        <family val="2"/>
        <scheme val="minor"/>
      </rPr>
      <t>)</t>
    </r>
  </si>
  <si>
    <t>18.</t>
  </si>
  <si>
    <t>x (4,74)</t>
  </si>
  <si>
    <t>8 z 19</t>
  </si>
  <si>
    <t>13.</t>
  </si>
  <si>
    <t>(v=0,2; ň=3,16)</t>
  </si>
  <si>
    <t>x (3,44)</t>
  </si>
  <si>
    <t>(v=1,75; ň=1,91)</t>
  </si>
  <si>
    <t>x (4,25)</t>
  </si>
  <si>
    <t>ň (3,98)</t>
  </si>
  <si>
    <t>3 z 22</t>
  </si>
  <si>
    <t>ň (3,26)</t>
  </si>
  <si>
    <t>l</t>
  </si>
  <si>
    <t>h</t>
  </si>
  <si>
    <t>j (4,35)</t>
  </si>
  <si>
    <t>5 z 18</t>
  </si>
  <si>
    <t>j (4,76)</t>
  </si>
  <si>
    <t>4 z 18</t>
  </si>
  <si>
    <t>r</t>
  </si>
  <si>
    <t>(t=2,29; j=1,28)</t>
  </si>
  <si>
    <t>(j=0,13; x=3,04)</t>
  </si>
  <si>
    <t>x, j</t>
  </si>
  <si>
    <t>x (4,96)</t>
  </si>
  <si>
    <t>11 z 18</t>
  </si>
  <si>
    <t>(t=0,97; j=3,25)</t>
  </si>
  <si>
    <t>(j=2,67; x=4,05)</t>
  </si>
  <si>
    <r>
      <t xml:space="preserve">(j=1,6; </t>
    </r>
    <r>
      <rPr>
        <sz val="11"/>
        <color rgb="FFFF0000"/>
        <rFont val="Calibri"/>
        <family val="2"/>
        <charset val="238"/>
        <scheme val="minor"/>
      </rPr>
      <t>x=4,99</t>
    </r>
    <r>
      <rPr>
        <sz val="11"/>
        <color theme="1"/>
        <rFont val="Calibri"/>
        <family val="2"/>
        <scheme val="minor"/>
      </rPr>
      <t>)</t>
    </r>
  </si>
  <si>
    <t>x (4,99)</t>
  </si>
  <si>
    <t>12 z 18</t>
  </si>
  <si>
    <t>5x</t>
  </si>
  <si>
    <t>(n=2,61; p=1,67)</t>
  </si>
  <si>
    <t>x (4,85)</t>
  </si>
  <si>
    <t>6 z 20</t>
  </si>
  <si>
    <t>x (4,95)</t>
  </si>
  <si>
    <t>(z=1,20; ň=2,65)</t>
  </si>
  <si>
    <t>(l=1,22; k=3,74)</t>
  </si>
  <si>
    <t>4 z 17</t>
  </si>
  <si>
    <t>k</t>
  </si>
  <si>
    <t>(z=2,51; ň=1,08)</t>
  </si>
  <si>
    <r>
      <t xml:space="preserve">(v=2,64; </t>
    </r>
    <r>
      <rPr>
        <sz val="11"/>
        <color rgb="FFFF0000"/>
        <rFont val="Calibri"/>
        <family val="2"/>
        <charset val="238"/>
        <scheme val="minor"/>
      </rPr>
      <t>x=4,34</t>
    </r>
    <r>
      <rPr>
        <sz val="11"/>
        <color theme="1"/>
        <rFont val="Calibri"/>
        <family val="2"/>
        <scheme val="minor"/>
      </rPr>
      <t>)</t>
    </r>
  </si>
  <si>
    <t>x (4,34)</t>
  </si>
  <si>
    <t>4 z 14</t>
  </si>
  <si>
    <r>
      <t xml:space="preserve">(v=3,44; </t>
    </r>
    <r>
      <rPr>
        <sz val="11"/>
        <color rgb="FFFF0000"/>
        <rFont val="Calibri"/>
        <family val="2"/>
        <charset val="238"/>
        <scheme val="minor"/>
      </rPr>
      <t>x=4,69</t>
    </r>
    <r>
      <rPr>
        <sz val="11"/>
        <color theme="1"/>
        <rFont val="Calibri"/>
        <family val="2"/>
        <scheme val="minor"/>
      </rPr>
      <t>)</t>
    </r>
  </si>
  <si>
    <t>x (4,69)</t>
  </si>
  <si>
    <t>v (4,58)</t>
  </si>
  <si>
    <t>9 z 15</t>
  </si>
  <si>
    <t>v (4,77)</t>
  </si>
  <si>
    <t>š (4,98)</t>
  </si>
  <si>
    <t>4 z 10</t>
  </si>
  <si>
    <t>š (4,99)</t>
  </si>
  <si>
    <t>z (3,32)</t>
  </si>
  <si>
    <t>3 z 12</t>
  </si>
  <si>
    <t>z (3,92)</t>
  </si>
  <si>
    <t>(r=0,66; t=1,23)</t>
  </si>
  <si>
    <t>n (4,58)</t>
  </si>
  <si>
    <t>n (4,47)</t>
  </si>
  <si>
    <t>6 z 12</t>
  </si>
  <si>
    <r>
      <t xml:space="preserve">(m=3,01; </t>
    </r>
    <r>
      <rPr>
        <sz val="11"/>
        <color rgb="FFFF0000"/>
        <rFont val="Calibri"/>
        <family val="2"/>
        <charset val="238"/>
        <scheme val="minor"/>
      </rPr>
      <t>r=3,85)</t>
    </r>
  </si>
  <si>
    <t>r (3,85)</t>
  </si>
  <si>
    <t>2 z 14</t>
  </si>
  <si>
    <r>
      <t xml:space="preserve">(m=3,03; </t>
    </r>
    <r>
      <rPr>
        <sz val="11"/>
        <color rgb="FFFF0000"/>
        <rFont val="Calibri"/>
        <family val="2"/>
        <charset val="238"/>
        <scheme val="minor"/>
      </rPr>
      <t>r=3,87</t>
    </r>
    <r>
      <rPr>
        <sz val="11"/>
        <color theme="1"/>
        <rFont val="Calibri"/>
        <family val="2"/>
        <scheme val="minor"/>
      </rPr>
      <t>)</t>
    </r>
  </si>
  <si>
    <t>r (3,87)</t>
  </si>
  <si>
    <t>(š=3,49; n=1,42)</t>
  </si>
  <si>
    <t>28.</t>
  </si>
  <si>
    <t>29.</t>
  </si>
  <si>
    <t>30.</t>
  </si>
  <si>
    <t>6 z 31</t>
  </si>
  <si>
    <t>(š=4,25; n=0,75)</t>
  </si>
  <si>
    <t>m (3,41)</t>
  </si>
  <si>
    <t>z (3,73)</t>
  </si>
  <si>
    <t>(ť=3,29; b=1,75)</t>
  </si>
  <si>
    <t>20.</t>
  </si>
  <si>
    <t>f</t>
  </si>
  <si>
    <t>m (4,67)</t>
  </si>
  <si>
    <t>b</t>
  </si>
  <si>
    <t>(ť=4,24; b=1,39)</t>
  </si>
  <si>
    <t>m (4,68)</t>
  </si>
  <si>
    <t>1 z 12</t>
  </si>
  <si>
    <r>
      <t xml:space="preserve">(n=2,05; </t>
    </r>
    <r>
      <rPr>
        <sz val="11"/>
        <color rgb="FFFF0000"/>
        <rFont val="Calibri"/>
        <family val="2"/>
        <charset val="238"/>
        <scheme val="minor"/>
      </rPr>
      <t>x=4,34</t>
    </r>
    <r>
      <rPr>
        <sz val="11"/>
        <color theme="1"/>
        <rFont val="Calibri"/>
        <family val="2"/>
        <scheme val="minor"/>
      </rPr>
      <t>)</t>
    </r>
  </si>
  <si>
    <r>
      <t xml:space="preserve">(n=1,49; </t>
    </r>
    <r>
      <rPr>
        <sz val="11"/>
        <color rgb="FFFF0000"/>
        <rFont val="Calibri"/>
        <family val="2"/>
        <charset val="238"/>
        <scheme val="minor"/>
      </rPr>
      <t>x=4,69</t>
    </r>
    <r>
      <rPr>
        <sz val="11"/>
        <color theme="1"/>
        <rFont val="Calibri"/>
        <family val="2"/>
        <scheme val="minor"/>
      </rPr>
      <t>)</t>
    </r>
  </si>
  <si>
    <t>1 z 6</t>
  </si>
  <si>
    <t>(h=3,04; j=1,28)</t>
  </si>
  <si>
    <t>(b=3,21; k=2,22)</t>
  </si>
  <si>
    <t>21.</t>
  </si>
  <si>
    <t>v, n</t>
  </si>
  <si>
    <t>n (5)</t>
  </si>
  <si>
    <t>6 z 21</t>
  </si>
  <si>
    <t>(h=3,18; j=3,25)</t>
  </si>
  <si>
    <t>(b=3,01; k=2,02)</t>
  </si>
  <si>
    <t>7 z 21</t>
  </si>
  <si>
    <t>(t=4,21; h=2,81)</t>
  </si>
  <si>
    <t>(ť=4,60; š=4,1)</t>
  </si>
  <si>
    <t>22.</t>
  </si>
  <si>
    <t>x (4,75)</t>
  </si>
  <si>
    <t>9 z 22</t>
  </si>
  <si>
    <t>(t=3,69; h=2,96)</t>
  </si>
  <si>
    <t>(ť=4,83; š=4,56)</t>
  </si>
  <si>
    <t>x (4,91)</t>
  </si>
  <si>
    <t>(p=1,67; l=4,88)</t>
  </si>
  <si>
    <t>23.</t>
  </si>
  <si>
    <t>31.</t>
  </si>
  <si>
    <t>35.</t>
  </si>
  <si>
    <t>(ň=2,91; ž=4,67)</t>
  </si>
  <si>
    <t>m (4,91)</t>
  </si>
  <si>
    <t>16 z 45</t>
  </si>
  <si>
    <t>ž</t>
  </si>
  <si>
    <t>(ň=1,51; ž=4,57)</t>
  </si>
  <si>
    <t>13 z 45</t>
  </si>
  <si>
    <t>b (4,21)</t>
  </si>
  <si>
    <t>2 z 12</t>
  </si>
  <si>
    <t>x (4,22)</t>
  </si>
  <si>
    <t>4 z 8</t>
  </si>
  <si>
    <t>x (4,63)</t>
  </si>
  <si>
    <t>26.</t>
  </si>
  <si>
    <t>27.</t>
  </si>
  <si>
    <t>m (4,8)</t>
  </si>
  <si>
    <t>9 z 27</t>
  </si>
  <si>
    <t>(j=1,98; š=2,69)</t>
  </si>
  <si>
    <t>h (5)</t>
  </si>
  <si>
    <t>5 z 13</t>
  </si>
  <si>
    <t>38.</t>
  </si>
  <si>
    <t>41.</t>
  </si>
  <si>
    <t>46.</t>
  </si>
  <si>
    <t>m, j</t>
  </si>
  <si>
    <t>m (4,11)</t>
  </si>
  <si>
    <t>6 z 49</t>
  </si>
  <si>
    <t>40.</t>
  </si>
  <si>
    <t>m, j, v</t>
  </si>
  <si>
    <t>j, m (4,12)</t>
  </si>
  <si>
    <t>7 z 49</t>
  </si>
  <si>
    <t>(n=1,07; t=0,41)</t>
  </si>
  <si>
    <t>3 z 15</t>
  </si>
  <si>
    <t>m (4,95)</t>
  </si>
  <si>
    <r>
      <t xml:space="preserve">(š=0,58; </t>
    </r>
    <r>
      <rPr>
        <sz val="11"/>
        <color rgb="FFFF0000"/>
        <rFont val="Calibri"/>
        <family val="2"/>
        <charset val="238"/>
        <scheme val="minor"/>
      </rPr>
      <t>ř=4,11</t>
    </r>
    <r>
      <rPr>
        <sz val="11"/>
        <color theme="1"/>
        <rFont val="Calibri"/>
        <family val="2"/>
        <scheme val="minor"/>
      </rPr>
      <t>)</t>
    </r>
  </si>
  <si>
    <t>ř (4,11)</t>
  </si>
  <si>
    <t>4 z 9</t>
  </si>
  <si>
    <t>ř</t>
  </si>
  <si>
    <r>
      <t xml:space="preserve">(š=3,5; </t>
    </r>
    <r>
      <rPr>
        <sz val="11"/>
        <color rgb="FFFF0000"/>
        <rFont val="Calibri"/>
        <family val="2"/>
        <charset val="238"/>
        <scheme val="minor"/>
      </rPr>
      <t>ř=3,72</t>
    </r>
    <r>
      <rPr>
        <sz val="11"/>
        <color theme="1"/>
        <rFont val="Calibri"/>
        <family val="2"/>
        <scheme val="minor"/>
      </rPr>
      <t>)</t>
    </r>
  </si>
  <si>
    <t>ř (3,72)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</si>
</sst>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4" fillId="4" borderId="1" xfId="3" applyBorder="1"/>
    <xf numFmtId="2" fontId="4" fillId="4" borderId="2" xfId="3" applyNumberFormat="1" applyBorder="1"/>
    <xf numFmtId="0" fontId="3" fillId="3" borderId="0" xfId="2"/>
    <xf numFmtId="2" fontId="2" fillId="2" borderId="1" xfId="1" applyNumberFormat="1" applyBorder="1"/>
    <xf numFmtId="0" fontId="2" fillId="2" borderId="1" xfId="1" applyBorder="1"/>
    <xf numFmtId="10" fontId="2" fillId="2" borderId="1" xfId="1" applyNumberFormat="1" applyBorder="1"/>
    <xf numFmtId="16" fontId="0" fillId="0" borderId="0" xfId="0" applyNumberFormat="1"/>
    <xf numFmtId="0" fontId="0" fillId="0" borderId="1" xfId="0" applyBorder="1"/>
    <xf numFmtId="0" fontId="4" fillId="4" borderId="0" xfId="3"/>
    <xf numFmtId="0" fontId="1" fillId="0" borderId="0" xfId="0" applyFont="1"/>
    <xf numFmtId="0" fontId="3" fillId="3" borderId="1" xfId="2" applyBorder="1"/>
    <xf numFmtId="2" fontId="0" fillId="0" borderId="0" xfId="0" applyNumberFormat="1"/>
  </cellXfs>
  <cellStyles count="4">
    <cellStyle name="Neutrální" xfId="3" builtinId="28"/>
    <cellStyle name="Normální" xfId="0" builtinId="0"/>
    <cellStyle name="Správně" xfId="1" builtinId="26"/>
    <cellStyle name="Špatně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/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1" t="s">
        <v>2</v>
      </c>
    </row>
    <row r="2" spans="1:5" x14ac:dyDescent="0.3">
      <c r="A2" t="s">
        <v>3</v>
      </c>
      <c r="B2">
        <v>5.31</v>
      </c>
      <c r="C2" t="s">
        <v>4</v>
      </c>
    </row>
    <row r="3" spans="1:5" x14ac:dyDescent="0.3">
      <c r="A3" t="s">
        <v>5</v>
      </c>
      <c r="B3">
        <v>3.16</v>
      </c>
      <c r="C3" t="s">
        <v>6</v>
      </c>
    </row>
    <row r="4" spans="1:5" x14ac:dyDescent="0.3">
      <c r="A4" t="s">
        <v>7</v>
      </c>
      <c r="B4">
        <v>0.31</v>
      </c>
      <c r="C4" t="s">
        <v>8</v>
      </c>
    </row>
    <row r="5" spans="1:5" x14ac:dyDescent="0.3">
      <c r="A5" t="s">
        <v>9</v>
      </c>
      <c r="B5">
        <v>3.12</v>
      </c>
      <c r="C5" t="s">
        <v>10</v>
      </c>
    </row>
    <row r="6" spans="1:5" x14ac:dyDescent="0.3">
      <c r="A6" t="s">
        <v>11</v>
      </c>
      <c r="B6" s="3">
        <v>4.43</v>
      </c>
      <c r="C6" t="s">
        <v>12</v>
      </c>
    </row>
    <row r="9" spans="1:5" x14ac:dyDescent="0.3">
      <c r="A9" s="1" t="s">
        <v>13</v>
      </c>
      <c r="B9" s="4">
        <f>AVERAGE(B2:B6)</f>
        <v>3.2659999999999996</v>
      </c>
      <c r="C9" s="1"/>
    </row>
    <row r="10" spans="1:5" x14ac:dyDescent="0.3">
      <c r="A10" s="1" t="s">
        <v>14</v>
      </c>
      <c r="B10" s="1"/>
      <c r="C10" s="5" t="s">
        <v>15</v>
      </c>
    </row>
    <row r="11" spans="1:5" x14ac:dyDescent="0.3">
      <c r="A11" s="1" t="s">
        <v>16</v>
      </c>
      <c r="B11" s="1"/>
      <c r="C11" s="5" t="s">
        <v>17</v>
      </c>
    </row>
    <row r="12" spans="1:5" x14ac:dyDescent="0.3">
      <c r="A12" s="1" t="s">
        <v>18</v>
      </c>
      <c r="B12" s="1"/>
      <c r="C12" s="6">
        <v>0.41670000000000001</v>
      </c>
      <c r="D12">
        <v>0.41670000000000001</v>
      </c>
      <c r="E12" s="7" t="s">
        <v>19</v>
      </c>
    </row>
    <row r="13" spans="1:5" x14ac:dyDescent="0.3">
      <c r="A13" s="1" t="s">
        <v>20</v>
      </c>
      <c r="B13" s="8" t="s">
        <v>21</v>
      </c>
    </row>
    <row r="14" spans="1:5" x14ac:dyDescent="0.3">
      <c r="A14" s="1" t="s">
        <v>10</v>
      </c>
      <c r="B14" s="8" t="s">
        <v>21</v>
      </c>
    </row>
    <row r="15" spans="1:5" x14ac:dyDescent="0.3">
      <c r="A15" s="1" t="s">
        <v>22</v>
      </c>
      <c r="B15" s="8" t="s">
        <v>21</v>
      </c>
    </row>
    <row r="16" spans="1:5" x14ac:dyDescent="0.3">
      <c r="A16" s="1" t="s">
        <v>6</v>
      </c>
      <c r="B16" s="8" t="s">
        <v>21</v>
      </c>
    </row>
    <row r="17" spans="1:2" x14ac:dyDescent="0.3">
      <c r="A17" s="1" t="s">
        <v>8</v>
      </c>
      <c r="B17" s="8" t="s">
        <v>21</v>
      </c>
    </row>
    <row r="18" spans="1:2" x14ac:dyDescent="0.3">
      <c r="A18" s="1" t="s">
        <v>12</v>
      </c>
      <c r="B18" s="8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3573-15B7-4990-9959-1FE9E560B185}">
  <dimension ref="A1:E23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49</v>
      </c>
      <c r="B2">
        <v>3.82</v>
      </c>
      <c r="C2" t="s">
        <v>50</v>
      </c>
    </row>
    <row r="3" spans="1:5" x14ac:dyDescent="0.3">
      <c r="A3" t="s">
        <v>26</v>
      </c>
      <c r="B3">
        <v>3.92</v>
      </c>
      <c r="C3" t="s">
        <v>51</v>
      </c>
    </row>
    <row r="4" spans="1:5" x14ac:dyDescent="0.3">
      <c r="A4" t="s">
        <v>52</v>
      </c>
      <c r="B4">
        <v>2.19</v>
      </c>
      <c r="C4" t="s">
        <v>53</v>
      </c>
    </row>
    <row r="5" spans="1:5" x14ac:dyDescent="0.3">
      <c r="A5" t="s">
        <v>54</v>
      </c>
      <c r="B5">
        <v>0.28000000000000003</v>
      </c>
      <c r="C5" t="s">
        <v>10</v>
      </c>
    </row>
    <row r="6" spans="1:5" x14ac:dyDescent="0.3">
      <c r="A6" t="s">
        <v>45</v>
      </c>
      <c r="B6">
        <v>3.34</v>
      </c>
      <c r="C6" t="s">
        <v>6</v>
      </c>
    </row>
    <row r="7" spans="1:5" x14ac:dyDescent="0.3">
      <c r="A7" t="s">
        <v>37</v>
      </c>
      <c r="B7" s="3">
        <v>4.12</v>
      </c>
      <c r="C7" t="s">
        <v>55</v>
      </c>
    </row>
    <row r="8" spans="1:5" x14ac:dyDescent="0.3">
      <c r="A8" t="s">
        <v>39</v>
      </c>
      <c r="B8">
        <v>3.82</v>
      </c>
      <c r="C8" t="s">
        <v>50</v>
      </c>
    </row>
    <row r="9" spans="1:5" x14ac:dyDescent="0.3">
      <c r="A9" t="s">
        <v>11</v>
      </c>
      <c r="B9">
        <v>0.28000000000000003</v>
      </c>
      <c r="C9" t="s">
        <v>10</v>
      </c>
    </row>
    <row r="10" spans="1:5" x14ac:dyDescent="0.3">
      <c r="A10" t="s">
        <v>56</v>
      </c>
      <c r="B10">
        <v>2.79</v>
      </c>
      <c r="C10" t="s">
        <v>57</v>
      </c>
    </row>
    <row r="13" spans="1:5" x14ac:dyDescent="0.3">
      <c r="A13" s="1" t="s">
        <v>13</v>
      </c>
      <c r="B13" s="4">
        <f>AVERAGE(B2:B10)</f>
        <v>2.7288888888888887</v>
      </c>
      <c r="C13" s="1"/>
    </row>
    <row r="14" spans="1:5" x14ac:dyDescent="0.3">
      <c r="A14" s="1" t="s">
        <v>14</v>
      </c>
      <c r="B14" s="1"/>
      <c r="C14" s="5" t="s">
        <v>58</v>
      </c>
    </row>
    <row r="15" spans="1:5" x14ac:dyDescent="0.3">
      <c r="A15" s="1" t="s">
        <v>16</v>
      </c>
      <c r="B15" s="1"/>
      <c r="C15" s="5" t="s">
        <v>62</v>
      </c>
    </row>
    <row r="16" spans="1:5" x14ac:dyDescent="0.3">
      <c r="A16" s="1" t="s">
        <v>18</v>
      </c>
      <c r="B16" s="1"/>
      <c r="C16" s="6">
        <v>0.5625</v>
      </c>
      <c r="D16">
        <v>0.5625</v>
      </c>
      <c r="E16" t="s">
        <v>60</v>
      </c>
    </row>
    <row r="17" spans="1:2" x14ac:dyDescent="0.3">
      <c r="A17" s="1" t="s">
        <v>51</v>
      </c>
      <c r="B17" s="8" t="s">
        <v>21</v>
      </c>
    </row>
    <row r="18" spans="1:2" x14ac:dyDescent="0.3">
      <c r="A18" s="1" t="s">
        <v>10</v>
      </c>
      <c r="B18" s="8" t="s">
        <v>32</v>
      </c>
    </row>
    <row r="19" spans="1:2" x14ac:dyDescent="0.3">
      <c r="A19" s="1" t="s">
        <v>6</v>
      </c>
      <c r="B19" s="8" t="s">
        <v>21</v>
      </c>
    </row>
    <row r="20" spans="1:2" x14ac:dyDescent="0.3">
      <c r="A20" s="1" t="s">
        <v>55</v>
      </c>
      <c r="B20" s="8" t="s">
        <v>21</v>
      </c>
    </row>
    <row r="21" spans="1:2" x14ac:dyDescent="0.3">
      <c r="A21" s="1" t="s">
        <v>53</v>
      </c>
      <c r="B21" s="8" t="s">
        <v>21</v>
      </c>
    </row>
    <row r="22" spans="1:2" x14ac:dyDescent="0.3">
      <c r="A22" s="1" t="s">
        <v>61</v>
      </c>
      <c r="B22" s="8" t="s">
        <v>32</v>
      </c>
    </row>
    <row r="23" spans="1:2" x14ac:dyDescent="0.3">
      <c r="A23" s="1" t="s">
        <v>57</v>
      </c>
      <c r="B23" s="8" t="s">
        <v>21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CF6-020E-4553-A96F-6B15708FD082}">
  <dimension ref="A1:E18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26</v>
      </c>
      <c r="B2">
        <v>2.59</v>
      </c>
      <c r="C2" t="s">
        <v>50</v>
      </c>
    </row>
    <row r="3" spans="1:5" x14ac:dyDescent="0.3">
      <c r="A3" t="s">
        <v>45</v>
      </c>
      <c r="B3">
        <v>3.24</v>
      </c>
      <c r="C3" t="s">
        <v>50</v>
      </c>
    </row>
    <row r="4" spans="1:5" x14ac:dyDescent="0.3">
      <c r="A4" t="s">
        <v>37</v>
      </c>
      <c r="B4">
        <v>1.79</v>
      </c>
      <c r="C4" t="s">
        <v>53</v>
      </c>
    </row>
    <row r="5" spans="1:5" x14ac:dyDescent="0.3">
      <c r="A5" t="s">
        <v>39</v>
      </c>
      <c r="B5">
        <v>3.37</v>
      </c>
      <c r="C5" t="s">
        <v>27</v>
      </c>
    </row>
    <row r="6" spans="1:5" x14ac:dyDescent="0.3">
      <c r="A6" t="s">
        <v>56</v>
      </c>
      <c r="B6">
        <v>3.52</v>
      </c>
      <c r="C6" t="s">
        <v>51</v>
      </c>
    </row>
    <row r="7" spans="1:5" x14ac:dyDescent="0.3">
      <c r="A7" t="s">
        <v>63</v>
      </c>
      <c r="B7">
        <v>3.25</v>
      </c>
      <c r="C7" t="s">
        <v>50</v>
      </c>
    </row>
    <row r="8" spans="1:5" x14ac:dyDescent="0.3">
      <c r="A8" t="s">
        <v>29</v>
      </c>
      <c r="B8" s="3">
        <v>4.4400000000000004</v>
      </c>
      <c r="C8" t="s">
        <v>50</v>
      </c>
    </row>
    <row r="11" spans="1:5" x14ac:dyDescent="0.3">
      <c r="A11" s="1" t="s">
        <v>13</v>
      </c>
      <c r="B11" s="4">
        <f>AVERAGE(B2:B8)</f>
        <v>3.1714285714285713</v>
      </c>
      <c r="C11" s="1"/>
    </row>
    <row r="12" spans="1:5" x14ac:dyDescent="0.3">
      <c r="A12" s="1" t="s">
        <v>14</v>
      </c>
      <c r="B12" s="1"/>
      <c r="C12" s="5" t="s">
        <v>61</v>
      </c>
    </row>
    <row r="13" spans="1:5" x14ac:dyDescent="0.3">
      <c r="A13" s="1" t="s">
        <v>16</v>
      </c>
      <c r="B13" s="1"/>
      <c r="C13" s="5" t="s">
        <v>64</v>
      </c>
    </row>
    <row r="14" spans="1:5" x14ac:dyDescent="0.3">
      <c r="A14" s="1" t="s">
        <v>18</v>
      </c>
      <c r="B14" s="1"/>
      <c r="C14" s="6">
        <v>0.36840000000000001</v>
      </c>
      <c r="D14">
        <v>0.36840000000000001</v>
      </c>
      <c r="E14" t="s">
        <v>65</v>
      </c>
    </row>
    <row r="15" spans="1:5" x14ac:dyDescent="0.3">
      <c r="A15" s="1" t="s">
        <v>51</v>
      </c>
      <c r="B15" s="8" t="s">
        <v>21</v>
      </c>
    </row>
    <row r="16" spans="1:5" x14ac:dyDescent="0.3">
      <c r="A16" s="1" t="s">
        <v>53</v>
      </c>
      <c r="B16" s="8" t="s">
        <v>21</v>
      </c>
    </row>
    <row r="17" spans="1:2" x14ac:dyDescent="0.3">
      <c r="A17" s="1" t="s">
        <v>27</v>
      </c>
      <c r="B17" s="8" t="s">
        <v>21</v>
      </c>
    </row>
    <row r="18" spans="1:2" x14ac:dyDescent="0.3">
      <c r="A18" s="1" t="s">
        <v>50</v>
      </c>
      <c r="B18" s="8" t="s">
        <v>48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D67D-B2C2-4C61-94D4-81A6BF3BB372}">
  <dimension ref="A1:E19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26</v>
      </c>
      <c r="B2">
        <v>4.55</v>
      </c>
      <c r="C2" s="10" t="s">
        <v>66</v>
      </c>
    </row>
    <row r="3" spans="1:5" x14ac:dyDescent="0.3">
      <c r="A3" t="s">
        <v>45</v>
      </c>
      <c r="B3">
        <v>4.1500000000000004</v>
      </c>
      <c r="C3" t="s">
        <v>50</v>
      </c>
    </row>
    <row r="4" spans="1:5" x14ac:dyDescent="0.3">
      <c r="A4" t="s">
        <v>37</v>
      </c>
      <c r="B4">
        <v>0.25</v>
      </c>
      <c r="C4" t="s">
        <v>53</v>
      </c>
    </row>
    <row r="5" spans="1:5" x14ac:dyDescent="0.3">
      <c r="A5" t="s">
        <v>39</v>
      </c>
      <c r="B5">
        <v>4.01</v>
      </c>
      <c r="C5" t="s">
        <v>27</v>
      </c>
    </row>
    <row r="6" spans="1:5" x14ac:dyDescent="0.3">
      <c r="A6" t="s">
        <v>56</v>
      </c>
      <c r="B6">
        <v>3.28</v>
      </c>
      <c r="C6" t="s">
        <v>51</v>
      </c>
    </row>
    <row r="7" spans="1:5" x14ac:dyDescent="0.3">
      <c r="A7" t="s">
        <v>63</v>
      </c>
      <c r="B7">
        <v>4.1500000000000004</v>
      </c>
      <c r="C7" t="s">
        <v>50</v>
      </c>
    </row>
    <row r="8" spans="1:5" x14ac:dyDescent="0.3">
      <c r="A8" t="s">
        <v>67</v>
      </c>
      <c r="B8">
        <v>1.22</v>
      </c>
      <c r="C8" t="s">
        <v>57</v>
      </c>
    </row>
    <row r="9" spans="1:5" x14ac:dyDescent="0.3">
      <c r="A9" t="s">
        <v>29</v>
      </c>
      <c r="B9" s="3">
        <v>4.74</v>
      </c>
      <c r="C9" t="s">
        <v>50</v>
      </c>
    </row>
    <row r="11" spans="1:5" x14ac:dyDescent="0.3">
      <c r="A11" s="1" t="s">
        <v>13</v>
      </c>
      <c r="B11" s="4">
        <f>AVERAGE(B2:B9)</f>
        <v>3.2937500000000002</v>
      </c>
      <c r="C11" s="1"/>
    </row>
    <row r="12" spans="1:5" x14ac:dyDescent="0.3">
      <c r="A12" s="1" t="s">
        <v>14</v>
      </c>
      <c r="B12" s="1"/>
      <c r="C12" s="5" t="s">
        <v>61</v>
      </c>
    </row>
    <row r="13" spans="1:5" x14ac:dyDescent="0.3">
      <c r="A13" s="1" t="s">
        <v>16</v>
      </c>
      <c r="B13" s="1"/>
      <c r="C13" s="5" t="s">
        <v>68</v>
      </c>
    </row>
    <row r="14" spans="1:5" x14ac:dyDescent="0.3">
      <c r="A14" s="1" t="s">
        <v>18</v>
      </c>
      <c r="B14" s="1"/>
      <c r="C14" s="6">
        <v>0.42099999999999999</v>
      </c>
      <c r="D14">
        <v>0.42099999999999999</v>
      </c>
      <c r="E14" t="s">
        <v>69</v>
      </c>
    </row>
    <row r="15" spans="1:5" x14ac:dyDescent="0.3">
      <c r="A15" s="1" t="s">
        <v>51</v>
      </c>
      <c r="B15" s="8" t="s">
        <v>21</v>
      </c>
    </row>
    <row r="16" spans="1:5" x14ac:dyDescent="0.3">
      <c r="A16" s="1" t="s">
        <v>53</v>
      </c>
      <c r="B16" s="8" t="s">
        <v>21</v>
      </c>
    </row>
    <row r="17" spans="1:2" x14ac:dyDescent="0.3">
      <c r="A17" s="1" t="s">
        <v>27</v>
      </c>
      <c r="B17" s="8" t="s">
        <v>21</v>
      </c>
    </row>
    <row r="18" spans="1:2" x14ac:dyDescent="0.3">
      <c r="A18" s="1" t="s">
        <v>50</v>
      </c>
      <c r="B18" s="8" t="s">
        <v>48</v>
      </c>
    </row>
    <row r="19" spans="1:2" x14ac:dyDescent="0.3">
      <c r="A19" s="1" t="s">
        <v>57</v>
      </c>
      <c r="B19" s="8" t="s">
        <v>32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0436-EE15-490D-A34A-5218C364C35C}">
  <dimension ref="A1:E17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49</v>
      </c>
      <c r="B2" s="3">
        <v>3.44</v>
      </c>
      <c r="C2" t="s">
        <v>50</v>
      </c>
    </row>
    <row r="3" spans="1:5" x14ac:dyDescent="0.3">
      <c r="A3" t="s">
        <v>54</v>
      </c>
      <c r="B3">
        <v>1.28</v>
      </c>
      <c r="C3" t="s">
        <v>38</v>
      </c>
    </row>
    <row r="4" spans="1:5" x14ac:dyDescent="0.3">
      <c r="A4" t="s">
        <v>11</v>
      </c>
      <c r="B4">
        <v>0.66</v>
      </c>
      <c r="C4" t="s">
        <v>53</v>
      </c>
    </row>
    <row r="5" spans="1:5" x14ac:dyDescent="0.3">
      <c r="A5" t="s">
        <v>70</v>
      </c>
      <c r="B5">
        <v>3.36</v>
      </c>
      <c r="C5" t="s">
        <v>71</v>
      </c>
    </row>
    <row r="6" spans="1:5" x14ac:dyDescent="0.3">
      <c r="A6" t="s">
        <v>40</v>
      </c>
      <c r="B6">
        <v>1.54</v>
      </c>
      <c r="C6" t="s">
        <v>27</v>
      </c>
    </row>
    <row r="9" spans="1:5" x14ac:dyDescent="0.3">
      <c r="A9" s="1" t="s">
        <v>13</v>
      </c>
      <c r="B9" s="4">
        <f>AVERAGE(B2:B6)</f>
        <v>2.056</v>
      </c>
      <c r="C9" s="1"/>
    </row>
    <row r="10" spans="1:5" x14ac:dyDescent="0.3">
      <c r="A10" s="1" t="s">
        <v>14</v>
      </c>
      <c r="B10" s="1"/>
      <c r="C10" s="5" t="s">
        <v>27</v>
      </c>
    </row>
    <row r="11" spans="1:5" x14ac:dyDescent="0.3">
      <c r="A11" s="1" t="s">
        <v>16</v>
      </c>
      <c r="B11" s="1"/>
      <c r="C11" s="5" t="s">
        <v>72</v>
      </c>
    </row>
    <row r="12" spans="1:5" x14ac:dyDescent="0.3">
      <c r="A12" s="1" t="s">
        <v>18</v>
      </c>
      <c r="B12" s="1"/>
      <c r="C12" s="6">
        <v>0.33329999999999999</v>
      </c>
      <c r="D12">
        <v>0.33329999999999999</v>
      </c>
      <c r="E12" t="s">
        <v>47</v>
      </c>
    </row>
    <row r="13" spans="1:5" x14ac:dyDescent="0.3">
      <c r="A13" s="1" t="s">
        <v>38</v>
      </c>
      <c r="B13" s="8" t="s">
        <v>21</v>
      </c>
    </row>
    <row r="14" spans="1:5" x14ac:dyDescent="0.3">
      <c r="A14" s="1" t="s">
        <v>6</v>
      </c>
      <c r="B14" s="8" t="s">
        <v>21</v>
      </c>
    </row>
    <row r="15" spans="1:5" x14ac:dyDescent="0.3">
      <c r="A15" s="1" t="s">
        <v>53</v>
      </c>
      <c r="B15" s="8" t="s">
        <v>21</v>
      </c>
    </row>
    <row r="16" spans="1:5" x14ac:dyDescent="0.3">
      <c r="A16" s="1" t="s">
        <v>27</v>
      </c>
      <c r="B16" s="8" t="s">
        <v>32</v>
      </c>
    </row>
    <row r="17" spans="1:2" x14ac:dyDescent="0.3">
      <c r="A17" s="1" t="s">
        <v>50</v>
      </c>
      <c r="B17" s="8" t="s">
        <v>21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52A2-5AEE-4B9E-A723-8701B2CAD075}">
  <dimension ref="A1:E17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49</v>
      </c>
      <c r="B2" s="3">
        <v>4.25</v>
      </c>
      <c r="C2" t="s">
        <v>50</v>
      </c>
    </row>
    <row r="3" spans="1:5" x14ac:dyDescent="0.3">
      <c r="A3" t="s">
        <v>54</v>
      </c>
      <c r="B3">
        <v>3.25</v>
      </c>
      <c r="C3" t="s">
        <v>38</v>
      </c>
    </row>
    <row r="4" spans="1:5" x14ac:dyDescent="0.3">
      <c r="A4" t="s">
        <v>37</v>
      </c>
      <c r="B4">
        <v>0.85</v>
      </c>
      <c r="C4" t="s">
        <v>57</v>
      </c>
    </row>
    <row r="5" spans="1:5" x14ac:dyDescent="0.3">
      <c r="A5" t="s">
        <v>70</v>
      </c>
      <c r="B5">
        <v>3.66</v>
      </c>
      <c r="C5" t="s">
        <v>73</v>
      </c>
    </row>
    <row r="6" spans="1:5" x14ac:dyDescent="0.3">
      <c r="A6" t="s">
        <v>40</v>
      </c>
      <c r="B6">
        <v>2.69</v>
      </c>
      <c r="C6" t="s">
        <v>27</v>
      </c>
    </row>
    <row r="9" spans="1:5" x14ac:dyDescent="0.3">
      <c r="A9" s="1" t="s">
        <v>13</v>
      </c>
      <c r="B9" s="4">
        <f>AVERAGE(B2:B6)</f>
        <v>2.94</v>
      </c>
      <c r="C9" s="1"/>
    </row>
    <row r="10" spans="1:5" x14ac:dyDescent="0.3">
      <c r="A10" s="1" t="s">
        <v>14</v>
      </c>
      <c r="B10" s="1"/>
      <c r="C10" s="5" t="s">
        <v>27</v>
      </c>
    </row>
    <row r="11" spans="1:5" x14ac:dyDescent="0.3">
      <c r="A11" s="1" t="s">
        <v>16</v>
      </c>
      <c r="B11" s="1"/>
      <c r="C11" s="5" t="s">
        <v>74</v>
      </c>
    </row>
    <row r="12" spans="1:5" x14ac:dyDescent="0.3">
      <c r="A12" s="1" t="s">
        <v>18</v>
      </c>
      <c r="B12" s="1"/>
      <c r="C12" s="6">
        <v>0.33329999999999999</v>
      </c>
      <c r="D12">
        <v>0.33329999999999999</v>
      </c>
      <c r="E12" t="s">
        <v>47</v>
      </c>
    </row>
    <row r="13" spans="1:5" x14ac:dyDescent="0.3">
      <c r="A13" s="1" t="s">
        <v>38</v>
      </c>
      <c r="B13" s="8" t="s">
        <v>21</v>
      </c>
    </row>
    <row r="14" spans="1:5" x14ac:dyDescent="0.3">
      <c r="A14" s="1" t="s">
        <v>6</v>
      </c>
      <c r="B14" s="8" t="s">
        <v>21</v>
      </c>
    </row>
    <row r="15" spans="1:5" x14ac:dyDescent="0.3">
      <c r="A15" s="1" t="s">
        <v>27</v>
      </c>
      <c r="B15" s="8" t="s">
        <v>32</v>
      </c>
    </row>
    <row r="16" spans="1:5" x14ac:dyDescent="0.3">
      <c r="A16" s="1" t="s">
        <v>50</v>
      </c>
      <c r="B16" s="8" t="s">
        <v>21</v>
      </c>
    </row>
    <row r="17" spans="1:2" x14ac:dyDescent="0.3">
      <c r="A17" s="1" t="s">
        <v>57</v>
      </c>
      <c r="B17" s="8" t="s">
        <v>21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699D-4C4C-42F4-AC31-45D18781EE0C}">
  <dimension ref="A1:E13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>
        <v>1.54</v>
      </c>
      <c r="C2" t="s">
        <v>27</v>
      </c>
    </row>
    <row r="3" spans="1:5" x14ac:dyDescent="0.3">
      <c r="A3" t="s">
        <v>45</v>
      </c>
      <c r="B3" s="3">
        <v>3.98</v>
      </c>
      <c r="C3" t="s">
        <v>6</v>
      </c>
    </row>
    <row r="4" spans="1:5" x14ac:dyDescent="0.3">
      <c r="A4" t="s">
        <v>67</v>
      </c>
      <c r="B4">
        <v>1.1000000000000001</v>
      </c>
      <c r="C4" t="s">
        <v>20</v>
      </c>
    </row>
    <row r="7" spans="1:5" x14ac:dyDescent="0.3">
      <c r="A7" s="1" t="s">
        <v>13</v>
      </c>
      <c r="B7" s="4">
        <f>AVERAGE(B2:B4)</f>
        <v>2.2066666666666666</v>
      </c>
      <c r="C7" s="1"/>
    </row>
    <row r="8" spans="1:5" x14ac:dyDescent="0.3">
      <c r="A8" s="1" t="s">
        <v>14</v>
      </c>
      <c r="B8" s="1"/>
      <c r="C8" s="5" t="s">
        <v>15</v>
      </c>
    </row>
    <row r="9" spans="1:5" x14ac:dyDescent="0.3">
      <c r="A9" s="1" t="s">
        <v>16</v>
      </c>
      <c r="B9" s="1"/>
      <c r="C9" s="5" t="s">
        <v>75</v>
      </c>
    </row>
    <row r="10" spans="1:5" x14ac:dyDescent="0.3">
      <c r="A10" s="1" t="s">
        <v>18</v>
      </c>
      <c r="B10" s="1"/>
      <c r="C10" s="6">
        <v>0.13639999999999999</v>
      </c>
      <c r="D10">
        <v>0.13639999999999999</v>
      </c>
      <c r="E10" t="s">
        <v>76</v>
      </c>
    </row>
    <row r="11" spans="1:5" x14ac:dyDescent="0.3">
      <c r="A11" s="1" t="s">
        <v>27</v>
      </c>
      <c r="B11" s="8" t="s">
        <v>21</v>
      </c>
    </row>
    <row r="12" spans="1:5" x14ac:dyDescent="0.3">
      <c r="A12" s="1" t="s">
        <v>6</v>
      </c>
      <c r="B12" s="8" t="s">
        <v>21</v>
      </c>
    </row>
    <row r="13" spans="1:5" x14ac:dyDescent="0.3">
      <c r="A13" s="1" t="s">
        <v>20</v>
      </c>
      <c r="B13" s="8" t="s">
        <v>21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35EC-D3D8-4F2B-A39A-2F9503BADAD8}">
  <dimension ref="A1:E14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>
        <v>2.69</v>
      </c>
      <c r="C2" t="s">
        <v>27</v>
      </c>
    </row>
    <row r="3" spans="1:5" x14ac:dyDescent="0.3">
      <c r="A3" t="s">
        <v>45</v>
      </c>
      <c r="B3" s="3">
        <v>3.26</v>
      </c>
      <c r="C3" t="s">
        <v>6</v>
      </c>
    </row>
    <row r="4" spans="1:5" x14ac:dyDescent="0.3">
      <c r="A4" t="s">
        <v>40</v>
      </c>
      <c r="B4">
        <v>0.66</v>
      </c>
      <c r="C4" t="s">
        <v>38</v>
      </c>
    </row>
    <row r="5" spans="1:5" x14ac:dyDescent="0.3">
      <c r="A5" t="s">
        <v>67</v>
      </c>
      <c r="B5">
        <v>0.76</v>
      </c>
      <c r="C5" t="s">
        <v>20</v>
      </c>
    </row>
    <row r="7" spans="1:5" x14ac:dyDescent="0.3">
      <c r="A7" s="1" t="s">
        <v>13</v>
      </c>
      <c r="B7" s="4">
        <f>AVERAGE(B2:B5)</f>
        <v>1.8424999999999998</v>
      </c>
      <c r="C7" s="1"/>
    </row>
    <row r="8" spans="1:5" x14ac:dyDescent="0.3">
      <c r="A8" s="1" t="s">
        <v>14</v>
      </c>
      <c r="B8" s="1"/>
      <c r="C8" s="5" t="s">
        <v>15</v>
      </c>
    </row>
    <row r="9" spans="1:5" x14ac:dyDescent="0.3">
      <c r="A9" s="1" t="s">
        <v>16</v>
      </c>
      <c r="B9" s="1"/>
      <c r="C9" s="5" t="s">
        <v>77</v>
      </c>
    </row>
    <row r="10" spans="1:5" x14ac:dyDescent="0.3">
      <c r="A10" s="1" t="s">
        <v>18</v>
      </c>
      <c r="B10" s="1"/>
      <c r="C10" s="6">
        <v>0.18179999999999999</v>
      </c>
      <c r="D10">
        <v>0.18179999999999999</v>
      </c>
      <c r="E10" t="s">
        <v>36</v>
      </c>
    </row>
    <row r="11" spans="1:5" x14ac:dyDescent="0.3">
      <c r="A11" s="1" t="s">
        <v>20</v>
      </c>
      <c r="B11" s="8" t="s">
        <v>21</v>
      </c>
    </row>
    <row r="12" spans="1:5" x14ac:dyDescent="0.3">
      <c r="A12" s="1" t="s">
        <v>38</v>
      </c>
      <c r="B12" s="8" t="s">
        <v>21</v>
      </c>
    </row>
    <row r="13" spans="1:5" x14ac:dyDescent="0.3">
      <c r="A13" s="1" t="s">
        <v>6</v>
      </c>
      <c r="B13" s="8" t="s">
        <v>21</v>
      </c>
    </row>
    <row r="14" spans="1:5" x14ac:dyDescent="0.3">
      <c r="A14" s="1" t="s">
        <v>27</v>
      </c>
      <c r="B14" s="8" t="s">
        <v>21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02D6-FD68-4F31-93F9-4006611ADE38}">
  <dimension ref="A1:E17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54</v>
      </c>
      <c r="B2" s="3">
        <v>4.3499999999999996</v>
      </c>
      <c r="C2" t="s">
        <v>38</v>
      </c>
    </row>
    <row r="3" spans="1:5" x14ac:dyDescent="0.3">
      <c r="A3" t="s">
        <v>5</v>
      </c>
      <c r="B3">
        <v>0.37</v>
      </c>
      <c r="C3" t="s">
        <v>78</v>
      </c>
    </row>
    <row r="4" spans="1:5" x14ac:dyDescent="0.3">
      <c r="A4" t="s">
        <v>7</v>
      </c>
      <c r="B4">
        <v>3.48</v>
      </c>
      <c r="C4" t="s">
        <v>79</v>
      </c>
    </row>
    <row r="5" spans="1:5" x14ac:dyDescent="0.3">
      <c r="A5" t="s">
        <v>11</v>
      </c>
      <c r="B5">
        <v>3.25</v>
      </c>
      <c r="C5" t="s">
        <v>50</v>
      </c>
    </row>
    <row r="6" spans="1:5" x14ac:dyDescent="0.3">
      <c r="A6" t="s">
        <v>56</v>
      </c>
      <c r="B6">
        <v>0.71</v>
      </c>
      <c r="C6" t="s">
        <v>22</v>
      </c>
    </row>
    <row r="9" spans="1:5" x14ac:dyDescent="0.3">
      <c r="A9" s="1" t="s">
        <v>13</v>
      </c>
      <c r="B9" s="4">
        <f>AVERAGE(B2:B6)</f>
        <v>2.4319999999999999</v>
      </c>
      <c r="C9" s="1"/>
    </row>
    <row r="10" spans="1:5" x14ac:dyDescent="0.3">
      <c r="A10" s="1" t="s">
        <v>14</v>
      </c>
      <c r="B10" s="1"/>
      <c r="C10" s="5" t="s">
        <v>15</v>
      </c>
    </row>
    <row r="11" spans="1:5" x14ac:dyDescent="0.3">
      <c r="A11" s="1" t="s">
        <v>16</v>
      </c>
      <c r="B11" s="1"/>
      <c r="C11" s="5" t="s">
        <v>80</v>
      </c>
    </row>
    <row r="12" spans="1:5" x14ac:dyDescent="0.3">
      <c r="A12" s="1" t="s">
        <v>18</v>
      </c>
      <c r="B12" s="1"/>
      <c r="C12" s="6">
        <v>0.27779999999999999</v>
      </c>
      <c r="D12">
        <v>0.27779999999999999</v>
      </c>
      <c r="E12" t="s">
        <v>81</v>
      </c>
    </row>
    <row r="13" spans="1:5" x14ac:dyDescent="0.3">
      <c r="A13" s="1" t="s">
        <v>79</v>
      </c>
      <c r="B13" s="8" t="s">
        <v>21</v>
      </c>
    </row>
    <row r="14" spans="1:5" x14ac:dyDescent="0.3">
      <c r="A14" s="1" t="s">
        <v>38</v>
      </c>
      <c r="B14" s="8" t="s">
        <v>21</v>
      </c>
    </row>
    <row r="15" spans="1:5" x14ac:dyDescent="0.3">
      <c r="A15" s="1" t="s">
        <v>78</v>
      </c>
      <c r="B15" s="8" t="s">
        <v>21</v>
      </c>
    </row>
    <row r="16" spans="1:5" x14ac:dyDescent="0.3">
      <c r="A16" s="1" t="s">
        <v>22</v>
      </c>
      <c r="B16" s="8" t="s">
        <v>21</v>
      </c>
    </row>
    <row r="17" spans="1:2" x14ac:dyDescent="0.3">
      <c r="A17" s="1" t="s">
        <v>61</v>
      </c>
      <c r="B17" s="8" t="s">
        <v>21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4B91-8F50-45C1-8944-5913D4A91C4A}">
  <dimension ref="A1:E15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54</v>
      </c>
      <c r="B2" s="3">
        <v>4.76</v>
      </c>
      <c r="C2" t="s">
        <v>38</v>
      </c>
    </row>
    <row r="3" spans="1:5" x14ac:dyDescent="0.3">
      <c r="A3" t="s">
        <v>45</v>
      </c>
      <c r="B3">
        <v>1.21</v>
      </c>
      <c r="C3" t="s">
        <v>27</v>
      </c>
    </row>
    <row r="4" spans="1:5" x14ac:dyDescent="0.3">
      <c r="A4" t="s">
        <v>7</v>
      </c>
      <c r="B4">
        <v>3.58</v>
      </c>
      <c r="C4" t="s">
        <v>79</v>
      </c>
    </row>
    <row r="5" spans="1:5" x14ac:dyDescent="0.3">
      <c r="A5" t="s">
        <v>11</v>
      </c>
      <c r="B5">
        <v>4.1500000000000004</v>
      </c>
      <c r="C5" t="s">
        <v>50</v>
      </c>
    </row>
    <row r="8" spans="1:5" x14ac:dyDescent="0.3">
      <c r="A8" s="1" t="s">
        <v>13</v>
      </c>
      <c r="B8" s="4">
        <f>AVERAGE(B2:B5)</f>
        <v>3.4250000000000003</v>
      </c>
      <c r="C8" s="1"/>
    </row>
    <row r="9" spans="1:5" x14ac:dyDescent="0.3">
      <c r="A9" s="1" t="s">
        <v>14</v>
      </c>
      <c r="B9" s="1"/>
      <c r="C9" s="5" t="s">
        <v>15</v>
      </c>
    </row>
    <row r="10" spans="1:5" x14ac:dyDescent="0.3">
      <c r="A10" s="1" t="s">
        <v>16</v>
      </c>
      <c r="B10" s="1"/>
      <c r="C10" s="5" t="s">
        <v>82</v>
      </c>
    </row>
    <row r="11" spans="1:5" x14ac:dyDescent="0.3">
      <c r="A11" s="1" t="s">
        <v>18</v>
      </c>
      <c r="B11" s="1"/>
      <c r="C11" s="6">
        <v>0.22220000000000001</v>
      </c>
      <c r="D11">
        <v>0.22220000000000001</v>
      </c>
      <c r="E11" t="s">
        <v>83</v>
      </c>
    </row>
    <row r="12" spans="1:5" x14ac:dyDescent="0.3">
      <c r="A12" s="1" t="s">
        <v>79</v>
      </c>
      <c r="B12" s="8" t="s">
        <v>21</v>
      </c>
    </row>
    <row r="13" spans="1:5" x14ac:dyDescent="0.3">
      <c r="A13" s="1" t="s">
        <v>38</v>
      </c>
      <c r="B13" s="8" t="s">
        <v>21</v>
      </c>
    </row>
    <row r="14" spans="1:5" x14ac:dyDescent="0.3">
      <c r="A14" s="1" t="s">
        <v>27</v>
      </c>
      <c r="B14" s="8" t="s">
        <v>21</v>
      </c>
    </row>
    <row r="15" spans="1:5" x14ac:dyDescent="0.3">
      <c r="A15" s="1" t="s">
        <v>50</v>
      </c>
      <c r="B15" s="8" t="s">
        <v>21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C1F0-90C2-4BB7-AFA9-202620CCCF6B}">
  <dimension ref="A1:E23"/>
  <sheetViews>
    <sheetView workbookViewId="0"/>
  </sheetViews>
  <sheetFormatPr defaultRowHeight="14.4" x14ac:dyDescent="0.3"/>
  <sheetData>
    <row r="1" spans="1:3" x14ac:dyDescent="0.3">
      <c r="A1" s="9" t="s">
        <v>0</v>
      </c>
      <c r="B1" s="9" t="s">
        <v>1</v>
      </c>
      <c r="C1" s="9" t="s">
        <v>2</v>
      </c>
    </row>
    <row r="2" spans="1:3" x14ac:dyDescent="0.3">
      <c r="A2" t="s">
        <v>3</v>
      </c>
      <c r="B2">
        <v>1.19</v>
      </c>
      <c r="C2" t="s">
        <v>84</v>
      </c>
    </row>
    <row r="3" spans="1:3" x14ac:dyDescent="0.3">
      <c r="A3" t="s">
        <v>54</v>
      </c>
      <c r="B3">
        <v>1.19</v>
      </c>
      <c r="C3" t="s">
        <v>84</v>
      </c>
    </row>
    <row r="4" spans="1:3" x14ac:dyDescent="0.3">
      <c r="A4" t="s">
        <v>45</v>
      </c>
      <c r="B4">
        <v>2.59</v>
      </c>
      <c r="C4" t="s">
        <v>50</v>
      </c>
    </row>
    <row r="5" spans="1:3" x14ac:dyDescent="0.3">
      <c r="A5" t="s">
        <v>37</v>
      </c>
      <c r="B5">
        <v>0.73</v>
      </c>
      <c r="C5" t="s">
        <v>38</v>
      </c>
    </row>
    <row r="6" spans="1:3" x14ac:dyDescent="0.3">
      <c r="A6" t="s">
        <v>5</v>
      </c>
      <c r="B6">
        <v>2.59</v>
      </c>
      <c r="C6" t="s">
        <v>50</v>
      </c>
    </row>
    <row r="7" spans="1:3" x14ac:dyDescent="0.3">
      <c r="A7" t="s">
        <v>7</v>
      </c>
      <c r="B7">
        <v>3.57</v>
      </c>
      <c r="C7" t="s">
        <v>85</v>
      </c>
    </row>
    <row r="8" spans="1:3" x14ac:dyDescent="0.3">
      <c r="A8" t="s">
        <v>9</v>
      </c>
      <c r="B8">
        <v>3.17</v>
      </c>
      <c r="C8" t="s">
        <v>86</v>
      </c>
    </row>
    <row r="9" spans="1:3" x14ac:dyDescent="0.3">
      <c r="A9" t="s">
        <v>11</v>
      </c>
      <c r="B9" s="3">
        <v>4.96</v>
      </c>
      <c r="C9" t="s">
        <v>50</v>
      </c>
    </row>
    <row r="10" spans="1:3" x14ac:dyDescent="0.3">
      <c r="A10" t="s">
        <v>70</v>
      </c>
      <c r="B10">
        <v>1.2</v>
      </c>
      <c r="C10" t="s">
        <v>57</v>
      </c>
    </row>
    <row r="11" spans="1:3" x14ac:dyDescent="0.3">
      <c r="A11" t="s">
        <v>41</v>
      </c>
      <c r="B11">
        <v>4.92</v>
      </c>
      <c r="C11" t="s">
        <v>57</v>
      </c>
    </row>
    <row r="12" spans="1:3" x14ac:dyDescent="0.3">
      <c r="A12" t="s">
        <v>63</v>
      </c>
      <c r="B12">
        <v>0.13</v>
      </c>
      <c r="C12" t="s">
        <v>38</v>
      </c>
    </row>
    <row r="15" spans="1:3" x14ac:dyDescent="0.3">
      <c r="A15" s="1" t="s">
        <v>13</v>
      </c>
      <c r="B15" s="4">
        <f>AVERAGE(B2:B12)</f>
        <v>2.3854545454545453</v>
      </c>
      <c r="C15" s="1"/>
    </row>
    <row r="16" spans="1:3" x14ac:dyDescent="0.3">
      <c r="A16" s="1" t="s">
        <v>14</v>
      </c>
      <c r="B16" s="1"/>
      <c r="C16" s="5" t="s">
        <v>87</v>
      </c>
    </row>
    <row r="17" spans="1:5" x14ac:dyDescent="0.3">
      <c r="A17" s="1" t="s">
        <v>16</v>
      </c>
      <c r="B17" s="1"/>
      <c r="C17" s="11" t="s">
        <v>88</v>
      </c>
    </row>
    <row r="18" spans="1:5" x14ac:dyDescent="0.3">
      <c r="A18" s="1" t="s">
        <v>18</v>
      </c>
      <c r="B18" s="1"/>
      <c r="C18" s="6">
        <v>0.61109999999999998</v>
      </c>
      <c r="D18">
        <v>0.61109999999999998</v>
      </c>
      <c r="E18" t="s">
        <v>89</v>
      </c>
    </row>
    <row r="19" spans="1:5" x14ac:dyDescent="0.3">
      <c r="A19" s="1" t="s">
        <v>38</v>
      </c>
      <c r="B19" s="8" t="s">
        <v>48</v>
      </c>
    </row>
    <row r="20" spans="1:5" x14ac:dyDescent="0.3">
      <c r="A20" s="1" t="s">
        <v>84</v>
      </c>
      <c r="B20" s="8" t="s">
        <v>32</v>
      </c>
    </row>
    <row r="21" spans="1:5" x14ac:dyDescent="0.3">
      <c r="A21" s="1" t="s">
        <v>53</v>
      </c>
      <c r="B21" s="8" t="s">
        <v>21</v>
      </c>
    </row>
    <row r="22" spans="1:5" x14ac:dyDescent="0.3">
      <c r="A22" s="1" t="s">
        <v>50</v>
      </c>
      <c r="B22" s="8" t="s">
        <v>48</v>
      </c>
    </row>
    <row r="23" spans="1:5" x14ac:dyDescent="0.3">
      <c r="A23" s="1" t="s">
        <v>57</v>
      </c>
      <c r="B23" s="8" t="s"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4F98-A1B5-44BA-8EC3-044D78B48ACC}">
  <dimension ref="A1:E18"/>
  <sheetViews>
    <sheetView workbookViewId="0"/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1" t="s">
        <v>2</v>
      </c>
    </row>
    <row r="2" spans="1:5" x14ac:dyDescent="0.3">
      <c r="A2" t="s">
        <v>3</v>
      </c>
      <c r="B2">
        <v>4.6900000000000004</v>
      </c>
      <c r="C2" t="s">
        <v>23</v>
      </c>
    </row>
    <row r="3" spans="1:5" x14ac:dyDescent="0.3">
      <c r="A3" t="s">
        <v>5</v>
      </c>
      <c r="B3">
        <v>1.91</v>
      </c>
      <c r="C3" t="s">
        <v>6</v>
      </c>
    </row>
    <row r="4" spans="1:5" x14ac:dyDescent="0.3">
      <c r="A4" t="s">
        <v>7</v>
      </c>
      <c r="B4">
        <v>1.04</v>
      </c>
      <c r="C4" t="s">
        <v>8</v>
      </c>
    </row>
    <row r="5" spans="1:5" x14ac:dyDescent="0.3">
      <c r="A5" t="s">
        <v>9</v>
      </c>
      <c r="B5">
        <v>3.13</v>
      </c>
      <c r="C5" t="s">
        <v>10</v>
      </c>
    </row>
    <row r="6" spans="1:5" x14ac:dyDescent="0.3">
      <c r="A6" t="s">
        <v>11</v>
      </c>
      <c r="B6" s="3">
        <v>4.75</v>
      </c>
      <c r="C6" t="s">
        <v>12</v>
      </c>
    </row>
    <row r="9" spans="1:5" x14ac:dyDescent="0.3">
      <c r="A9" s="1" t="s">
        <v>13</v>
      </c>
      <c r="B9" s="4">
        <f>AVERAGE(B2:B6)</f>
        <v>3.1040000000000001</v>
      </c>
      <c r="C9" s="1"/>
    </row>
    <row r="10" spans="1:5" x14ac:dyDescent="0.3">
      <c r="A10" s="1" t="s">
        <v>14</v>
      </c>
      <c r="B10" s="1"/>
      <c r="C10" s="5" t="s">
        <v>15</v>
      </c>
    </row>
    <row r="11" spans="1:5" x14ac:dyDescent="0.3">
      <c r="A11" s="1" t="s">
        <v>16</v>
      </c>
      <c r="B11" s="1"/>
      <c r="C11" s="5" t="s">
        <v>24</v>
      </c>
    </row>
    <row r="12" spans="1:5" x14ac:dyDescent="0.3">
      <c r="A12" s="1" t="s">
        <v>18</v>
      </c>
      <c r="B12" s="1"/>
      <c r="C12" s="6">
        <v>0.41670000000000001</v>
      </c>
      <c r="D12">
        <v>0.41670000000000001</v>
      </c>
      <c r="E12" t="s">
        <v>25</v>
      </c>
    </row>
    <row r="13" spans="1:5" x14ac:dyDescent="0.3">
      <c r="A13" s="1" t="s">
        <v>20</v>
      </c>
      <c r="B13" s="8" t="s">
        <v>21</v>
      </c>
    </row>
    <row r="14" spans="1:5" x14ac:dyDescent="0.3">
      <c r="A14" s="1" t="s">
        <v>10</v>
      </c>
      <c r="B14" s="8" t="s">
        <v>21</v>
      </c>
    </row>
    <row r="15" spans="1:5" x14ac:dyDescent="0.3">
      <c r="A15" s="1" t="s">
        <v>22</v>
      </c>
      <c r="B15" s="8" t="s">
        <v>21</v>
      </c>
    </row>
    <row r="16" spans="1:5" x14ac:dyDescent="0.3">
      <c r="A16" s="1" t="s">
        <v>6</v>
      </c>
      <c r="B16" s="8" t="s">
        <v>21</v>
      </c>
    </row>
    <row r="17" spans="1:2" x14ac:dyDescent="0.3">
      <c r="A17" s="1" t="s">
        <v>8</v>
      </c>
      <c r="B17" s="8" t="s">
        <v>21</v>
      </c>
    </row>
    <row r="18" spans="1:2" x14ac:dyDescent="0.3">
      <c r="A18" s="1" t="s">
        <v>12</v>
      </c>
      <c r="B18" s="8" t="s">
        <v>21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5EE8-D66D-4B63-8E99-F24E5166F460}">
  <dimension ref="A1:E24"/>
  <sheetViews>
    <sheetView workbookViewId="0"/>
  </sheetViews>
  <sheetFormatPr defaultRowHeight="14.4" x14ac:dyDescent="0.3"/>
  <sheetData>
    <row r="1" spans="1:3" x14ac:dyDescent="0.3">
      <c r="A1" s="9" t="s">
        <v>0</v>
      </c>
      <c r="B1" s="9" t="s">
        <v>1</v>
      </c>
      <c r="C1" s="9" t="s">
        <v>2</v>
      </c>
    </row>
    <row r="2" spans="1:3" x14ac:dyDescent="0.3">
      <c r="A2" t="s">
        <v>3</v>
      </c>
      <c r="B2">
        <v>1.26</v>
      </c>
      <c r="C2" t="s">
        <v>84</v>
      </c>
    </row>
    <row r="3" spans="1:3" x14ac:dyDescent="0.3">
      <c r="A3" t="s">
        <v>52</v>
      </c>
      <c r="B3">
        <v>0.46</v>
      </c>
      <c r="C3" t="s">
        <v>57</v>
      </c>
    </row>
    <row r="4" spans="1:3" x14ac:dyDescent="0.3">
      <c r="A4" t="s">
        <v>54</v>
      </c>
      <c r="B4">
        <v>1.26</v>
      </c>
      <c r="C4" t="s">
        <v>84</v>
      </c>
    </row>
    <row r="5" spans="1:3" x14ac:dyDescent="0.3">
      <c r="A5" t="s">
        <v>45</v>
      </c>
      <c r="B5">
        <v>3.82</v>
      </c>
      <c r="C5" t="s">
        <v>50</v>
      </c>
    </row>
    <row r="6" spans="1:3" x14ac:dyDescent="0.3">
      <c r="A6" t="s">
        <v>37</v>
      </c>
      <c r="B6">
        <v>2.97</v>
      </c>
      <c r="C6" t="s">
        <v>38</v>
      </c>
    </row>
    <row r="7" spans="1:3" x14ac:dyDescent="0.3">
      <c r="A7" t="s">
        <v>5</v>
      </c>
      <c r="B7">
        <v>3.82</v>
      </c>
      <c r="C7" t="s">
        <v>50</v>
      </c>
    </row>
    <row r="8" spans="1:3" x14ac:dyDescent="0.3">
      <c r="A8" t="s">
        <v>7</v>
      </c>
      <c r="B8">
        <v>4.22</v>
      </c>
      <c r="C8" t="s">
        <v>90</v>
      </c>
    </row>
    <row r="9" spans="1:3" x14ac:dyDescent="0.3">
      <c r="A9" t="s">
        <v>9</v>
      </c>
      <c r="B9">
        <v>6.72</v>
      </c>
      <c r="C9" t="s">
        <v>91</v>
      </c>
    </row>
    <row r="10" spans="1:3" x14ac:dyDescent="0.3">
      <c r="A10" t="s">
        <v>11</v>
      </c>
      <c r="B10">
        <v>6.59</v>
      </c>
      <c r="C10" t="s">
        <v>92</v>
      </c>
    </row>
    <row r="11" spans="1:3" x14ac:dyDescent="0.3">
      <c r="A11" t="s">
        <v>70</v>
      </c>
      <c r="B11">
        <v>2.5099999999999998</v>
      </c>
      <c r="C11" t="s">
        <v>57</v>
      </c>
    </row>
    <row r="12" spans="1:3" x14ac:dyDescent="0.3">
      <c r="A12" t="s">
        <v>41</v>
      </c>
      <c r="B12">
        <v>4.96</v>
      </c>
      <c r="C12" t="s">
        <v>57</v>
      </c>
    </row>
    <row r="13" spans="1:3" x14ac:dyDescent="0.3">
      <c r="A13" t="s">
        <v>63</v>
      </c>
      <c r="B13">
        <v>2.67</v>
      </c>
      <c r="C13" t="s">
        <v>38</v>
      </c>
    </row>
    <row r="16" spans="1:3" x14ac:dyDescent="0.3">
      <c r="A16" s="1" t="s">
        <v>13</v>
      </c>
      <c r="B16" s="4">
        <f>AVERAGE(B2:B13)</f>
        <v>3.438333333333333</v>
      </c>
      <c r="C16" s="1"/>
    </row>
    <row r="17" spans="1:5" x14ac:dyDescent="0.3">
      <c r="A17" s="1" t="s">
        <v>14</v>
      </c>
      <c r="B17" s="1"/>
      <c r="C17" s="5" t="s">
        <v>38</v>
      </c>
    </row>
    <row r="18" spans="1:5" x14ac:dyDescent="0.3">
      <c r="A18" s="1" t="s">
        <v>16</v>
      </c>
      <c r="B18" s="1"/>
      <c r="C18" s="11" t="s">
        <v>93</v>
      </c>
    </row>
    <row r="19" spans="1:5" x14ac:dyDescent="0.3">
      <c r="A19" s="1" t="s">
        <v>18</v>
      </c>
      <c r="B19" s="1"/>
      <c r="C19" s="6">
        <v>0.66659999999999997</v>
      </c>
      <c r="D19">
        <v>0.66659999999999997</v>
      </c>
      <c r="E19" t="s">
        <v>94</v>
      </c>
    </row>
    <row r="20" spans="1:5" x14ac:dyDescent="0.3">
      <c r="A20" s="1" t="s">
        <v>38</v>
      </c>
      <c r="B20" s="8" t="s">
        <v>95</v>
      </c>
    </row>
    <row r="21" spans="1:5" x14ac:dyDescent="0.3">
      <c r="A21" s="1" t="s">
        <v>84</v>
      </c>
      <c r="B21" s="8" t="s">
        <v>32</v>
      </c>
    </row>
    <row r="22" spans="1:5" x14ac:dyDescent="0.3">
      <c r="A22" s="1" t="s">
        <v>53</v>
      </c>
      <c r="B22" s="8" t="s">
        <v>21</v>
      </c>
    </row>
    <row r="23" spans="1:5" x14ac:dyDescent="0.3">
      <c r="A23" s="1" t="s">
        <v>50</v>
      </c>
      <c r="B23" s="8" t="s">
        <v>48</v>
      </c>
    </row>
    <row r="24" spans="1:5" x14ac:dyDescent="0.3">
      <c r="A24" s="1" t="s">
        <v>57</v>
      </c>
      <c r="B24" s="8" t="s">
        <v>44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CA0F-C630-4D3D-8496-D026C650EC9A}">
  <dimension ref="A1:E19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>
        <v>2.0499999999999998</v>
      </c>
      <c r="C2" t="s">
        <v>22</v>
      </c>
    </row>
    <row r="3" spans="1:5" x14ac:dyDescent="0.3">
      <c r="A3" t="s">
        <v>37</v>
      </c>
      <c r="B3" s="3">
        <v>4.8499999999999996</v>
      </c>
      <c r="C3" t="s">
        <v>50</v>
      </c>
    </row>
    <row r="4" spans="1:5" x14ac:dyDescent="0.3">
      <c r="A4" t="s">
        <v>7</v>
      </c>
      <c r="B4">
        <v>0.47</v>
      </c>
      <c r="C4" t="s">
        <v>20</v>
      </c>
    </row>
    <row r="5" spans="1:5" x14ac:dyDescent="0.3">
      <c r="A5" t="s">
        <v>9</v>
      </c>
      <c r="B5">
        <v>4.28</v>
      </c>
      <c r="C5" t="s">
        <v>96</v>
      </c>
    </row>
    <row r="6" spans="1:5" x14ac:dyDescent="0.3">
      <c r="A6" t="s">
        <v>40</v>
      </c>
      <c r="B6">
        <v>4.72</v>
      </c>
      <c r="C6" t="s">
        <v>84</v>
      </c>
    </row>
    <row r="7" spans="1:5" x14ac:dyDescent="0.3">
      <c r="A7" t="s">
        <v>56</v>
      </c>
      <c r="B7">
        <v>2.57</v>
      </c>
      <c r="C7" t="s">
        <v>10</v>
      </c>
    </row>
    <row r="10" spans="1:5" x14ac:dyDescent="0.3">
      <c r="A10" s="1" t="s">
        <v>13</v>
      </c>
      <c r="B10" s="4">
        <f>AVERAGE(B2:B7)</f>
        <v>3.1566666666666663</v>
      </c>
      <c r="C10" s="1"/>
    </row>
    <row r="11" spans="1:5" x14ac:dyDescent="0.3">
      <c r="A11" s="1" t="s">
        <v>14</v>
      </c>
      <c r="B11" s="1"/>
      <c r="C11" s="5" t="s">
        <v>22</v>
      </c>
    </row>
    <row r="12" spans="1:5" x14ac:dyDescent="0.3">
      <c r="A12" s="1" t="s">
        <v>16</v>
      </c>
      <c r="B12" s="1"/>
      <c r="C12" s="5" t="s">
        <v>97</v>
      </c>
    </row>
    <row r="13" spans="1:5" x14ac:dyDescent="0.3">
      <c r="A13" s="1" t="s">
        <v>18</v>
      </c>
      <c r="B13" s="1"/>
      <c r="C13" s="6">
        <v>0.3</v>
      </c>
      <c r="D13">
        <v>0.3</v>
      </c>
      <c r="E13" t="s">
        <v>98</v>
      </c>
    </row>
    <row r="14" spans="1:5" x14ac:dyDescent="0.3">
      <c r="A14" s="1" t="s">
        <v>20</v>
      </c>
      <c r="B14" s="8" t="s">
        <v>21</v>
      </c>
    </row>
    <row r="15" spans="1:5" x14ac:dyDescent="0.3">
      <c r="A15" s="1" t="s">
        <v>10</v>
      </c>
      <c r="B15" s="8" t="s">
        <v>21</v>
      </c>
    </row>
    <row r="16" spans="1:5" x14ac:dyDescent="0.3">
      <c r="A16" s="1" t="s">
        <v>22</v>
      </c>
      <c r="B16" s="8" t="s">
        <v>32</v>
      </c>
    </row>
    <row r="17" spans="1:2" x14ac:dyDescent="0.3">
      <c r="A17" s="1" t="s">
        <v>28</v>
      </c>
      <c r="B17" s="8" t="s">
        <v>21</v>
      </c>
    </row>
    <row r="18" spans="1:2" x14ac:dyDescent="0.3">
      <c r="A18" s="1" t="s">
        <v>84</v>
      </c>
      <c r="B18" s="8" t="s">
        <v>21</v>
      </c>
    </row>
    <row r="19" spans="1:2" x14ac:dyDescent="0.3">
      <c r="A19" s="1" t="s">
        <v>50</v>
      </c>
      <c r="B19" s="8" t="s">
        <v>21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70C9-4D06-4808-88AA-61A4F269B58E}">
  <dimension ref="A1:E18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>
        <v>1.49</v>
      </c>
      <c r="C2" t="s">
        <v>22</v>
      </c>
    </row>
    <row r="3" spans="1:5" x14ac:dyDescent="0.3">
      <c r="A3" t="s">
        <v>37</v>
      </c>
      <c r="B3" s="3">
        <v>4.9400000000000004</v>
      </c>
      <c r="C3" t="s">
        <v>50</v>
      </c>
    </row>
    <row r="4" spans="1:5" x14ac:dyDescent="0.3">
      <c r="A4" t="s">
        <v>7</v>
      </c>
      <c r="B4">
        <v>0.08</v>
      </c>
      <c r="C4" t="s">
        <v>20</v>
      </c>
    </row>
    <row r="5" spans="1:5" x14ac:dyDescent="0.3">
      <c r="A5" t="s">
        <v>9</v>
      </c>
      <c r="B5">
        <v>2.15</v>
      </c>
      <c r="C5" t="s">
        <v>22</v>
      </c>
    </row>
    <row r="6" spans="1:5" x14ac:dyDescent="0.3">
      <c r="A6" t="s">
        <v>40</v>
      </c>
      <c r="B6">
        <v>4.72</v>
      </c>
      <c r="C6" t="s">
        <v>84</v>
      </c>
    </row>
    <row r="7" spans="1:5" x14ac:dyDescent="0.3">
      <c r="A7" t="s">
        <v>56</v>
      </c>
      <c r="B7">
        <v>2.59</v>
      </c>
      <c r="C7" t="s">
        <v>10</v>
      </c>
    </row>
    <row r="10" spans="1:5" x14ac:dyDescent="0.3">
      <c r="A10" s="1" t="s">
        <v>13</v>
      </c>
      <c r="B10" s="4">
        <f>AVERAGE(B2:B7)</f>
        <v>2.6616666666666666</v>
      </c>
      <c r="C10" s="1"/>
    </row>
    <row r="11" spans="1:5" x14ac:dyDescent="0.3">
      <c r="A11" s="1" t="s">
        <v>14</v>
      </c>
      <c r="B11" s="1"/>
      <c r="C11" s="5" t="s">
        <v>22</v>
      </c>
    </row>
    <row r="12" spans="1:5" x14ac:dyDescent="0.3">
      <c r="A12" s="1" t="s">
        <v>16</v>
      </c>
      <c r="B12" s="1"/>
      <c r="C12" s="5" t="s">
        <v>99</v>
      </c>
    </row>
    <row r="13" spans="1:5" x14ac:dyDescent="0.3">
      <c r="A13" s="1" t="s">
        <v>18</v>
      </c>
      <c r="B13" s="1"/>
      <c r="C13" s="6">
        <v>0.3</v>
      </c>
      <c r="D13">
        <v>0.3</v>
      </c>
      <c r="E13" t="s">
        <v>98</v>
      </c>
    </row>
    <row r="14" spans="1:5" x14ac:dyDescent="0.3">
      <c r="A14" s="1" t="s">
        <v>20</v>
      </c>
      <c r="B14" s="8" t="s">
        <v>21</v>
      </c>
    </row>
    <row r="15" spans="1:5" x14ac:dyDescent="0.3">
      <c r="A15" s="1" t="s">
        <v>10</v>
      </c>
      <c r="B15" s="8" t="s">
        <v>21</v>
      </c>
    </row>
    <row r="16" spans="1:5" x14ac:dyDescent="0.3">
      <c r="A16" s="1" t="s">
        <v>22</v>
      </c>
      <c r="B16" s="8" t="s">
        <v>32</v>
      </c>
    </row>
    <row r="17" spans="1:2" x14ac:dyDescent="0.3">
      <c r="A17" s="1" t="s">
        <v>50</v>
      </c>
      <c r="B17" s="8" t="s">
        <v>21</v>
      </c>
    </row>
    <row r="18" spans="1:2" x14ac:dyDescent="0.3">
      <c r="A18" s="1" t="s">
        <v>84</v>
      </c>
      <c r="B18" s="8" t="s">
        <v>21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98C2-C959-4FE9-9998-A43F32A26399}">
  <dimension ref="A1:E16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</v>
      </c>
      <c r="B2">
        <v>3.7</v>
      </c>
      <c r="C2" t="s">
        <v>38</v>
      </c>
    </row>
    <row r="3" spans="1:5" x14ac:dyDescent="0.3">
      <c r="A3" t="s">
        <v>7</v>
      </c>
      <c r="B3">
        <v>3.85</v>
      </c>
      <c r="C3" t="s">
        <v>100</v>
      </c>
    </row>
    <row r="4" spans="1:5" x14ac:dyDescent="0.3">
      <c r="A4" t="s">
        <v>11</v>
      </c>
      <c r="B4" s="3">
        <v>3.96</v>
      </c>
      <c r="C4" t="s">
        <v>38</v>
      </c>
    </row>
    <row r="5" spans="1:5" x14ac:dyDescent="0.3">
      <c r="A5" t="s">
        <v>41</v>
      </c>
      <c r="B5">
        <v>4.96</v>
      </c>
      <c r="C5" t="s">
        <v>101</v>
      </c>
    </row>
    <row r="8" spans="1:5" x14ac:dyDescent="0.3">
      <c r="A8" s="1" t="s">
        <v>13</v>
      </c>
      <c r="B8" s="4">
        <f>AVERAGE(B2:B5)</f>
        <v>4.1175000000000006</v>
      </c>
      <c r="C8" s="1"/>
    </row>
    <row r="9" spans="1:5" x14ac:dyDescent="0.3">
      <c r="A9" s="1" t="s">
        <v>14</v>
      </c>
      <c r="B9" s="1"/>
      <c r="C9" s="5" t="s">
        <v>38</v>
      </c>
    </row>
    <row r="10" spans="1:5" x14ac:dyDescent="0.3">
      <c r="A10" s="1" t="s">
        <v>16</v>
      </c>
      <c r="B10" s="1"/>
      <c r="C10" s="5" t="s">
        <v>42</v>
      </c>
    </row>
    <row r="11" spans="1:5" x14ac:dyDescent="0.3">
      <c r="A11" s="1" t="s">
        <v>18</v>
      </c>
      <c r="B11" s="1"/>
      <c r="C11" s="6">
        <v>0.23530000000000001</v>
      </c>
      <c r="D11">
        <v>0.23530000000000001</v>
      </c>
      <c r="E11" t="s">
        <v>102</v>
      </c>
    </row>
    <row r="12" spans="1:5" x14ac:dyDescent="0.3">
      <c r="A12" s="1" t="s">
        <v>38</v>
      </c>
      <c r="B12" s="8" t="s">
        <v>32</v>
      </c>
    </row>
    <row r="13" spans="1:5" x14ac:dyDescent="0.3">
      <c r="A13" s="1" t="s">
        <v>103</v>
      </c>
      <c r="B13" s="8" t="s">
        <v>21</v>
      </c>
    </row>
    <row r="14" spans="1:5" x14ac:dyDescent="0.3">
      <c r="A14" s="1" t="s">
        <v>78</v>
      </c>
      <c r="B14" s="8" t="s">
        <v>21</v>
      </c>
    </row>
    <row r="15" spans="1:5" x14ac:dyDescent="0.3">
      <c r="A15" s="1" t="s">
        <v>6</v>
      </c>
      <c r="B15" s="8" t="s">
        <v>21</v>
      </c>
    </row>
    <row r="16" spans="1:5" x14ac:dyDescent="0.3">
      <c r="A16" s="1" t="s">
        <v>57</v>
      </c>
      <c r="B16" s="8" t="s">
        <v>21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0258-7F10-44D1-AD74-0B5337DDE389}">
  <dimension ref="A1:E14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</v>
      </c>
      <c r="B2">
        <v>4.42</v>
      </c>
      <c r="C2" t="s">
        <v>38</v>
      </c>
    </row>
    <row r="3" spans="1:5" x14ac:dyDescent="0.3">
      <c r="A3" t="s">
        <v>7</v>
      </c>
      <c r="B3">
        <v>3.59</v>
      </c>
      <c r="C3" t="s">
        <v>104</v>
      </c>
    </row>
    <row r="4" spans="1:5" x14ac:dyDescent="0.3">
      <c r="A4" t="s">
        <v>11</v>
      </c>
      <c r="B4" s="3">
        <v>4.54</v>
      </c>
      <c r="C4" t="s">
        <v>38</v>
      </c>
    </row>
    <row r="5" spans="1:5" x14ac:dyDescent="0.3">
      <c r="A5" t="s">
        <v>41</v>
      </c>
      <c r="B5">
        <v>3.64</v>
      </c>
      <c r="C5" t="s">
        <v>103</v>
      </c>
    </row>
    <row r="7" spans="1:5" x14ac:dyDescent="0.3">
      <c r="A7" s="1" t="s">
        <v>13</v>
      </c>
      <c r="B7" s="4">
        <f>AVERAGE(B2:B5)</f>
        <v>4.0475000000000003</v>
      </c>
      <c r="C7" s="1"/>
    </row>
    <row r="8" spans="1:5" x14ac:dyDescent="0.3">
      <c r="A8" s="1" t="s">
        <v>14</v>
      </c>
      <c r="B8" s="1"/>
      <c r="C8" s="5" t="s">
        <v>38</v>
      </c>
    </row>
    <row r="9" spans="1:5" x14ac:dyDescent="0.3">
      <c r="A9" s="1" t="s">
        <v>16</v>
      </c>
      <c r="B9" s="1"/>
      <c r="C9" s="5" t="s">
        <v>46</v>
      </c>
    </row>
    <row r="10" spans="1:5" x14ac:dyDescent="0.3">
      <c r="A10" s="1" t="s">
        <v>18</v>
      </c>
      <c r="B10" s="1"/>
      <c r="C10" s="6">
        <v>0.23530000000000001</v>
      </c>
      <c r="D10">
        <v>0.23530000000000001</v>
      </c>
      <c r="E10" t="s">
        <v>102</v>
      </c>
    </row>
    <row r="11" spans="1:5" x14ac:dyDescent="0.3">
      <c r="A11" s="1" t="s">
        <v>38</v>
      </c>
      <c r="B11" s="8" t="s">
        <v>32</v>
      </c>
    </row>
    <row r="12" spans="1:5" x14ac:dyDescent="0.3">
      <c r="A12" s="1" t="s">
        <v>103</v>
      </c>
      <c r="B12" s="8" t="s">
        <v>21</v>
      </c>
    </row>
    <row r="13" spans="1:5" x14ac:dyDescent="0.3">
      <c r="A13" s="1" t="s">
        <v>6</v>
      </c>
      <c r="B13" s="8" t="s">
        <v>21</v>
      </c>
    </row>
    <row r="14" spans="1:5" x14ac:dyDescent="0.3">
      <c r="A14" s="1" t="s">
        <v>57</v>
      </c>
      <c r="B14" s="8" t="s">
        <v>21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2D0A-7256-4877-A166-EAD7139005F0}">
  <dimension ref="A1:E14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45</v>
      </c>
      <c r="B2">
        <v>1.54</v>
      </c>
      <c r="C2" t="s">
        <v>27</v>
      </c>
    </row>
    <row r="3" spans="1:5" x14ac:dyDescent="0.3">
      <c r="A3" t="s">
        <v>5</v>
      </c>
      <c r="B3">
        <v>6.98</v>
      </c>
      <c r="C3" t="s">
        <v>105</v>
      </c>
    </row>
    <row r="4" spans="1:5" x14ac:dyDescent="0.3">
      <c r="A4" t="s">
        <v>39</v>
      </c>
      <c r="B4">
        <v>3.01</v>
      </c>
      <c r="C4" t="s">
        <v>10</v>
      </c>
    </row>
    <row r="5" spans="1:5" x14ac:dyDescent="0.3">
      <c r="A5" t="s">
        <v>7</v>
      </c>
      <c r="B5">
        <v>2.62</v>
      </c>
      <c r="C5" t="s">
        <v>78</v>
      </c>
    </row>
    <row r="7" spans="1:5" x14ac:dyDescent="0.3">
      <c r="A7" s="1" t="s">
        <v>13</v>
      </c>
      <c r="B7" s="4">
        <f>AVERAGE(B2:B5)</f>
        <v>3.5374999999999996</v>
      </c>
      <c r="C7" s="1"/>
    </row>
    <row r="8" spans="1:5" x14ac:dyDescent="0.3">
      <c r="A8" s="1" t="s">
        <v>14</v>
      </c>
      <c r="B8" s="1"/>
      <c r="C8" s="5" t="s">
        <v>27</v>
      </c>
    </row>
    <row r="9" spans="1:5" x14ac:dyDescent="0.3">
      <c r="A9" s="1" t="s">
        <v>16</v>
      </c>
      <c r="B9" s="1"/>
      <c r="C9" s="5" t="s">
        <v>106</v>
      </c>
    </row>
    <row r="10" spans="1:5" x14ac:dyDescent="0.3">
      <c r="A10" s="1" t="s">
        <v>18</v>
      </c>
      <c r="B10" s="1"/>
      <c r="C10" s="6">
        <v>0.28570000000000001</v>
      </c>
      <c r="D10">
        <v>0.28570000000000001</v>
      </c>
      <c r="E10" t="s">
        <v>107</v>
      </c>
    </row>
    <row r="11" spans="1:5" x14ac:dyDescent="0.3">
      <c r="A11" s="1" t="s">
        <v>78</v>
      </c>
      <c r="B11" s="8" t="s">
        <v>21</v>
      </c>
    </row>
    <row r="12" spans="1:5" x14ac:dyDescent="0.3">
      <c r="A12" s="1" t="s">
        <v>10</v>
      </c>
      <c r="B12" s="8" t="s">
        <v>21</v>
      </c>
    </row>
    <row r="13" spans="1:5" x14ac:dyDescent="0.3">
      <c r="A13" s="1" t="s">
        <v>27</v>
      </c>
      <c r="B13" s="8" t="s">
        <v>32</v>
      </c>
    </row>
    <row r="14" spans="1:5" x14ac:dyDescent="0.3">
      <c r="A14" s="1" t="s">
        <v>61</v>
      </c>
      <c r="B14" s="8" t="s">
        <v>21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7546-E0A4-4E16-9195-97B3F32E501A}">
  <dimension ref="A1:E14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45</v>
      </c>
      <c r="B2">
        <v>2.69</v>
      </c>
      <c r="C2" t="s">
        <v>27</v>
      </c>
    </row>
    <row r="3" spans="1:5" x14ac:dyDescent="0.3">
      <c r="A3" t="s">
        <v>5</v>
      </c>
      <c r="B3">
        <v>8.1300000000000008</v>
      </c>
      <c r="C3" t="s">
        <v>108</v>
      </c>
    </row>
    <row r="4" spans="1:5" x14ac:dyDescent="0.3">
      <c r="A4" t="s">
        <v>39</v>
      </c>
      <c r="B4">
        <v>3.03</v>
      </c>
      <c r="C4" t="s">
        <v>10</v>
      </c>
    </row>
    <row r="5" spans="1:5" x14ac:dyDescent="0.3">
      <c r="A5" t="s">
        <v>7</v>
      </c>
      <c r="B5">
        <v>1.65</v>
      </c>
      <c r="C5" t="s">
        <v>78</v>
      </c>
    </row>
    <row r="7" spans="1:5" x14ac:dyDescent="0.3">
      <c r="A7" s="1" t="s">
        <v>13</v>
      </c>
      <c r="B7" s="4">
        <f>AVERAGE(B2:B5)</f>
        <v>3.875</v>
      </c>
      <c r="C7" s="1"/>
    </row>
    <row r="8" spans="1:5" x14ac:dyDescent="0.3">
      <c r="A8" s="1" t="s">
        <v>14</v>
      </c>
      <c r="B8" s="1"/>
      <c r="C8" s="5" t="s">
        <v>27</v>
      </c>
    </row>
    <row r="9" spans="1:5" x14ac:dyDescent="0.3">
      <c r="A9" s="1" t="s">
        <v>16</v>
      </c>
      <c r="B9" s="1"/>
      <c r="C9" s="5" t="s">
        <v>109</v>
      </c>
    </row>
    <row r="10" spans="1:5" x14ac:dyDescent="0.3">
      <c r="A10" s="1" t="s">
        <v>18</v>
      </c>
      <c r="B10" s="1"/>
      <c r="C10" s="6">
        <v>0.28570000000000001</v>
      </c>
      <c r="D10">
        <v>0.28570000000000001</v>
      </c>
      <c r="E10" t="s">
        <v>107</v>
      </c>
    </row>
    <row r="11" spans="1:5" x14ac:dyDescent="0.3">
      <c r="A11" s="1" t="s">
        <v>78</v>
      </c>
      <c r="B11" s="8" t="s">
        <v>21</v>
      </c>
    </row>
    <row r="12" spans="1:5" x14ac:dyDescent="0.3">
      <c r="A12" s="1" t="s">
        <v>10</v>
      </c>
      <c r="B12" s="8" t="s">
        <v>21</v>
      </c>
    </row>
    <row r="13" spans="1:5" x14ac:dyDescent="0.3">
      <c r="A13" s="1" t="s">
        <v>27</v>
      </c>
      <c r="B13" s="8" t="s">
        <v>32</v>
      </c>
    </row>
    <row r="14" spans="1:5" x14ac:dyDescent="0.3">
      <c r="A14" s="1" t="s">
        <v>61</v>
      </c>
      <c r="B14" s="8" t="s">
        <v>21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9E25-7C8E-48F0-B710-4BC10BE2D29A}">
  <dimension ref="A1:E23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>
        <v>0.92</v>
      </c>
      <c r="C2" t="s">
        <v>10</v>
      </c>
    </row>
    <row r="3" spans="1:5" x14ac:dyDescent="0.3">
      <c r="A3" t="s">
        <v>26</v>
      </c>
      <c r="B3">
        <v>3.37</v>
      </c>
      <c r="C3" t="s">
        <v>27</v>
      </c>
    </row>
    <row r="4" spans="1:5" x14ac:dyDescent="0.3">
      <c r="A4" t="s">
        <v>52</v>
      </c>
      <c r="B4">
        <v>0.2</v>
      </c>
      <c r="C4" t="s">
        <v>27</v>
      </c>
    </row>
    <row r="5" spans="1:5" x14ac:dyDescent="0.3">
      <c r="A5" t="s">
        <v>54</v>
      </c>
      <c r="B5" s="3">
        <v>4.58</v>
      </c>
      <c r="C5" t="s">
        <v>27</v>
      </c>
    </row>
    <row r="6" spans="1:5" x14ac:dyDescent="0.3">
      <c r="A6" t="s">
        <v>45</v>
      </c>
      <c r="B6">
        <v>2.4500000000000002</v>
      </c>
      <c r="C6" t="s">
        <v>22</v>
      </c>
    </row>
    <row r="7" spans="1:5" x14ac:dyDescent="0.3">
      <c r="A7" t="s">
        <v>39</v>
      </c>
      <c r="B7">
        <v>3.62</v>
      </c>
      <c r="C7" t="s">
        <v>50</v>
      </c>
    </row>
    <row r="8" spans="1:5" x14ac:dyDescent="0.3">
      <c r="A8" t="s">
        <v>9</v>
      </c>
      <c r="B8">
        <v>0.47</v>
      </c>
      <c r="C8" t="s">
        <v>20</v>
      </c>
    </row>
    <row r="9" spans="1:5" x14ac:dyDescent="0.3">
      <c r="A9" t="s">
        <v>11</v>
      </c>
      <c r="B9">
        <v>2.4500000000000002</v>
      </c>
      <c r="C9" t="s">
        <v>78</v>
      </c>
    </row>
    <row r="10" spans="1:5" x14ac:dyDescent="0.3">
      <c r="A10" t="s">
        <v>41</v>
      </c>
      <c r="B10">
        <v>2.06</v>
      </c>
      <c r="C10" t="s">
        <v>55</v>
      </c>
    </row>
    <row r="13" spans="1:5" x14ac:dyDescent="0.3">
      <c r="A13" s="1" t="s">
        <v>13</v>
      </c>
      <c r="B13" s="4">
        <f>AVERAGE(B2:B10)</f>
        <v>2.2355555555555555</v>
      </c>
      <c r="C13" s="1"/>
    </row>
    <row r="14" spans="1:5" x14ac:dyDescent="0.3">
      <c r="A14" s="1" t="s">
        <v>14</v>
      </c>
      <c r="B14" s="1"/>
      <c r="C14" s="5" t="s">
        <v>27</v>
      </c>
    </row>
    <row r="15" spans="1:5" x14ac:dyDescent="0.3">
      <c r="A15" s="1" t="s">
        <v>16</v>
      </c>
      <c r="B15" s="1"/>
      <c r="C15" s="5" t="s">
        <v>110</v>
      </c>
    </row>
    <row r="16" spans="1:5" x14ac:dyDescent="0.3">
      <c r="A16" s="1" t="s">
        <v>18</v>
      </c>
      <c r="B16" s="1"/>
      <c r="C16" s="6">
        <v>0.6</v>
      </c>
      <c r="D16">
        <v>0.6</v>
      </c>
      <c r="E16" t="s">
        <v>111</v>
      </c>
    </row>
    <row r="17" spans="1:2" x14ac:dyDescent="0.3">
      <c r="A17" s="1" t="s">
        <v>20</v>
      </c>
      <c r="B17" s="8" t="s">
        <v>21</v>
      </c>
    </row>
    <row r="18" spans="1:2" x14ac:dyDescent="0.3">
      <c r="A18" s="1" t="s">
        <v>78</v>
      </c>
      <c r="B18" s="8" t="s">
        <v>21</v>
      </c>
    </row>
    <row r="19" spans="1:2" x14ac:dyDescent="0.3">
      <c r="A19" s="1" t="s">
        <v>10</v>
      </c>
      <c r="B19" s="8" t="s">
        <v>21</v>
      </c>
    </row>
    <row r="20" spans="1:2" x14ac:dyDescent="0.3">
      <c r="A20" s="1" t="s">
        <v>22</v>
      </c>
      <c r="B20" s="8" t="s">
        <v>21</v>
      </c>
    </row>
    <row r="21" spans="1:2" x14ac:dyDescent="0.3">
      <c r="A21" s="1" t="s">
        <v>55</v>
      </c>
      <c r="B21" s="8" t="s">
        <v>21</v>
      </c>
    </row>
    <row r="22" spans="1:2" x14ac:dyDescent="0.3">
      <c r="A22" s="1" t="s">
        <v>27</v>
      </c>
      <c r="B22" s="8" t="s">
        <v>44</v>
      </c>
    </row>
    <row r="23" spans="1:2" x14ac:dyDescent="0.3">
      <c r="A23" s="1" t="s">
        <v>50</v>
      </c>
      <c r="B23" s="8" t="s">
        <v>21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52F4-263F-47C1-9437-85B9A5418096}">
  <dimension ref="A1:E23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>
        <v>0.94</v>
      </c>
      <c r="C2" t="s">
        <v>10</v>
      </c>
    </row>
    <row r="3" spans="1:5" x14ac:dyDescent="0.3">
      <c r="A3" t="s">
        <v>26</v>
      </c>
      <c r="B3">
        <v>4.01</v>
      </c>
      <c r="C3" t="s">
        <v>27</v>
      </c>
    </row>
    <row r="4" spans="1:5" x14ac:dyDescent="0.3">
      <c r="A4" t="s">
        <v>52</v>
      </c>
      <c r="B4">
        <v>1.75</v>
      </c>
      <c r="C4" t="s">
        <v>27</v>
      </c>
    </row>
    <row r="5" spans="1:5" x14ac:dyDescent="0.3">
      <c r="A5" t="s">
        <v>54</v>
      </c>
      <c r="B5" s="3">
        <v>4.7699999999999996</v>
      </c>
      <c r="C5" t="s">
        <v>27</v>
      </c>
    </row>
    <row r="6" spans="1:5" x14ac:dyDescent="0.3">
      <c r="A6" t="s">
        <v>45</v>
      </c>
      <c r="B6">
        <v>1.87</v>
      </c>
      <c r="C6" t="s">
        <v>22</v>
      </c>
    </row>
    <row r="7" spans="1:5" x14ac:dyDescent="0.3">
      <c r="A7" t="s">
        <v>39</v>
      </c>
      <c r="B7">
        <v>4.34</v>
      </c>
      <c r="C7" t="s">
        <v>50</v>
      </c>
    </row>
    <row r="8" spans="1:5" x14ac:dyDescent="0.3">
      <c r="A8" t="s">
        <v>9</v>
      </c>
      <c r="B8">
        <v>0.08</v>
      </c>
      <c r="C8" t="s">
        <v>20</v>
      </c>
    </row>
    <row r="9" spans="1:5" x14ac:dyDescent="0.3">
      <c r="A9" t="s">
        <v>11</v>
      </c>
      <c r="B9">
        <v>1.19</v>
      </c>
      <c r="C9" t="s">
        <v>78</v>
      </c>
    </row>
    <row r="10" spans="1:5" x14ac:dyDescent="0.3">
      <c r="A10" t="s">
        <v>41</v>
      </c>
      <c r="B10">
        <v>3.5</v>
      </c>
      <c r="C10" t="s">
        <v>55</v>
      </c>
    </row>
    <row r="13" spans="1:5" x14ac:dyDescent="0.3">
      <c r="A13" s="1" t="s">
        <v>13</v>
      </c>
      <c r="B13" s="4">
        <f>AVERAGE(B2:B10)</f>
        <v>2.4944444444444445</v>
      </c>
      <c r="C13" s="1"/>
    </row>
    <row r="14" spans="1:5" x14ac:dyDescent="0.3">
      <c r="A14" s="1" t="s">
        <v>14</v>
      </c>
      <c r="B14" s="1"/>
      <c r="C14" s="5" t="s">
        <v>27</v>
      </c>
    </row>
    <row r="15" spans="1:5" x14ac:dyDescent="0.3">
      <c r="A15" s="1" t="s">
        <v>16</v>
      </c>
      <c r="B15" s="1"/>
      <c r="C15" s="5" t="s">
        <v>112</v>
      </c>
    </row>
    <row r="16" spans="1:5" x14ac:dyDescent="0.3">
      <c r="A16" s="1" t="s">
        <v>18</v>
      </c>
      <c r="B16" s="1"/>
      <c r="C16" s="6">
        <v>0.6</v>
      </c>
      <c r="D16">
        <v>0.6</v>
      </c>
      <c r="E16" t="s">
        <v>111</v>
      </c>
    </row>
    <row r="17" spans="1:2" x14ac:dyDescent="0.3">
      <c r="A17" s="1" t="s">
        <v>20</v>
      </c>
      <c r="B17" s="8" t="s">
        <v>21</v>
      </c>
    </row>
    <row r="18" spans="1:2" x14ac:dyDescent="0.3">
      <c r="A18" s="1" t="s">
        <v>78</v>
      </c>
      <c r="B18" s="8" t="s">
        <v>21</v>
      </c>
    </row>
    <row r="19" spans="1:2" x14ac:dyDescent="0.3">
      <c r="A19" s="1" t="s">
        <v>10</v>
      </c>
      <c r="B19" s="8" t="s">
        <v>21</v>
      </c>
    </row>
    <row r="20" spans="1:2" x14ac:dyDescent="0.3">
      <c r="A20" s="1" t="s">
        <v>22</v>
      </c>
      <c r="B20" s="8" t="s">
        <v>21</v>
      </c>
    </row>
    <row r="21" spans="1:2" x14ac:dyDescent="0.3">
      <c r="A21" s="1" t="s">
        <v>55</v>
      </c>
      <c r="B21" s="8" t="s">
        <v>21</v>
      </c>
    </row>
    <row r="22" spans="1:2" x14ac:dyDescent="0.3">
      <c r="A22" s="1" t="s">
        <v>27</v>
      </c>
      <c r="B22" s="8" t="s">
        <v>44</v>
      </c>
    </row>
    <row r="23" spans="1:2" x14ac:dyDescent="0.3">
      <c r="A23" s="1" t="s">
        <v>50</v>
      </c>
      <c r="B23" s="8" t="s">
        <v>21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805A-9241-4815-AE52-6B49BE9D7273}">
  <dimension ref="A1:E12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54</v>
      </c>
      <c r="B2">
        <v>2.98</v>
      </c>
      <c r="C2" t="s">
        <v>55</v>
      </c>
    </row>
    <row r="3" spans="1:5" x14ac:dyDescent="0.3">
      <c r="A3" t="s">
        <v>45</v>
      </c>
      <c r="B3">
        <v>4.75</v>
      </c>
      <c r="C3" t="s">
        <v>55</v>
      </c>
    </row>
    <row r="4" spans="1:5" x14ac:dyDescent="0.3">
      <c r="A4" t="s">
        <v>37</v>
      </c>
      <c r="B4" s="3">
        <v>4.9800000000000004</v>
      </c>
      <c r="C4" t="s">
        <v>55</v>
      </c>
    </row>
    <row r="5" spans="1:5" x14ac:dyDescent="0.3">
      <c r="A5" t="s">
        <v>5</v>
      </c>
      <c r="B5">
        <v>4.6900000000000004</v>
      </c>
      <c r="C5" t="s">
        <v>55</v>
      </c>
    </row>
    <row r="8" spans="1:5" x14ac:dyDescent="0.3">
      <c r="A8" s="1" t="s">
        <v>13</v>
      </c>
      <c r="B8" s="4">
        <f>AVERAGE(B2:B5)</f>
        <v>4.3500000000000005</v>
      </c>
      <c r="C8" s="1"/>
    </row>
    <row r="9" spans="1:5" x14ac:dyDescent="0.3">
      <c r="A9" s="1" t="s">
        <v>14</v>
      </c>
      <c r="B9" s="1"/>
      <c r="C9" s="5" t="s">
        <v>55</v>
      </c>
    </row>
    <row r="10" spans="1:5" x14ac:dyDescent="0.3">
      <c r="A10" s="1" t="s">
        <v>16</v>
      </c>
      <c r="B10" s="1"/>
      <c r="C10" s="5" t="s">
        <v>113</v>
      </c>
    </row>
    <row r="11" spans="1:5" x14ac:dyDescent="0.3">
      <c r="A11" s="1" t="s">
        <v>18</v>
      </c>
      <c r="B11" s="1"/>
      <c r="C11" s="6">
        <v>0.4</v>
      </c>
      <c r="D11">
        <v>0.4</v>
      </c>
      <c r="E11" t="s">
        <v>114</v>
      </c>
    </row>
    <row r="12" spans="1:5" x14ac:dyDescent="0.3">
      <c r="A12" s="1" t="s">
        <v>55</v>
      </c>
      <c r="B12" s="8" t="s">
        <v>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68AE-1200-4928-B957-A5D784C08E1E}">
  <dimension ref="A1:E17"/>
  <sheetViews>
    <sheetView workbookViewId="0"/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1" t="s">
        <v>2</v>
      </c>
    </row>
    <row r="2" spans="1:5" x14ac:dyDescent="0.3">
      <c r="A2" t="s">
        <v>26</v>
      </c>
      <c r="B2">
        <v>0.2</v>
      </c>
      <c r="C2" t="s">
        <v>27</v>
      </c>
    </row>
    <row r="3" spans="1:5" x14ac:dyDescent="0.3">
      <c r="A3" t="s">
        <v>5</v>
      </c>
      <c r="B3">
        <v>3.61</v>
      </c>
      <c r="C3" t="s">
        <v>6</v>
      </c>
    </row>
    <row r="4" spans="1:5" x14ac:dyDescent="0.3">
      <c r="A4" t="s">
        <v>7</v>
      </c>
      <c r="B4">
        <v>0.46</v>
      </c>
      <c r="C4" t="s">
        <v>28</v>
      </c>
    </row>
    <row r="5" spans="1:5" x14ac:dyDescent="0.3">
      <c r="A5" t="s">
        <v>11</v>
      </c>
      <c r="B5" s="3">
        <v>4.32</v>
      </c>
      <c r="C5" t="s">
        <v>12</v>
      </c>
    </row>
    <row r="6" spans="1:5" x14ac:dyDescent="0.3">
      <c r="A6" t="s">
        <v>29</v>
      </c>
      <c r="B6">
        <v>3.8</v>
      </c>
      <c r="C6" t="s">
        <v>12</v>
      </c>
    </row>
    <row r="10" spans="1:5" x14ac:dyDescent="0.3">
      <c r="A10" s="1" t="s">
        <v>13</v>
      </c>
      <c r="B10" s="4">
        <f>AVERAGE(B2:B6)</f>
        <v>2.4780000000000002</v>
      </c>
      <c r="C10" s="1"/>
    </row>
    <row r="11" spans="1:5" x14ac:dyDescent="0.3">
      <c r="A11" s="1" t="s">
        <v>14</v>
      </c>
      <c r="B11" s="1"/>
      <c r="C11" s="5" t="s">
        <v>12</v>
      </c>
    </row>
    <row r="12" spans="1:5" x14ac:dyDescent="0.3">
      <c r="A12" s="1" t="s">
        <v>16</v>
      </c>
      <c r="B12" s="1"/>
      <c r="C12" s="5" t="s">
        <v>30</v>
      </c>
    </row>
    <row r="13" spans="1:5" x14ac:dyDescent="0.3">
      <c r="A13" s="1" t="s">
        <v>18</v>
      </c>
      <c r="B13" s="1"/>
      <c r="C13" s="6">
        <v>0.2273</v>
      </c>
      <c r="D13">
        <v>0.2273</v>
      </c>
      <c r="E13" t="s">
        <v>31</v>
      </c>
    </row>
    <row r="14" spans="1:5" x14ac:dyDescent="0.3">
      <c r="A14" s="1" t="s">
        <v>6</v>
      </c>
      <c r="B14" s="8" t="s">
        <v>21</v>
      </c>
    </row>
    <row r="15" spans="1:5" x14ac:dyDescent="0.3">
      <c r="A15" s="1" t="s">
        <v>28</v>
      </c>
      <c r="B15" s="8" t="s">
        <v>21</v>
      </c>
    </row>
    <row r="16" spans="1:5" x14ac:dyDescent="0.3">
      <c r="A16" s="1" t="s">
        <v>12</v>
      </c>
      <c r="B16" s="8" t="s">
        <v>32</v>
      </c>
    </row>
    <row r="17" spans="1:2" x14ac:dyDescent="0.3">
      <c r="A17" s="1" t="s">
        <v>27</v>
      </c>
      <c r="B17" s="8" t="s">
        <v>21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A70F2-A710-4F07-A45F-D5165CBD8379}">
  <dimension ref="A1:E12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54</v>
      </c>
      <c r="B2">
        <v>3.99</v>
      </c>
      <c r="C2" t="s">
        <v>55</v>
      </c>
    </row>
    <row r="3" spans="1:5" x14ac:dyDescent="0.3">
      <c r="A3" t="s">
        <v>45</v>
      </c>
      <c r="B3">
        <v>4.9000000000000004</v>
      </c>
      <c r="C3" t="s">
        <v>55</v>
      </c>
    </row>
    <row r="4" spans="1:5" x14ac:dyDescent="0.3">
      <c r="A4" t="s">
        <v>37</v>
      </c>
      <c r="B4" s="3">
        <v>4.99</v>
      </c>
      <c r="C4" t="s">
        <v>55</v>
      </c>
    </row>
    <row r="5" spans="1:5" x14ac:dyDescent="0.3">
      <c r="A5" t="s">
        <v>5</v>
      </c>
      <c r="B5">
        <v>4.88</v>
      </c>
      <c r="C5" t="s">
        <v>55</v>
      </c>
    </row>
    <row r="8" spans="1:5" x14ac:dyDescent="0.3">
      <c r="A8" s="1" t="s">
        <v>13</v>
      </c>
      <c r="B8" s="4">
        <f>AVERAGE(B2:B5)</f>
        <v>4.6900000000000004</v>
      </c>
      <c r="C8" s="1"/>
    </row>
    <row r="9" spans="1:5" x14ac:dyDescent="0.3">
      <c r="A9" s="1" t="s">
        <v>14</v>
      </c>
      <c r="B9" s="1"/>
      <c r="C9" s="5" t="s">
        <v>55</v>
      </c>
    </row>
    <row r="10" spans="1:5" x14ac:dyDescent="0.3">
      <c r="A10" s="1" t="s">
        <v>16</v>
      </c>
      <c r="B10" s="1"/>
      <c r="C10" s="5" t="s">
        <v>115</v>
      </c>
    </row>
    <row r="11" spans="1:5" x14ac:dyDescent="0.3">
      <c r="A11" s="1" t="s">
        <v>18</v>
      </c>
      <c r="B11" s="1"/>
      <c r="C11" s="6">
        <v>0.4</v>
      </c>
      <c r="D11">
        <v>0.4</v>
      </c>
      <c r="E11" t="s">
        <v>114</v>
      </c>
    </row>
    <row r="12" spans="1:5" x14ac:dyDescent="0.3">
      <c r="A12" s="1" t="s">
        <v>55</v>
      </c>
      <c r="B12" s="8" t="s">
        <v>48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2710-783D-4047-9897-9A558D389EBF}">
  <dimension ref="A1:E13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 s="3">
        <v>3.32</v>
      </c>
      <c r="C2" t="s">
        <v>57</v>
      </c>
    </row>
    <row r="3" spans="1:5" x14ac:dyDescent="0.3">
      <c r="A3" t="s">
        <v>26</v>
      </c>
      <c r="B3">
        <v>2.59</v>
      </c>
      <c r="C3" t="s">
        <v>50</v>
      </c>
    </row>
    <row r="4" spans="1:5" x14ac:dyDescent="0.3">
      <c r="A4" t="s">
        <v>11</v>
      </c>
      <c r="B4">
        <v>3.85</v>
      </c>
      <c r="C4" t="s">
        <v>100</v>
      </c>
    </row>
    <row r="7" spans="1:5" x14ac:dyDescent="0.3">
      <c r="A7" s="1" t="s">
        <v>13</v>
      </c>
      <c r="B7" s="4">
        <f>AVERAGE(B2:B4)</f>
        <v>3.2533333333333334</v>
      </c>
      <c r="C7" s="1"/>
    </row>
    <row r="8" spans="1:5" x14ac:dyDescent="0.3">
      <c r="A8" s="1" t="s">
        <v>14</v>
      </c>
      <c r="B8" s="1"/>
      <c r="C8" s="5" t="s">
        <v>57</v>
      </c>
    </row>
    <row r="9" spans="1:5" x14ac:dyDescent="0.3">
      <c r="A9" s="1" t="s">
        <v>16</v>
      </c>
      <c r="B9" s="1"/>
      <c r="C9" s="5" t="s">
        <v>116</v>
      </c>
    </row>
    <row r="10" spans="1:5" x14ac:dyDescent="0.3">
      <c r="A10" s="1" t="s">
        <v>18</v>
      </c>
      <c r="B10" s="1"/>
      <c r="C10" s="6">
        <v>0.25</v>
      </c>
      <c r="D10">
        <v>0.25</v>
      </c>
      <c r="E10" t="s">
        <v>117</v>
      </c>
    </row>
    <row r="11" spans="1:5" x14ac:dyDescent="0.3">
      <c r="A11" s="1" t="s">
        <v>6</v>
      </c>
      <c r="B11" s="8" t="s">
        <v>21</v>
      </c>
    </row>
    <row r="12" spans="1:5" x14ac:dyDescent="0.3">
      <c r="A12" s="1" t="s">
        <v>50</v>
      </c>
      <c r="B12" s="8" t="s">
        <v>21</v>
      </c>
    </row>
    <row r="13" spans="1:5" x14ac:dyDescent="0.3">
      <c r="A13" s="1" t="s">
        <v>57</v>
      </c>
      <c r="B13" s="8" t="s">
        <v>32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5038-1C3C-4A32-8F40-D337F6482694}">
  <dimension ref="A1:E13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 s="3">
        <v>3.92</v>
      </c>
      <c r="C2" t="s">
        <v>57</v>
      </c>
    </row>
    <row r="3" spans="1:5" x14ac:dyDescent="0.3">
      <c r="A3" t="s">
        <v>26</v>
      </c>
      <c r="B3">
        <v>3.83</v>
      </c>
      <c r="C3" t="s">
        <v>50</v>
      </c>
    </row>
    <row r="4" spans="1:5" x14ac:dyDescent="0.3">
      <c r="A4" t="s">
        <v>11</v>
      </c>
      <c r="B4">
        <v>3.59</v>
      </c>
      <c r="C4" t="s">
        <v>104</v>
      </c>
    </row>
    <row r="7" spans="1:5" x14ac:dyDescent="0.3">
      <c r="A7" s="1" t="s">
        <v>13</v>
      </c>
      <c r="B7" s="4">
        <f>AVERAGE(B2:B4)</f>
        <v>3.78</v>
      </c>
      <c r="C7" s="1"/>
    </row>
    <row r="8" spans="1:5" x14ac:dyDescent="0.3">
      <c r="A8" s="1" t="s">
        <v>14</v>
      </c>
      <c r="B8" s="1"/>
      <c r="C8" s="5" t="s">
        <v>57</v>
      </c>
    </row>
    <row r="9" spans="1:5" x14ac:dyDescent="0.3">
      <c r="A9" s="1" t="s">
        <v>16</v>
      </c>
      <c r="B9" s="1"/>
      <c r="C9" s="5" t="s">
        <v>118</v>
      </c>
    </row>
    <row r="10" spans="1:5" x14ac:dyDescent="0.3">
      <c r="A10" s="1" t="s">
        <v>18</v>
      </c>
      <c r="B10" s="1"/>
      <c r="C10" s="6">
        <v>0.25</v>
      </c>
      <c r="D10">
        <v>0.25</v>
      </c>
      <c r="E10" t="s">
        <v>117</v>
      </c>
    </row>
    <row r="11" spans="1:5" x14ac:dyDescent="0.3">
      <c r="A11" s="1" t="s">
        <v>6</v>
      </c>
      <c r="B11" s="8" t="s">
        <v>21</v>
      </c>
    </row>
    <row r="12" spans="1:5" x14ac:dyDescent="0.3">
      <c r="A12" s="1" t="s">
        <v>50</v>
      </c>
      <c r="B12" s="8" t="s">
        <v>21</v>
      </c>
    </row>
    <row r="13" spans="1:5" x14ac:dyDescent="0.3">
      <c r="A13" s="1" t="s">
        <v>57</v>
      </c>
      <c r="B13" s="8" t="s">
        <v>32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F723-4EF0-4411-B8DA-14B14222C133}">
  <dimension ref="A1:E18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26</v>
      </c>
      <c r="B2">
        <v>0.59</v>
      </c>
      <c r="C2" t="s">
        <v>103</v>
      </c>
    </row>
    <row r="3" spans="1:5" x14ac:dyDescent="0.3">
      <c r="A3" t="s">
        <v>54</v>
      </c>
      <c r="B3">
        <v>3.58</v>
      </c>
      <c r="C3" t="s">
        <v>57</v>
      </c>
    </row>
    <row r="4" spans="1:5" x14ac:dyDescent="0.3">
      <c r="A4" t="s">
        <v>45</v>
      </c>
      <c r="B4" s="3">
        <v>4.58</v>
      </c>
      <c r="C4" t="s">
        <v>22</v>
      </c>
    </row>
    <row r="5" spans="1:5" x14ac:dyDescent="0.3">
      <c r="A5" t="s">
        <v>37</v>
      </c>
      <c r="B5">
        <v>0.9</v>
      </c>
      <c r="C5" t="s">
        <v>27</v>
      </c>
    </row>
    <row r="6" spans="1:5" x14ac:dyDescent="0.3">
      <c r="A6" t="s">
        <v>9</v>
      </c>
      <c r="B6">
        <v>1.89</v>
      </c>
      <c r="C6" t="s">
        <v>119</v>
      </c>
    </row>
    <row r="9" spans="1:5" x14ac:dyDescent="0.3">
      <c r="A9" s="1" t="s">
        <v>13</v>
      </c>
      <c r="B9" s="4">
        <f>AVERAGE(B2:B6)</f>
        <v>2.3080000000000003</v>
      </c>
      <c r="C9" s="1"/>
    </row>
    <row r="10" spans="1:5" x14ac:dyDescent="0.3">
      <c r="A10" s="1" t="s">
        <v>14</v>
      </c>
      <c r="B10" s="1"/>
      <c r="C10" s="5" t="s">
        <v>15</v>
      </c>
    </row>
    <row r="11" spans="1:5" x14ac:dyDescent="0.3">
      <c r="A11" s="1" t="s">
        <v>16</v>
      </c>
      <c r="B11" s="1"/>
      <c r="C11" s="5" t="s">
        <v>120</v>
      </c>
    </row>
    <row r="12" spans="1:5" x14ac:dyDescent="0.3">
      <c r="A12" s="1" t="s">
        <v>18</v>
      </c>
      <c r="B12" s="1"/>
      <c r="C12" s="6">
        <v>0.41670000000000001</v>
      </c>
      <c r="D12">
        <v>0.41670000000000001</v>
      </c>
      <c r="E12" t="s">
        <v>25</v>
      </c>
    </row>
    <row r="13" spans="1:5" x14ac:dyDescent="0.3">
      <c r="A13" s="1" t="s">
        <v>103</v>
      </c>
      <c r="B13" s="8" t="s">
        <v>21</v>
      </c>
    </row>
    <row r="14" spans="1:5" x14ac:dyDescent="0.3">
      <c r="A14" s="1" t="s">
        <v>22</v>
      </c>
      <c r="B14" s="8" t="s">
        <v>21</v>
      </c>
    </row>
    <row r="15" spans="1:5" x14ac:dyDescent="0.3">
      <c r="A15" s="1" t="s">
        <v>84</v>
      </c>
      <c r="B15" s="8" t="s">
        <v>21</v>
      </c>
    </row>
    <row r="16" spans="1:5" x14ac:dyDescent="0.3">
      <c r="A16" s="1" t="s">
        <v>53</v>
      </c>
      <c r="B16" s="8" t="s">
        <v>21</v>
      </c>
    </row>
    <row r="17" spans="1:2" x14ac:dyDescent="0.3">
      <c r="A17" s="1" t="s">
        <v>27</v>
      </c>
      <c r="B17" s="8" t="s">
        <v>21</v>
      </c>
    </row>
    <row r="18" spans="1:2" x14ac:dyDescent="0.3">
      <c r="A18" s="1" t="s">
        <v>57</v>
      </c>
      <c r="B18" s="8" t="s">
        <v>21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62BB-9B97-4234-918E-1C7C4CFCAEF9}">
  <dimension ref="A1:E19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26</v>
      </c>
      <c r="B2">
        <v>0.28000000000000003</v>
      </c>
      <c r="C2" t="s">
        <v>103</v>
      </c>
    </row>
    <row r="3" spans="1:5" x14ac:dyDescent="0.3">
      <c r="A3" t="s">
        <v>54</v>
      </c>
      <c r="B3">
        <v>4.09</v>
      </c>
      <c r="C3" t="s">
        <v>57</v>
      </c>
    </row>
    <row r="4" spans="1:5" x14ac:dyDescent="0.3">
      <c r="A4" t="s">
        <v>45</v>
      </c>
      <c r="B4" s="3">
        <v>4.47</v>
      </c>
      <c r="C4" t="s">
        <v>22</v>
      </c>
    </row>
    <row r="5" spans="1:5" x14ac:dyDescent="0.3">
      <c r="A5" t="s">
        <v>37</v>
      </c>
      <c r="B5">
        <v>2.25</v>
      </c>
      <c r="C5" t="s">
        <v>27</v>
      </c>
    </row>
    <row r="6" spans="1:5" x14ac:dyDescent="0.3">
      <c r="A6" t="s">
        <v>9</v>
      </c>
      <c r="B6">
        <v>0.73</v>
      </c>
      <c r="C6" t="s">
        <v>84</v>
      </c>
    </row>
    <row r="7" spans="1:5" x14ac:dyDescent="0.3">
      <c r="A7" t="s">
        <v>11</v>
      </c>
      <c r="B7">
        <v>0.66</v>
      </c>
      <c r="C7" t="s">
        <v>38</v>
      </c>
    </row>
    <row r="10" spans="1:5" x14ac:dyDescent="0.3">
      <c r="A10" s="1" t="s">
        <v>13</v>
      </c>
      <c r="B10" s="4">
        <f>AVERAGE(B2:B7)</f>
        <v>2.08</v>
      </c>
      <c r="C10" s="1"/>
    </row>
    <row r="11" spans="1:5" x14ac:dyDescent="0.3">
      <c r="A11" s="1" t="s">
        <v>14</v>
      </c>
      <c r="B11" s="1"/>
      <c r="C11" s="5" t="s">
        <v>15</v>
      </c>
    </row>
    <row r="12" spans="1:5" x14ac:dyDescent="0.3">
      <c r="A12" s="1" t="s">
        <v>16</v>
      </c>
      <c r="B12" s="1"/>
      <c r="C12" s="5" t="s">
        <v>121</v>
      </c>
    </row>
    <row r="13" spans="1:5" x14ac:dyDescent="0.3">
      <c r="A13" s="1" t="s">
        <v>18</v>
      </c>
      <c r="B13" s="1"/>
      <c r="C13" s="6">
        <v>0.5</v>
      </c>
      <c r="D13">
        <v>0.5</v>
      </c>
      <c r="E13" t="s">
        <v>122</v>
      </c>
    </row>
    <row r="14" spans="1:5" x14ac:dyDescent="0.3">
      <c r="A14" s="1" t="s">
        <v>38</v>
      </c>
      <c r="B14" s="8" t="s">
        <v>21</v>
      </c>
    </row>
    <row r="15" spans="1:5" x14ac:dyDescent="0.3">
      <c r="A15" s="1" t="s">
        <v>103</v>
      </c>
      <c r="B15" s="8" t="s">
        <v>21</v>
      </c>
    </row>
    <row r="16" spans="1:5" x14ac:dyDescent="0.3">
      <c r="A16" s="1" t="s">
        <v>22</v>
      </c>
      <c r="B16" s="8" t="s">
        <v>21</v>
      </c>
    </row>
    <row r="17" spans="1:2" x14ac:dyDescent="0.3">
      <c r="A17" s="1" t="s">
        <v>84</v>
      </c>
      <c r="B17" s="8" t="s">
        <v>21</v>
      </c>
    </row>
    <row r="18" spans="1:2" x14ac:dyDescent="0.3">
      <c r="A18" s="1" t="s">
        <v>27</v>
      </c>
      <c r="B18" s="8" t="s">
        <v>21</v>
      </c>
    </row>
    <row r="19" spans="1:2" x14ac:dyDescent="0.3">
      <c r="A19" s="1" t="s">
        <v>57</v>
      </c>
      <c r="B19" s="8" t="s">
        <v>21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7B1F-39FD-40F1-B66A-10B390C63B3C}">
  <dimension ref="A1:E12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49</v>
      </c>
      <c r="B2">
        <v>6.86</v>
      </c>
      <c r="C2" t="s">
        <v>123</v>
      </c>
    </row>
    <row r="3" spans="1:5" x14ac:dyDescent="0.3">
      <c r="A3" t="s">
        <v>54</v>
      </c>
      <c r="B3">
        <v>3.79</v>
      </c>
      <c r="C3" t="s">
        <v>53</v>
      </c>
    </row>
    <row r="6" spans="1:5" x14ac:dyDescent="0.3">
      <c r="A6" s="1" t="s">
        <v>13</v>
      </c>
      <c r="B6" s="4">
        <f>AVERAGE(B2:B3)</f>
        <v>5.3250000000000002</v>
      </c>
      <c r="C6" s="1"/>
    </row>
    <row r="7" spans="1:5" x14ac:dyDescent="0.3">
      <c r="A7" s="1" t="s">
        <v>14</v>
      </c>
      <c r="B7" s="1"/>
      <c r="C7" s="5" t="s">
        <v>15</v>
      </c>
    </row>
    <row r="8" spans="1:5" x14ac:dyDescent="0.3">
      <c r="A8" s="1" t="s">
        <v>16</v>
      </c>
      <c r="B8" s="1"/>
      <c r="C8" s="5" t="s">
        <v>124</v>
      </c>
    </row>
    <row r="9" spans="1:5" x14ac:dyDescent="0.3">
      <c r="A9" s="1" t="s">
        <v>18</v>
      </c>
      <c r="B9" s="1"/>
      <c r="C9" s="6">
        <v>0.1429</v>
      </c>
      <c r="D9">
        <v>0.1429</v>
      </c>
      <c r="E9" t="s">
        <v>125</v>
      </c>
    </row>
    <row r="10" spans="1:5" x14ac:dyDescent="0.3">
      <c r="A10" s="1" t="s">
        <v>10</v>
      </c>
      <c r="B10" s="8" t="s">
        <v>21</v>
      </c>
    </row>
    <row r="11" spans="1:5" x14ac:dyDescent="0.3">
      <c r="A11" s="1" t="s">
        <v>84</v>
      </c>
      <c r="B11" s="8" t="s">
        <v>21</v>
      </c>
    </row>
    <row r="12" spans="1:5" x14ac:dyDescent="0.3">
      <c r="A12" s="1" t="s">
        <v>53</v>
      </c>
      <c r="B12" s="8" t="s">
        <v>21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A120-6C20-4417-B9FC-7169DDA1BC02}">
  <dimension ref="A1:E12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49</v>
      </c>
      <c r="B2">
        <v>6.9</v>
      </c>
      <c r="C2" t="s">
        <v>126</v>
      </c>
    </row>
    <row r="3" spans="1:5" x14ac:dyDescent="0.3">
      <c r="A3" t="s">
        <v>54</v>
      </c>
      <c r="B3">
        <v>3.15</v>
      </c>
      <c r="C3" t="s">
        <v>53</v>
      </c>
    </row>
    <row r="6" spans="1:5" x14ac:dyDescent="0.3">
      <c r="A6" s="1" t="s">
        <v>13</v>
      </c>
      <c r="B6" s="4">
        <f>AVERAGE(B2:B3)</f>
        <v>5.0250000000000004</v>
      </c>
      <c r="C6" s="1"/>
    </row>
    <row r="7" spans="1:5" x14ac:dyDescent="0.3">
      <c r="A7" s="1" t="s">
        <v>14</v>
      </c>
      <c r="B7" s="1"/>
      <c r="C7" s="5" t="s">
        <v>15</v>
      </c>
    </row>
    <row r="8" spans="1:5" x14ac:dyDescent="0.3">
      <c r="A8" s="1" t="s">
        <v>16</v>
      </c>
      <c r="B8" s="1"/>
      <c r="C8" s="5" t="s">
        <v>127</v>
      </c>
    </row>
    <row r="9" spans="1:5" x14ac:dyDescent="0.3">
      <c r="A9" s="1" t="s">
        <v>18</v>
      </c>
      <c r="B9" s="1"/>
      <c r="C9" s="6">
        <v>0.1429</v>
      </c>
      <c r="D9">
        <v>0.1429</v>
      </c>
      <c r="E9" t="s">
        <v>125</v>
      </c>
    </row>
    <row r="10" spans="1:5" x14ac:dyDescent="0.3">
      <c r="A10" s="1" t="s">
        <v>10</v>
      </c>
      <c r="B10" s="8" t="s">
        <v>21</v>
      </c>
    </row>
    <row r="11" spans="1:5" x14ac:dyDescent="0.3">
      <c r="A11" s="1" t="s">
        <v>84</v>
      </c>
      <c r="B11" s="8" t="s">
        <v>21</v>
      </c>
    </row>
    <row r="12" spans="1:5" x14ac:dyDescent="0.3">
      <c r="A12" s="1" t="s">
        <v>53</v>
      </c>
      <c r="B12" s="8" t="s">
        <v>21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3D3-9DDD-4CEB-B287-9EBEA1894351}">
  <dimension ref="A1:E17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37</v>
      </c>
      <c r="B2" s="3">
        <v>4.34</v>
      </c>
      <c r="C2" t="s">
        <v>50</v>
      </c>
    </row>
    <row r="3" spans="1:5" x14ac:dyDescent="0.3">
      <c r="A3" t="s">
        <v>9</v>
      </c>
      <c r="B3">
        <v>4.91</v>
      </c>
      <c r="C3" t="s">
        <v>128</v>
      </c>
    </row>
    <row r="4" spans="1:5" x14ac:dyDescent="0.3">
      <c r="A4" t="s">
        <v>70</v>
      </c>
      <c r="B4">
        <v>2.77</v>
      </c>
      <c r="C4" t="s">
        <v>22</v>
      </c>
    </row>
    <row r="5" spans="1:5" x14ac:dyDescent="0.3">
      <c r="A5" t="s">
        <v>129</v>
      </c>
      <c r="B5">
        <v>2.21</v>
      </c>
      <c r="C5" t="s">
        <v>20</v>
      </c>
    </row>
    <row r="6" spans="1:5" x14ac:dyDescent="0.3">
      <c r="A6" t="s">
        <v>130</v>
      </c>
      <c r="B6">
        <v>2.61</v>
      </c>
      <c r="C6" t="s">
        <v>22</v>
      </c>
    </row>
    <row r="7" spans="1:5" x14ac:dyDescent="0.3">
      <c r="A7" t="s">
        <v>131</v>
      </c>
      <c r="B7">
        <v>1.68</v>
      </c>
      <c r="C7" t="s">
        <v>20</v>
      </c>
    </row>
    <row r="10" spans="1:5" x14ac:dyDescent="0.3">
      <c r="A10" s="1" t="s">
        <v>13</v>
      </c>
      <c r="B10" s="4">
        <f>AVERAGE(B2:B7)</f>
        <v>3.0866666666666664</v>
      </c>
      <c r="C10" s="1"/>
    </row>
    <row r="11" spans="1:5" x14ac:dyDescent="0.3">
      <c r="A11" s="1" t="s">
        <v>14</v>
      </c>
      <c r="B11" s="1"/>
      <c r="C11" s="5" t="s">
        <v>22</v>
      </c>
    </row>
    <row r="12" spans="1:5" x14ac:dyDescent="0.3">
      <c r="A12" s="1" t="s">
        <v>16</v>
      </c>
      <c r="B12" s="1"/>
      <c r="C12" s="5" t="s">
        <v>106</v>
      </c>
    </row>
    <row r="13" spans="1:5" x14ac:dyDescent="0.3">
      <c r="A13" s="1" t="s">
        <v>18</v>
      </c>
      <c r="B13" s="1"/>
      <c r="C13" s="6">
        <v>0.19350000000000001</v>
      </c>
      <c r="D13">
        <v>0.19350000000000001</v>
      </c>
      <c r="E13" t="s">
        <v>132</v>
      </c>
    </row>
    <row r="14" spans="1:5" x14ac:dyDescent="0.3">
      <c r="A14" s="1" t="s">
        <v>20</v>
      </c>
      <c r="B14" s="8" t="s">
        <v>32</v>
      </c>
    </row>
    <row r="15" spans="1:5" x14ac:dyDescent="0.3">
      <c r="A15" s="1" t="s">
        <v>22</v>
      </c>
      <c r="B15" s="8" t="s">
        <v>44</v>
      </c>
    </row>
    <row r="16" spans="1:5" x14ac:dyDescent="0.3">
      <c r="A16" s="1" t="s">
        <v>55</v>
      </c>
      <c r="B16" s="8" t="s">
        <v>21</v>
      </c>
    </row>
    <row r="17" spans="1:2" x14ac:dyDescent="0.3">
      <c r="A17" s="1" t="s">
        <v>50</v>
      </c>
      <c r="B17" s="8" t="s">
        <v>21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7ECC-7618-417E-80A1-FF90EB3AC867}">
  <dimension ref="A1:E17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37</v>
      </c>
      <c r="B2" s="3">
        <v>4.6900000000000004</v>
      </c>
      <c r="C2" t="s">
        <v>50</v>
      </c>
    </row>
    <row r="3" spans="1:5" x14ac:dyDescent="0.3">
      <c r="A3" t="s">
        <v>9</v>
      </c>
      <c r="B3">
        <v>5.34</v>
      </c>
      <c r="C3" t="s">
        <v>133</v>
      </c>
    </row>
    <row r="4" spans="1:5" x14ac:dyDescent="0.3">
      <c r="A4" t="s">
        <v>70</v>
      </c>
      <c r="B4">
        <v>2.4300000000000002</v>
      </c>
      <c r="C4" t="s">
        <v>22</v>
      </c>
    </row>
    <row r="5" spans="1:5" x14ac:dyDescent="0.3">
      <c r="A5" t="s">
        <v>129</v>
      </c>
      <c r="B5">
        <v>1.96</v>
      </c>
      <c r="C5" t="s">
        <v>20</v>
      </c>
    </row>
    <row r="6" spans="1:5" x14ac:dyDescent="0.3">
      <c r="A6" t="s">
        <v>130</v>
      </c>
      <c r="B6">
        <v>2.15</v>
      </c>
      <c r="C6" t="s">
        <v>22</v>
      </c>
    </row>
    <row r="7" spans="1:5" x14ac:dyDescent="0.3">
      <c r="A7" t="s">
        <v>131</v>
      </c>
      <c r="B7">
        <v>1.39</v>
      </c>
      <c r="C7" t="s">
        <v>20</v>
      </c>
    </row>
    <row r="10" spans="1:5" x14ac:dyDescent="0.3">
      <c r="A10" s="1" t="s">
        <v>13</v>
      </c>
      <c r="B10" s="4">
        <f>AVERAGE(B2:B7)</f>
        <v>2.9933333333333336</v>
      </c>
      <c r="C10" s="1"/>
    </row>
    <row r="11" spans="1:5" x14ac:dyDescent="0.3">
      <c r="A11" s="1" t="s">
        <v>14</v>
      </c>
      <c r="B11" s="1"/>
      <c r="C11" s="5" t="s">
        <v>22</v>
      </c>
    </row>
    <row r="12" spans="1:5" x14ac:dyDescent="0.3">
      <c r="A12" s="1" t="s">
        <v>16</v>
      </c>
      <c r="B12" s="1"/>
      <c r="C12" s="5" t="s">
        <v>109</v>
      </c>
    </row>
    <row r="13" spans="1:5" x14ac:dyDescent="0.3">
      <c r="A13" s="1" t="s">
        <v>18</v>
      </c>
      <c r="B13" s="1"/>
      <c r="C13" s="6">
        <v>0.19350000000000001</v>
      </c>
      <c r="D13">
        <v>0.19350000000000001</v>
      </c>
      <c r="E13" t="s">
        <v>132</v>
      </c>
    </row>
    <row r="14" spans="1:5" x14ac:dyDescent="0.3">
      <c r="A14" s="1" t="s">
        <v>20</v>
      </c>
      <c r="B14" s="8" t="s">
        <v>32</v>
      </c>
    </row>
    <row r="15" spans="1:5" x14ac:dyDescent="0.3">
      <c r="A15" s="1" t="s">
        <v>22</v>
      </c>
      <c r="B15" s="8" t="s">
        <v>44</v>
      </c>
    </row>
    <row r="16" spans="1:5" x14ac:dyDescent="0.3">
      <c r="A16" s="1" t="s">
        <v>55</v>
      </c>
      <c r="B16" s="8" t="s">
        <v>21</v>
      </c>
    </row>
    <row r="17" spans="1:2" x14ac:dyDescent="0.3">
      <c r="A17" s="1" t="s">
        <v>50</v>
      </c>
      <c r="B17" s="8" t="s">
        <v>21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E918-0D79-4226-92BA-36B678EE8DB6}">
  <dimension ref="A1:E14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49</v>
      </c>
      <c r="B2">
        <v>3.03</v>
      </c>
      <c r="C2" t="s">
        <v>57</v>
      </c>
    </row>
    <row r="3" spans="1:5" x14ac:dyDescent="0.3">
      <c r="A3" t="s">
        <v>26</v>
      </c>
      <c r="B3">
        <v>2.08</v>
      </c>
      <c r="C3" t="s">
        <v>10</v>
      </c>
    </row>
    <row r="4" spans="1:5" x14ac:dyDescent="0.3">
      <c r="A4" t="s">
        <v>39</v>
      </c>
      <c r="B4">
        <v>0.71</v>
      </c>
      <c r="C4" t="s">
        <v>22</v>
      </c>
    </row>
    <row r="5" spans="1:5" x14ac:dyDescent="0.3">
      <c r="A5" t="s">
        <v>70</v>
      </c>
      <c r="B5" s="3">
        <v>3.41</v>
      </c>
      <c r="C5" t="s">
        <v>10</v>
      </c>
    </row>
    <row r="8" spans="1:5" x14ac:dyDescent="0.3">
      <c r="A8" s="1" t="s">
        <v>13</v>
      </c>
      <c r="B8" s="4">
        <f>AVERAGE(B2:B5)</f>
        <v>2.3075000000000001</v>
      </c>
      <c r="C8" s="1"/>
    </row>
    <row r="9" spans="1:5" x14ac:dyDescent="0.3">
      <c r="A9" s="1" t="s">
        <v>14</v>
      </c>
      <c r="B9" s="1"/>
      <c r="C9" s="5" t="s">
        <v>10</v>
      </c>
    </row>
    <row r="10" spans="1:5" x14ac:dyDescent="0.3">
      <c r="A10" s="1" t="s">
        <v>16</v>
      </c>
      <c r="B10" s="1"/>
      <c r="C10" s="5" t="s">
        <v>134</v>
      </c>
    </row>
    <row r="11" spans="1:5" x14ac:dyDescent="0.3">
      <c r="A11" s="1" t="s">
        <v>18</v>
      </c>
      <c r="B11" s="1"/>
      <c r="C11" s="6">
        <v>0.28570000000000001</v>
      </c>
      <c r="D11">
        <v>0.28570000000000001</v>
      </c>
      <c r="E11" t="s">
        <v>107</v>
      </c>
    </row>
    <row r="12" spans="1:5" x14ac:dyDescent="0.3">
      <c r="A12" s="1" t="s">
        <v>10</v>
      </c>
      <c r="B12" s="8" t="s">
        <v>32</v>
      </c>
    </row>
    <row r="13" spans="1:5" x14ac:dyDescent="0.3">
      <c r="A13" s="1" t="s">
        <v>22</v>
      </c>
      <c r="B13" s="8" t="s">
        <v>21</v>
      </c>
    </row>
    <row r="14" spans="1:5" x14ac:dyDescent="0.3">
      <c r="A14" s="1" t="s">
        <v>57</v>
      </c>
      <c r="B14" s="8" t="s">
        <v>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1461-0FB6-43B4-9641-7692FCDF259B}">
  <dimension ref="A1:E16"/>
  <sheetViews>
    <sheetView workbookViewId="0"/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1" t="s">
        <v>2</v>
      </c>
    </row>
    <row r="2" spans="1:5" x14ac:dyDescent="0.3">
      <c r="A2" t="s">
        <v>26</v>
      </c>
      <c r="B2">
        <v>1.75</v>
      </c>
      <c r="C2" t="s">
        <v>27</v>
      </c>
    </row>
    <row r="3" spans="1:5" x14ac:dyDescent="0.3">
      <c r="A3" t="s">
        <v>5</v>
      </c>
      <c r="B3">
        <v>2.63</v>
      </c>
      <c r="C3" t="s">
        <v>6</v>
      </c>
    </row>
    <row r="4" spans="1:5" x14ac:dyDescent="0.3">
      <c r="A4" t="s">
        <v>11</v>
      </c>
      <c r="B4" s="3">
        <v>4.71</v>
      </c>
      <c r="C4" t="s">
        <v>12</v>
      </c>
    </row>
    <row r="5" spans="1:5" x14ac:dyDescent="0.3">
      <c r="A5" t="s">
        <v>29</v>
      </c>
      <c r="B5">
        <v>5.69</v>
      </c>
      <c r="C5" t="s">
        <v>33</v>
      </c>
    </row>
    <row r="10" spans="1:5" x14ac:dyDescent="0.3">
      <c r="A10" s="1" t="s">
        <v>13</v>
      </c>
      <c r="B10" s="4">
        <f>AVERAGE(B2:B5)</f>
        <v>3.6950000000000003</v>
      </c>
      <c r="C10" s="1"/>
    </row>
    <row r="11" spans="1:5" x14ac:dyDescent="0.3">
      <c r="A11" s="1" t="s">
        <v>14</v>
      </c>
      <c r="B11" s="1"/>
      <c r="C11" s="5" t="s">
        <v>34</v>
      </c>
    </row>
    <row r="12" spans="1:5" x14ac:dyDescent="0.3">
      <c r="A12" s="1" t="s">
        <v>16</v>
      </c>
      <c r="B12" s="1"/>
      <c r="C12" s="5" t="s">
        <v>35</v>
      </c>
    </row>
    <row r="13" spans="1:5" x14ac:dyDescent="0.3">
      <c r="A13" s="1" t="s">
        <v>18</v>
      </c>
      <c r="B13" s="1"/>
      <c r="C13" s="6">
        <v>0.18179999999999999</v>
      </c>
      <c r="D13">
        <v>0.18179999999999999</v>
      </c>
      <c r="E13" t="s">
        <v>36</v>
      </c>
    </row>
    <row r="14" spans="1:5" x14ac:dyDescent="0.3">
      <c r="A14" s="1" t="s">
        <v>6</v>
      </c>
      <c r="B14" s="8" t="s">
        <v>21</v>
      </c>
    </row>
    <row r="15" spans="1:5" x14ac:dyDescent="0.3">
      <c r="A15" s="1" t="s">
        <v>12</v>
      </c>
      <c r="B15" s="8" t="s">
        <v>32</v>
      </c>
    </row>
    <row r="16" spans="1:5" x14ac:dyDescent="0.3">
      <c r="A16" s="1" t="s">
        <v>27</v>
      </c>
      <c r="B16" s="8" t="s">
        <v>32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088A-677D-47C5-9563-986BBA063DD9}">
  <dimension ref="A1:D12"/>
  <sheetViews>
    <sheetView workbookViewId="0"/>
  </sheetViews>
  <sheetFormatPr defaultRowHeight="14.4" x14ac:dyDescent="0.3"/>
  <sheetData>
    <row r="1" spans="1:4" x14ac:dyDescent="0.3">
      <c r="A1" s="9" t="s">
        <v>0</v>
      </c>
      <c r="B1" s="9" t="s">
        <v>1</v>
      </c>
      <c r="C1" s="9" t="s">
        <v>2</v>
      </c>
    </row>
    <row r="2" spans="1:4" x14ac:dyDescent="0.3">
      <c r="A2" t="s">
        <v>49</v>
      </c>
      <c r="B2" s="3">
        <v>3.73</v>
      </c>
      <c r="C2" t="s">
        <v>57</v>
      </c>
    </row>
    <row r="3" spans="1:4" x14ac:dyDescent="0.3">
      <c r="A3" t="s">
        <v>26</v>
      </c>
      <c r="B3">
        <v>2.09</v>
      </c>
      <c r="C3" t="s">
        <v>10</v>
      </c>
    </row>
    <row r="4" spans="1:4" x14ac:dyDescent="0.3">
      <c r="A4" t="s">
        <v>70</v>
      </c>
      <c r="B4">
        <v>3.42</v>
      </c>
      <c r="C4" t="s">
        <v>10</v>
      </c>
    </row>
    <row r="7" spans="1:4" x14ac:dyDescent="0.3">
      <c r="A7" s="1" t="s">
        <v>13</v>
      </c>
      <c r="B7" s="4">
        <f>AVERAGE(B2:B4)</f>
        <v>3.08</v>
      </c>
      <c r="C7" s="1"/>
    </row>
    <row r="8" spans="1:4" x14ac:dyDescent="0.3">
      <c r="A8" s="1" t="s">
        <v>14</v>
      </c>
      <c r="B8" s="1"/>
      <c r="C8" s="5" t="s">
        <v>10</v>
      </c>
    </row>
    <row r="9" spans="1:4" x14ac:dyDescent="0.3">
      <c r="A9" s="1" t="s">
        <v>16</v>
      </c>
      <c r="B9" s="1"/>
      <c r="C9" s="5" t="s">
        <v>135</v>
      </c>
    </row>
    <row r="10" spans="1:4" x14ac:dyDescent="0.3">
      <c r="A10" s="1" t="s">
        <v>18</v>
      </c>
      <c r="B10" s="1"/>
      <c r="C10" s="6">
        <v>0.21429999999999999</v>
      </c>
      <c r="D10">
        <v>0.21429999999999999</v>
      </c>
    </row>
    <row r="11" spans="1:4" x14ac:dyDescent="0.3">
      <c r="A11" s="1" t="s">
        <v>10</v>
      </c>
      <c r="B11" s="8" t="s">
        <v>32</v>
      </c>
    </row>
    <row r="12" spans="1:4" x14ac:dyDescent="0.3">
      <c r="A12" s="1" t="s">
        <v>57</v>
      </c>
      <c r="B12" s="8" t="s">
        <v>21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36B-52B2-4A94-A4BE-A34EE15CC4B7}">
  <dimension ref="A1:E19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 s="3">
        <v>4.67</v>
      </c>
      <c r="C2" t="s">
        <v>10</v>
      </c>
    </row>
    <row r="3" spans="1:5" x14ac:dyDescent="0.3">
      <c r="A3" t="s">
        <v>54</v>
      </c>
      <c r="B3">
        <v>5.04</v>
      </c>
      <c r="C3" t="s">
        <v>136</v>
      </c>
    </row>
    <row r="4" spans="1:5" x14ac:dyDescent="0.3">
      <c r="A4" t="s">
        <v>37</v>
      </c>
      <c r="B4">
        <v>3.41</v>
      </c>
      <c r="C4" t="s">
        <v>10</v>
      </c>
    </row>
    <row r="5" spans="1:5" x14ac:dyDescent="0.3">
      <c r="A5" t="s">
        <v>11</v>
      </c>
      <c r="B5">
        <v>0.9</v>
      </c>
      <c r="C5" t="s">
        <v>27</v>
      </c>
    </row>
    <row r="6" spans="1:5" x14ac:dyDescent="0.3">
      <c r="A6" t="s">
        <v>29</v>
      </c>
      <c r="B6">
        <v>2.4500000000000002</v>
      </c>
      <c r="C6" t="s">
        <v>78</v>
      </c>
    </row>
    <row r="7" spans="1:5" x14ac:dyDescent="0.3">
      <c r="A7" t="s">
        <v>137</v>
      </c>
      <c r="B7">
        <v>4.4000000000000004</v>
      </c>
      <c r="C7" t="s">
        <v>138</v>
      </c>
    </row>
    <row r="10" spans="1:5" x14ac:dyDescent="0.3">
      <c r="A10" s="1" t="s">
        <v>13</v>
      </c>
      <c r="B10" s="4">
        <f>AVERAGE(B2:B7)</f>
        <v>3.4783333333333339</v>
      </c>
      <c r="C10" s="1"/>
    </row>
    <row r="11" spans="1:5" x14ac:dyDescent="0.3">
      <c r="A11" s="1" t="s">
        <v>14</v>
      </c>
      <c r="B11" s="1"/>
      <c r="C11" s="5" t="s">
        <v>10</v>
      </c>
    </row>
    <row r="12" spans="1:5" x14ac:dyDescent="0.3">
      <c r="A12" s="1" t="s">
        <v>16</v>
      </c>
      <c r="B12" s="1"/>
      <c r="C12" s="5" t="s">
        <v>139</v>
      </c>
    </row>
    <row r="13" spans="1:5" x14ac:dyDescent="0.3">
      <c r="A13" s="1" t="s">
        <v>18</v>
      </c>
      <c r="B13" s="1"/>
      <c r="C13" s="6">
        <v>0.3</v>
      </c>
      <c r="D13">
        <v>0.3</v>
      </c>
      <c r="E13" t="s">
        <v>98</v>
      </c>
    </row>
    <row r="14" spans="1:5" x14ac:dyDescent="0.3">
      <c r="A14" s="1" t="s">
        <v>140</v>
      </c>
      <c r="B14" s="8" t="s">
        <v>21</v>
      </c>
    </row>
    <row r="15" spans="1:5" x14ac:dyDescent="0.3">
      <c r="A15" s="1" t="s">
        <v>138</v>
      </c>
      <c r="B15" s="8" t="s">
        <v>21</v>
      </c>
    </row>
    <row r="16" spans="1:5" x14ac:dyDescent="0.3">
      <c r="A16" s="1" t="s">
        <v>78</v>
      </c>
      <c r="B16" s="8" t="s">
        <v>21</v>
      </c>
    </row>
    <row r="17" spans="1:2" x14ac:dyDescent="0.3">
      <c r="A17" s="1" t="s">
        <v>10</v>
      </c>
      <c r="B17" s="8" t="s">
        <v>32</v>
      </c>
    </row>
    <row r="18" spans="1:2" x14ac:dyDescent="0.3">
      <c r="A18" s="1" t="s">
        <v>12</v>
      </c>
      <c r="B18" s="8" t="s">
        <v>21</v>
      </c>
    </row>
    <row r="19" spans="1:2" x14ac:dyDescent="0.3">
      <c r="A19" s="1" t="s">
        <v>27</v>
      </c>
      <c r="B19" s="8" t="s">
        <v>21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66C6-2811-4F22-9A8C-A0905BB68516}">
  <dimension ref="A1:E19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 s="3">
        <v>4.68</v>
      </c>
      <c r="C2" t="s">
        <v>10</v>
      </c>
    </row>
    <row r="3" spans="1:5" x14ac:dyDescent="0.3">
      <c r="A3" t="s">
        <v>54</v>
      </c>
      <c r="B3">
        <v>5.63</v>
      </c>
      <c r="C3" t="s">
        <v>141</v>
      </c>
    </row>
    <row r="4" spans="1:5" x14ac:dyDescent="0.3">
      <c r="A4" t="s">
        <v>37</v>
      </c>
      <c r="B4">
        <v>3.42</v>
      </c>
      <c r="C4" t="s">
        <v>10</v>
      </c>
    </row>
    <row r="5" spans="1:5" x14ac:dyDescent="0.3">
      <c r="A5" t="s">
        <v>11</v>
      </c>
      <c r="B5">
        <v>2.25</v>
      </c>
      <c r="C5" t="s">
        <v>27</v>
      </c>
    </row>
    <row r="6" spans="1:5" x14ac:dyDescent="0.3">
      <c r="A6" t="s">
        <v>29</v>
      </c>
      <c r="B6">
        <v>1.19</v>
      </c>
      <c r="C6" t="s">
        <v>78</v>
      </c>
    </row>
    <row r="7" spans="1:5" x14ac:dyDescent="0.3">
      <c r="A7" t="s">
        <v>137</v>
      </c>
      <c r="B7">
        <v>4.54</v>
      </c>
      <c r="C7" t="s">
        <v>138</v>
      </c>
    </row>
    <row r="10" spans="1:5" x14ac:dyDescent="0.3">
      <c r="A10" s="1" t="s">
        <v>13</v>
      </c>
      <c r="B10" s="4">
        <f>AVERAGE(B2:B7)</f>
        <v>3.6183333333333327</v>
      </c>
      <c r="C10" s="1"/>
    </row>
    <row r="11" spans="1:5" x14ac:dyDescent="0.3">
      <c r="A11" s="1" t="s">
        <v>14</v>
      </c>
      <c r="B11" s="1"/>
      <c r="C11" s="5" t="s">
        <v>10</v>
      </c>
    </row>
    <row r="12" spans="1:5" x14ac:dyDescent="0.3">
      <c r="A12" s="1" t="s">
        <v>16</v>
      </c>
      <c r="B12" s="1"/>
      <c r="C12" s="5" t="s">
        <v>142</v>
      </c>
    </row>
    <row r="13" spans="1:5" x14ac:dyDescent="0.3">
      <c r="A13" s="1" t="s">
        <v>18</v>
      </c>
      <c r="B13" s="1"/>
      <c r="C13" s="6">
        <v>0.3</v>
      </c>
      <c r="D13">
        <v>0.3</v>
      </c>
      <c r="E13" t="s">
        <v>98</v>
      </c>
    </row>
    <row r="14" spans="1:5" x14ac:dyDescent="0.3">
      <c r="A14" s="1" t="s">
        <v>140</v>
      </c>
      <c r="B14" s="8" t="s">
        <v>21</v>
      </c>
    </row>
    <row r="15" spans="1:5" x14ac:dyDescent="0.3">
      <c r="A15" s="1" t="s">
        <v>138</v>
      </c>
      <c r="B15" s="8" t="s">
        <v>21</v>
      </c>
    </row>
    <row r="16" spans="1:5" x14ac:dyDescent="0.3">
      <c r="A16" s="1" t="s">
        <v>78</v>
      </c>
      <c r="B16" s="8" t="s">
        <v>21</v>
      </c>
    </row>
    <row r="17" spans="1:2" x14ac:dyDescent="0.3">
      <c r="A17" s="1" t="s">
        <v>10</v>
      </c>
      <c r="B17" s="8" t="s">
        <v>32</v>
      </c>
    </row>
    <row r="18" spans="1:2" x14ac:dyDescent="0.3">
      <c r="A18" s="1" t="s">
        <v>12</v>
      </c>
      <c r="B18" s="8" t="s">
        <v>21</v>
      </c>
    </row>
    <row r="19" spans="1:2" x14ac:dyDescent="0.3">
      <c r="A19" s="1" t="s">
        <v>27</v>
      </c>
      <c r="B19" s="8" t="s">
        <v>21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A9F-3987-4F5D-B6FF-D1F90993F608}">
  <dimension ref="A1:E9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49</v>
      </c>
      <c r="B2">
        <v>2.94</v>
      </c>
      <c r="C2" t="s">
        <v>84</v>
      </c>
    </row>
    <row r="5" spans="1:5" x14ac:dyDescent="0.3">
      <c r="A5" s="1" t="s">
        <v>13</v>
      </c>
      <c r="B5" s="4">
        <f>AVERAGE(B2)</f>
        <v>2.94</v>
      </c>
      <c r="C5" s="1"/>
    </row>
    <row r="6" spans="1:5" x14ac:dyDescent="0.3">
      <c r="A6" s="1" t="s">
        <v>14</v>
      </c>
      <c r="B6" s="1"/>
      <c r="C6" s="5" t="s">
        <v>15</v>
      </c>
    </row>
    <row r="7" spans="1:5" x14ac:dyDescent="0.3">
      <c r="A7" s="1" t="s">
        <v>16</v>
      </c>
      <c r="B7" s="1"/>
      <c r="C7" s="5" t="s">
        <v>15</v>
      </c>
    </row>
    <row r="8" spans="1:5" x14ac:dyDescent="0.3">
      <c r="A8" s="1" t="s">
        <v>18</v>
      </c>
      <c r="B8" s="1"/>
      <c r="C8" s="6">
        <v>8.3299999999999999E-2</v>
      </c>
      <c r="D8">
        <v>8.3299999999999999E-2</v>
      </c>
      <c r="E8" t="s">
        <v>143</v>
      </c>
    </row>
    <row r="9" spans="1:5" x14ac:dyDescent="0.3">
      <c r="A9" s="1" t="s">
        <v>84</v>
      </c>
      <c r="B9" s="8" t="s">
        <v>21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849-78F6-474C-AD6B-F9E3C37351FB}">
  <dimension ref="A1:E9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49</v>
      </c>
      <c r="B2">
        <v>2.98</v>
      </c>
      <c r="C2" t="s">
        <v>84</v>
      </c>
    </row>
    <row r="5" spans="1:5" x14ac:dyDescent="0.3">
      <c r="A5" s="1" t="s">
        <v>13</v>
      </c>
      <c r="B5" s="4">
        <f>AVERAGE(B2)</f>
        <v>2.98</v>
      </c>
      <c r="C5" s="1"/>
    </row>
    <row r="6" spans="1:5" x14ac:dyDescent="0.3">
      <c r="A6" s="1" t="s">
        <v>14</v>
      </c>
      <c r="B6" s="1"/>
      <c r="C6" s="5" t="s">
        <v>15</v>
      </c>
    </row>
    <row r="7" spans="1:5" x14ac:dyDescent="0.3">
      <c r="A7" s="1" t="s">
        <v>16</v>
      </c>
      <c r="B7" s="1"/>
      <c r="C7" s="5" t="s">
        <v>15</v>
      </c>
    </row>
    <row r="8" spans="1:5" x14ac:dyDescent="0.3">
      <c r="A8" s="1" t="s">
        <v>18</v>
      </c>
      <c r="B8" s="1"/>
      <c r="C8" s="6">
        <v>8.3299999999999999E-2</v>
      </c>
      <c r="D8">
        <v>8.3299999999999999E-2</v>
      </c>
      <c r="E8" t="s">
        <v>143</v>
      </c>
    </row>
    <row r="9" spans="1:5" x14ac:dyDescent="0.3">
      <c r="A9" s="1" t="s">
        <v>84</v>
      </c>
      <c r="B9" s="8" t="s">
        <v>21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4272-B2E6-4390-8190-72AD6B33B948}">
  <dimension ref="A1:E14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>
        <v>6.39</v>
      </c>
      <c r="C2" t="s">
        <v>144</v>
      </c>
    </row>
    <row r="3" spans="1:5" x14ac:dyDescent="0.3">
      <c r="A3" t="s">
        <v>39</v>
      </c>
      <c r="B3">
        <v>2.68</v>
      </c>
      <c r="C3" t="s">
        <v>38</v>
      </c>
    </row>
    <row r="4" spans="1:5" x14ac:dyDescent="0.3">
      <c r="A4" t="s">
        <v>9</v>
      </c>
      <c r="B4">
        <v>4.21</v>
      </c>
      <c r="C4" t="s">
        <v>51</v>
      </c>
    </row>
    <row r="7" spans="1:5" x14ac:dyDescent="0.3">
      <c r="A7" s="1" t="s">
        <v>13</v>
      </c>
      <c r="B7" s="4">
        <f>AVERAGE(B2:B4)</f>
        <v>4.4266666666666667</v>
      </c>
      <c r="C7" s="1"/>
    </row>
    <row r="8" spans="1:5" x14ac:dyDescent="0.3">
      <c r="A8" s="1" t="s">
        <v>14</v>
      </c>
      <c r="B8" s="1"/>
      <c r="C8" s="5" t="s">
        <v>15</v>
      </c>
    </row>
    <row r="9" spans="1:5" x14ac:dyDescent="0.3">
      <c r="A9" s="1" t="s">
        <v>16</v>
      </c>
      <c r="B9" s="1"/>
      <c r="C9" s="5" t="s">
        <v>106</v>
      </c>
    </row>
    <row r="10" spans="1:5" x14ac:dyDescent="0.3">
      <c r="A10" s="1" t="s">
        <v>18</v>
      </c>
      <c r="B10" s="1"/>
      <c r="C10" s="6">
        <v>0.25</v>
      </c>
      <c r="D10">
        <v>0.25</v>
      </c>
      <c r="E10" t="s">
        <v>117</v>
      </c>
    </row>
    <row r="11" spans="1:5" x14ac:dyDescent="0.3">
      <c r="A11" s="1" t="s">
        <v>51</v>
      </c>
      <c r="B11" s="8" t="s">
        <v>21</v>
      </c>
    </row>
    <row r="12" spans="1:5" x14ac:dyDescent="0.3">
      <c r="A12" s="1" t="s">
        <v>38</v>
      </c>
      <c r="B12" s="8" t="s">
        <v>21</v>
      </c>
    </row>
    <row r="13" spans="1:5" x14ac:dyDescent="0.3">
      <c r="A13" s="1" t="s">
        <v>22</v>
      </c>
      <c r="B13" s="8" t="s">
        <v>21</v>
      </c>
    </row>
    <row r="14" spans="1:5" x14ac:dyDescent="0.3">
      <c r="A14" s="1" t="s">
        <v>50</v>
      </c>
      <c r="B14" s="8" t="s">
        <v>21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6504-3059-40F8-9609-D293BB0CF966}">
  <dimension ref="A1:E15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>
        <v>6.18</v>
      </c>
      <c r="C2" t="s">
        <v>145</v>
      </c>
    </row>
    <row r="3" spans="1:5" x14ac:dyDescent="0.3">
      <c r="A3" t="s">
        <v>39</v>
      </c>
      <c r="B3">
        <v>3.94</v>
      </c>
      <c r="C3" t="s">
        <v>38</v>
      </c>
    </row>
    <row r="4" spans="1:5" x14ac:dyDescent="0.3">
      <c r="A4" t="s">
        <v>9</v>
      </c>
      <c r="B4">
        <v>4.0599999999999996</v>
      </c>
      <c r="C4" t="s">
        <v>51</v>
      </c>
    </row>
    <row r="8" spans="1:5" x14ac:dyDescent="0.3">
      <c r="A8" s="1" t="s">
        <v>13</v>
      </c>
      <c r="B8" s="4">
        <f>AVERAGE(B2:B4)</f>
        <v>4.7266666666666666</v>
      </c>
      <c r="C8" s="1"/>
    </row>
    <row r="9" spans="1:5" x14ac:dyDescent="0.3">
      <c r="A9" s="1" t="s">
        <v>14</v>
      </c>
      <c r="B9" s="1"/>
      <c r="C9" s="5" t="s">
        <v>15</v>
      </c>
    </row>
    <row r="10" spans="1:5" x14ac:dyDescent="0.3">
      <c r="A10" s="1" t="s">
        <v>16</v>
      </c>
      <c r="B10" s="1"/>
      <c r="C10" s="5" t="s">
        <v>109</v>
      </c>
    </row>
    <row r="11" spans="1:5" x14ac:dyDescent="0.3">
      <c r="A11" s="1" t="s">
        <v>18</v>
      </c>
      <c r="B11" s="1"/>
      <c r="C11" s="6">
        <v>0.25</v>
      </c>
      <c r="D11">
        <v>0.25</v>
      </c>
      <c r="E11" t="s">
        <v>117</v>
      </c>
    </row>
    <row r="12" spans="1:5" x14ac:dyDescent="0.3">
      <c r="A12" s="1" t="s">
        <v>51</v>
      </c>
      <c r="B12" s="8" t="s">
        <v>21</v>
      </c>
    </row>
    <row r="13" spans="1:5" x14ac:dyDescent="0.3">
      <c r="A13" s="1" t="s">
        <v>38</v>
      </c>
      <c r="B13" s="8" t="s">
        <v>21</v>
      </c>
    </row>
    <row r="14" spans="1:5" x14ac:dyDescent="0.3">
      <c r="A14" s="1" t="s">
        <v>22</v>
      </c>
      <c r="B14" s="8" t="s">
        <v>21</v>
      </c>
    </row>
    <row r="15" spans="1:5" x14ac:dyDescent="0.3">
      <c r="A15" s="1" t="s">
        <v>61</v>
      </c>
      <c r="B15" s="8" t="s">
        <v>21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85F6-22BD-4308-A640-880163C121F0}">
  <dimension ref="A1:E9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45</v>
      </c>
      <c r="B2">
        <v>3.84</v>
      </c>
      <c r="C2" t="s">
        <v>28</v>
      </c>
    </row>
    <row r="5" spans="1:5" x14ac:dyDescent="0.3">
      <c r="A5" s="1" t="s">
        <v>13</v>
      </c>
      <c r="B5" s="4">
        <f>AVERAGE(B2)</f>
        <v>3.84</v>
      </c>
      <c r="C5" s="1"/>
    </row>
    <row r="6" spans="1:5" x14ac:dyDescent="0.3">
      <c r="A6" s="1" t="s">
        <v>14</v>
      </c>
      <c r="B6" s="1"/>
      <c r="C6" s="5" t="s">
        <v>15</v>
      </c>
    </row>
    <row r="7" spans="1:5" x14ac:dyDescent="0.3">
      <c r="A7" s="1" t="s">
        <v>16</v>
      </c>
      <c r="B7" s="1"/>
      <c r="C7" s="5" t="s">
        <v>15</v>
      </c>
    </row>
    <row r="8" spans="1:5" x14ac:dyDescent="0.3">
      <c r="A8" s="1" t="s">
        <v>18</v>
      </c>
      <c r="B8" s="1"/>
      <c r="C8" s="6">
        <v>0.16669999999999999</v>
      </c>
      <c r="D8">
        <v>0.16669999999999999</v>
      </c>
      <c r="E8" t="s">
        <v>146</v>
      </c>
    </row>
    <row r="9" spans="1:5" x14ac:dyDescent="0.3">
      <c r="A9" s="1" t="s">
        <v>28</v>
      </c>
      <c r="B9" s="8" t="s">
        <v>21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1F8D-5629-41C7-974E-AB904B5F21AE}">
  <dimension ref="A1:E9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45</v>
      </c>
      <c r="B2">
        <v>3.11</v>
      </c>
      <c r="C2" t="s">
        <v>28</v>
      </c>
    </row>
    <row r="5" spans="1:5" x14ac:dyDescent="0.3">
      <c r="A5" s="1" t="s">
        <v>13</v>
      </c>
      <c r="B5" s="4">
        <f>AVERAGE(B2)</f>
        <v>3.11</v>
      </c>
      <c r="C5" s="1"/>
    </row>
    <row r="6" spans="1:5" x14ac:dyDescent="0.3">
      <c r="A6" s="1" t="s">
        <v>14</v>
      </c>
      <c r="B6" s="1"/>
      <c r="C6" s="5" t="s">
        <v>15</v>
      </c>
    </row>
    <row r="7" spans="1:5" x14ac:dyDescent="0.3">
      <c r="A7" s="1" t="s">
        <v>16</v>
      </c>
      <c r="B7" s="1"/>
      <c r="C7" s="5" t="s">
        <v>15</v>
      </c>
    </row>
    <row r="8" spans="1:5" x14ac:dyDescent="0.3">
      <c r="A8" s="1" t="s">
        <v>18</v>
      </c>
      <c r="B8" s="1"/>
      <c r="C8" s="6">
        <v>0.16669999999999999</v>
      </c>
      <c r="D8">
        <v>0.16669999999999999</v>
      </c>
      <c r="E8" t="s">
        <v>146</v>
      </c>
    </row>
    <row r="9" spans="1:5" x14ac:dyDescent="0.3">
      <c r="A9" s="1" t="s">
        <v>28</v>
      </c>
      <c r="B9" s="8" t="s">
        <v>21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B9ED-9352-4388-A415-91B0F2E0CCFA}">
  <dimension ref="A1:E20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26</v>
      </c>
      <c r="B2">
        <v>4.68</v>
      </c>
      <c r="C2" t="s">
        <v>147</v>
      </c>
    </row>
    <row r="3" spans="1:5" x14ac:dyDescent="0.3">
      <c r="A3" t="s">
        <v>54</v>
      </c>
      <c r="B3">
        <v>5.43</v>
      </c>
      <c r="C3" t="s">
        <v>148</v>
      </c>
    </row>
    <row r="4" spans="1:5" x14ac:dyDescent="0.3">
      <c r="A4" t="s">
        <v>56</v>
      </c>
      <c r="B4" s="3">
        <v>5</v>
      </c>
      <c r="C4" t="s">
        <v>22</v>
      </c>
    </row>
    <row r="5" spans="1:5" x14ac:dyDescent="0.3">
      <c r="A5" t="s">
        <v>67</v>
      </c>
      <c r="B5" s="3">
        <v>5</v>
      </c>
      <c r="C5" t="s">
        <v>22</v>
      </c>
    </row>
    <row r="6" spans="1:5" x14ac:dyDescent="0.3">
      <c r="A6" t="s">
        <v>137</v>
      </c>
      <c r="B6">
        <v>2.64</v>
      </c>
      <c r="C6" t="s">
        <v>27</v>
      </c>
    </row>
    <row r="7" spans="1:5" x14ac:dyDescent="0.3">
      <c r="A7" t="s">
        <v>149</v>
      </c>
      <c r="B7">
        <v>1.0900000000000001</v>
      </c>
      <c r="C7" t="s">
        <v>28</v>
      </c>
    </row>
    <row r="10" spans="1:5" x14ac:dyDescent="0.3">
      <c r="A10" s="1" t="s">
        <v>13</v>
      </c>
      <c r="B10" s="4">
        <f>AVERAGE(B2:B7)</f>
        <v>3.9733333333333332</v>
      </c>
      <c r="C10" s="1"/>
    </row>
    <row r="11" spans="1:5" x14ac:dyDescent="0.3">
      <c r="A11" s="1" t="s">
        <v>14</v>
      </c>
      <c r="B11" s="1"/>
      <c r="C11" s="5" t="s">
        <v>150</v>
      </c>
    </row>
    <row r="12" spans="1:5" x14ac:dyDescent="0.3">
      <c r="A12" s="1" t="s">
        <v>16</v>
      </c>
      <c r="B12" s="1"/>
      <c r="C12" s="5" t="s">
        <v>151</v>
      </c>
    </row>
    <row r="13" spans="1:5" x14ac:dyDescent="0.3">
      <c r="A13" s="1" t="s">
        <v>18</v>
      </c>
      <c r="B13" s="1"/>
      <c r="C13" s="6">
        <v>0.28570000000000001</v>
      </c>
      <c r="D13">
        <v>0.28570000000000001</v>
      </c>
      <c r="E13" t="s">
        <v>152</v>
      </c>
    </row>
    <row r="14" spans="1:5" x14ac:dyDescent="0.3">
      <c r="A14" s="1" t="s">
        <v>140</v>
      </c>
      <c r="B14" s="8" t="s">
        <v>21</v>
      </c>
    </row>
    <row r="15" spans="1:5" x14ac:dyDescent="0.3">
      <c r="A15" s="1" t="s">
        <v>79</v>
      </c>
      <c r="B15" s="8" t="s">
        <v>21</v>
      </c>
    </row>
    <row r="16" spans="1:5" x14ac:dyDescent="0.3">
      <c r="A16" s="1" t="s">
        <v>38</v>
      </c>
      <c r="B16" s="8" t="s">
        <v>21</v>
      </c>
    </row>
    <row r="17" spans="1:2" x14ac:dyDescent="0.3">
      <c r="A17" s="1" t="s">
        <v>103</v>
      </c>
      <c r="B17" s="8" t="s">
        <v>21</v>
      </c>
    </row>
    <row r="18" spans="1:2" x14ac:dyDescent="0.3">
      <c r="A18" s="1" t="s">
        <v>22</v>
      </c>
      <c r="B18" s="8" t="s">
        <v>32</v>
      </c>
    </row>
    <row r="19" spans="1:2" x14ac:dyDescent="0.3">
      <c r="A19" s="1" t="s">
        <v>28</v>
      </c>
      <c r="B19" s="8" t="s">
        <v>21</v>
      </c>
    </row>
    <row r="20" spans="1:2" x14ac:dyDescent="0.3">
      <c r="A20" s="1" t="s">
        <v>27</v>
      </c>
      <c r="B20" s="8" t="s">
        <v>21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27ED-6C7B-4174-864F-4169526AC0FC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15</v>
      </c>
      <c r="B2" t="s">
        <v>15</v>
      </c>
    </row>
    <row r="7" spans="1:3" x14ac:dyDescent="0.3">
      <c r="A7" s="1" t="s">
        <v>13</v>
      </c>
      <c r="B7" s="4" t="s">
        <v>15</v>
      </c>
      <c r="C7" s="1"/>
    </row>
    <row r="8" spans="1:3" x14ac:dyDescent="0.3">
      <c r="A8" s="1" t="s">
        <v>14</v>
      </c>
      <c r="B8" s="1"/>
      <c r="C8" s="5" t="s">
        <v>15</v>
      </c>
    </row>
    <row r="9" spans="1:3" x14ac:dyDescent="0.3">
      <c r="A9" s="1" t="s">
        <v>16</v>
      </c>
      <c r="B9" s="1"/>
      <c r="C9" s="5" t="s">
        <v>15</v>
      </c>
    </row>
    <row r="10" spans="1:3" x14ac:dyDescent="0.3">
      <c r="A10" s="1" t="s">
        <v>18</v>
      </c>
      <c r="B10" s="1"/>
      <c r="C10" s="6">
        <v>0</v>
      </c>
    </row>
    <row r="11" spans="1:3" x14ac:dyDescent="0.3">
      <c r="A11" s="1"/>
      <c r="B11" s="8"/>
    </row>
    <row r="12" spans="1:3" x14ac:dyDescent="0.3">
      <c r="A12" s="1"/>
      <c r="B12" s="8"/>
    </row>
    <row r="13" spans="1:3" x14ac:dyDescent="0.3">
      <c r="A13" s="1"/>
      <c r="B13" s="8"/>
    </row>
    <row r="14" spans="1:3" x14ac:dyDescent="0.3">
      <c r="A14" s="1"/>
      <c r="B14" s="8"/>
    </row>
    <row r="15" spans="1:3" x14ac:dyDescent="0.3">
      <c r="A15" s="1"/>
      <c r="B15" s="8"/>
    </row>
    <row r="16" spans="1:3" x14ac:dyDescent="0.3">
      <c r="A16" s="1"/>
      <c r="B16" s="8"/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BE4B-EEAB-4141-81B7-B5FDA260C167}">
  <dimension ref="A1:E20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26</v>
      </c>
      <c r="B2">
        <v>6.43</v>
      </c>
      <c r="C2" t="s">
        <v>153</v>
      </c>
    </row>
    <row r="3" spans="1:5" x14ac:dyDescent="0.3">
      <c r="A3" t="s">
        <v>54</v>
      </c>
      <c r="B3">
        <v>5.03</v>
      </c>
      <c r="C3" t="s">
        <v>154</v>
      </c>
    </row>
    <row r="4" spans="1:5" x14ac:dyDescent="0.3">
      <c r="A4" t="s">
        <v>5</v>
      </c>
      <c r="B4">
        <v>0.41</v>
      </c>
      <c r="C4" t="s">
        <v>27</v>
      </c>
    </row>
    <row r="5" spans="1:5" x14ac:dyDescent="0.3">
      <c r="A5" t="s">
        <v>41</v>
      </c>
      <c r="B5">
        <v>1.21</v>
      </c>
      <c r="C5" t="s">
        <v>27</v>
      </c>
    </row>
    <row r="6" spans="1:5" x14ac:dyDescent="0.3">
      <c r="A6" t="s">
        <v>56</v>
      </c>
      <c r="B6" s="3">
        <v>5</v>
      </c>
      <c r="C6" t="s">
        <v>22</v>
      </c>
    </row>
    <row r="7" spans="1:5" x14ac:dyDescent="0.3">
      <c r="A7" t="s">
        <v>67</v>
      </c>
      <c r="B7" s="3">
        <v>5</v>
      </c>
      <c r="C7" t="s">
        <v>22</v>
      </c>
    </row>
    <row r="8" spans="1:5" x14ac:dyDescent="0.3">
      <c r="A8" t="s">
        <v>137</v>
      </c>
      <c r="B8">
        <v>3.44</v>
      </c>
      <c r="C8" t="s">
        <v>27</v>
      </c>
    </row>
    <row r="11" spans="1:5" x14ac:dyDescent="0.3">
      <c r="A11" s="1" t="s">
        <v>13</v>
      </c>
      <c r="B11" s="4">
        <f>AVERAGE(B2:B8)</f>
        <v>3.7885714285714291</v>
      </c>
      <c r="C11" s="1"/>
    </row>
    <row r="12" spans="1:5" x14ac:dyDescent="0.3">
      <c r="A12" s="1" t="s">
        <v>14</v>
      </c>
      <c r="B12" s="1"/>
      <c r="C12" s="5" t="s">
        <v>27</v>
      </c>
    </row>
    <row r="13" spans="1:5" x14ac:dyDescent="0.3">
      <c r="A13" s="1" t="s">
        <v>16</v>
      </c>
      <c r="B13" s="1"/>
      <c r="C13" s="5" t="s">
        <v>151</v>
      </c>
    </row>
    <row r="14" spans="1:5" x14ac:dyDescent="0.3">
      <c r="A14" s="1" t="s">
        <v>18</v>
      </c>
      <c r="B14" s="1"/>
      <c r="C14" s="6">
        <v>0.33329999999999999</v>
      </c>
      <c r="D14">
        <v>0.33329999999999999</v>
      </c>
      <c r="E14" t="s">
        <v>155</v>
      </c>
    </row>
    <row r="15" spans="1:5" x14ac:dyDescent="0.3">
      <c r="A15" s="1" t="s">
        <v>140</v>
      </c>
      <c r="B15" s="8" t="s">
        <v>21</v>
      </c>
    </row>
    <row r="16" spans="1:5" x14ac:dyDescent="0.3">
      <c r="A16" s="1" t="s">
        <v>79</v>
      </c>
      <c r="B16" s="8" t="s">
        <v>21</v>
      </c>
    </row>
    <row r="17" spans="1:2" x14ac:dyDescent="0.3">
      <c r="A17" s="1" t="s">
        <v>38</v>
      </c>
      <c r="B17" s="8" t="s">
        <v>21</v>
      </c>
    </row>
    <row r="18" spans="1:2" x14ac:dyDescent="0.3">
      <c r="A18" s="1" t="s">
        <v>103</v>
      </c>
      <c r="B18" s="8" t="s">
        <v>21</v>
      </c>
    </row>
    <row r="19" spans="1:2" x14ac:dyDescent="0.3">
      <c r="A19" s="1" t="s">
        <v>22</v>
      </c>
      <c r="B19" s="8" t="s">
        <v>32</v>
      </c>
    </row>
    <row r="20" spans="1:2" x14ac:dyDescent="0.3">
      <c r="A20" s="1" t="s">
        <v>27</v>
      </c>
      <c r="B20" s="8" t="s">
        <v>44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8708-768D-4163-BDF1-5300CAE77F36}">
  <dimension ref="A1:E23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52</v>
      </c>
      <c r="B2">
        <v>1.79</v>
      </c>
      <c r="C2" t="s">
        <v>38</v>
      </c>
    </row>
    <row r="3" spans="1:5" x14ac:dyDescent="0.3">
      <c r="A3" t="s">
        <v>37</v>
      </c>
      <c r="B3">
        <v>0.2</v>
      </c>
      <c r="C3" t="s">
        <v>27</v>
      </c>
    </row>
    <row r="4" spans="1:5" x14ac:dyDescent="0.3">
      <c r="A4" t="s">
        <v>7</v>
      </c>
      <c r="B4" s="3">
        <v>4.75</v>
      </c>
      <c r="C4" t="s">
        <v>50</v>
      </c>
    </row>
    <row r="5" spans="1:5" x14ac:dyDescent="0.3">
      <c r="A5" t="s">
        <v>11</v>
      </c>
      <c r="B5">
        <v>2.59</v>
      </c>
      <c r="C5" t="s">
        <v>50</v>
      </c>
    </row>
    <row r="6" spans="1:5" x14ac:dyDescent="0.3">
      <c r="A6" t="s">
        <v>41</v>
      </c>
      <c r="B6">
        <v>4.21</v>
      </c>
      <c r="C6" t="s">
        <v>12</v>
      </c>
    </row>
    <row r="7" spans="1:5" x14ac:dyDescent="0.3">
      <c r="A7" t="s">
        <v>56</v>
      </c>
      <c r="B7">
        <v>7.02</v>
      </c>
      <c r="C7" t="s">
        <v>156</v>
      </c>
    </row>
    <row r="8" spans="1:5" x14ac:dyDescent="0.3">
      <c r="A8" t="s">
        <v>137</v>
      </c>
      <c r="B8">
        <v>8.6999999999999993</v>
      </c>
      <c r="C8" t="s">
        <v>157</v>
      </c>
    </row>
    <row r="9" spans="1:5" x14ac:dyDescent="0.3">
      <c r="A9" t="s">
        <v>149</v>
      </c>
      <c r="B9">
        <v>4.6399999999999997</v>
      </c>
      <c r="C9" t="s">
        <v>55</v>
      </c>
    </row>
    <row r="10" spans="1:5" x14ac:dyDescent="0.3">
      <c r="A10" t="s">
        <v>158</v>
      </c>
      <c r="B10">
        <v>3.71</v>
      </c>
      <c r="C10" t="s">
        <v>55</v>
      </c>
    </row>
    <row r="13" spans="1:5" x14ac:dyDescent="0.3">
      <c r="A13" s="1" t="s">
        <v>13</v>
      </c>
      <c r="B13" s="4">
        <f>AVERAGE(B2:B10)</f>
        <v>4.1788888888888884</v>
      </c>
      <c r="C13" s="1"/>
    </row>
    <row r="14" spans="1:5" x14ac:dyDescent="0.3">
      <c r="A14" s="1" t="s">
        <v>14</v>
      </c>
      <c r="B14" s="1"/>
      <c r="C14" s="5" t="s">
        <v>55</v>
      </c>
    </row>
    <row r="15" spans="1:5" x14ac:dyDescent="0.3">
      <c r="A15" s="1" t="s">
        <v>16</v>
      </c>
      <c r="B15" s="1"/>
      <c r="C15" s="5" t="s">
        <v>159</v>
      </c>
    </row>
    <row r="16" spans="1:5" x14ac:dyDescent="0.3">
      <c r="A16" s="1" t="s">
        <v>18</v>
      </c>
      <c r="B16" s="1"/>
      <c r="C16" s="6">
        <v>0.40910000000000002</v>
      </c>
      <c r="D16">
        <v>0.40910000000000002</v>
      </c>
      <c r="E16" t="s">
        <v>160</v>
      </c>
    </row>
    <row r="17" spans="1:2" x14ac:dyDescent="0.3">
      <c r="A17" s="1" t="s">
        <v>79</v>
      </c>
      <c r="B17" s="8" t="s">
        <v>21</v>
      </c>
    </row>
    <row r="18" spans="1:2" x14ac:dyDescent="0.3">
      <c r="A18" s="1" t="s">
        <v>38</v>
      </c>
      <c r="B18" s="8" t="s">
        <v>21</v>
      </c>
    </row>
    <row r="19" spans="1:2" x14ac:dyDescent="0.3">
      <c r="A19" s="1" t="s">
        <v>55</v>
      </c>
      <c r="B19" s="8" t="s">
        <v>44</v>
      </c>
    </row>
    <row r="20" spans="1:2" x14ac:dyDescent="0.3">
      <c r="A20" s="1" t="s">
        <v>53</v>
      </c>
      <c r="B20" s="8" t="s">
        <v>21</v>
      </c>
    </row>
    <row r="21" spans="1:2" x14ac:dyDescent="0.3">
      <c r="A21" s="1" t="s">
        <v>12</v>
      </c>
      <c r="B21" s="8" t="s">
        <v>32</v>
      </c>
    </row>
    <row r="22" spans="1:2" x14ac:dyDescent="0.3">
      <c r="A22" s="1" t="s">
        <v>27</v>
      </c>
      <c r="B22" s="8" t="s">
        <v>21</v>
      </c>
    </row>
    <row r="23" spans="1:2" x14ac:dyDescent="0.3">
      <c r="A23" s="1" t="s">
        <v>61</v>
      </c>
      <c r="B23" s="8" t="s">
        <v>32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FB7F-2840-40CE-A5CC-C83A27E6C56E}">
  <dimension ref="A1:E23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52</v>
      </c>
      <c r="B2">
        <v>3.5</v>
      </c>
      <c r="C2" t="s">
        <v>38</v>
      </c>
    </row>
    <row r="3" spans="1:5" x14ac:dyDescent="0.3">
      <c r="A3" t="s">
        <v>37</v>
      </c>
      <c r="B3">
        <v>1.75</v>
      </c>
      <c r="C3" t="s">
        <v>27</v>
      </c>
    </row>
    <row r="4" spans="1:5" x14ac:dyDescent="0.3">
      <c r="A4" t="s">
        <v>7</v>
      </c>
      <c r="B4" s="3">
        <v>4.91</v>
      </c>
      <c r="C4" t="s">
        <v>50</v>
      </c>
    </row>
    <row r="5" spans="1:5" x14ac:dyDescent="0.3">
      <c r="A5" t="s">
        <v>11</v>
      </c>
      <c r="B5">
        <v>3.82</v>
      </c>
      <c r="C5" t="s">
        <v>50</v>
      </c>
    </row>
    <row r="6" spans="1:5" x14ac:dyDescent="0.3">
      <c r="A6" t="s">
        <v>41</v>
      </c>
      <c r="B6">
        <v>4.6500000000000004</v>
      </c>
      <c r="C6" t="s">
        <v>12</v>
      </c>
    </row>
    <row r="7" spans="1:5" x14ac:dyDescent="0.3">
      <c r="A7" t="s">
        <v>56</v>
      </c>
      <c r="B7">
        <v>6.65</v>
      </c>
      <c r="C7" t="s">
        <v>161</v>
      </c>
    </row>
    <row r="8" spans="1:5" x14ac:dyDescent="0.3">
      <c r="A8" t="s">
        <v>137</v>
      </c>
      <c r="B8">
        <v>9.39</v>
      </c>
      <c r="C8" t="s">
        <v>162</v>
      </c>
    </row>
    <row r="9" spans="1:5" x14ac:dyDescent="0.3">
      <c r="A9" t="s">
        <v>149</v>
      </c>
      <c r="B9">
        <v>4.8600000000000003</v>
      </c>
      <c r="C9" t="s">
        <v>55</v>
      </c>
    </row>
    <row r="10" spans="1:5" x14ac:dyDescent="0.3">
      <c r="A10" t="s">
        <v>158</v>
      </c>
      <c r="B10">
        <v>4.3600000000000003</v>
      </c>
      <c r="C10" t="s">
        <v>55</v>
      </c>
    </row>
    <row r="13" spans="1:5" x14ac:dyDescent="0.3">
      <c r="A13" s="1" t="s">
        <v>13</v>
      </c>
      <c r="B13" s="4">
        <f>AVERAGE(B2:B10)</f>
        <v>4.8766666666666669</v>
      </c>
      <c r="C13" s="1"/>
    </row>
    <row r="14" spans="1:5" x14ac:dyDescent="0.3">
      <c r="A14" s="1" t="s">
        <v>14</v>
      </c>
      <c r="B14" s="1"/>
      <c r="C14" s="5" t="s">
        <v>55</v>
      </c>
    </row>
    <row r="15" spans="1:5" x14ac:dyDescent="0.3">
      <c r="A15" s="1" t="s">
        <v>16</v>
      </c>
      <c r="B15" s="1"/>
      <c r="C15" s="5" t="s">
        <v>163</v>
      </c>
    </row>
    <row r="16" spans="1:5" x14ac:dyDescent="0.3">
      <c r="A16" s="1" t="s">
        <v>18</v>
      </c>
      <c r="B16" s="1"/>
      <c r="C16" s="6">
        <v>0.40910000000000002</v>
      </c>
      <c r="D16">
        <v>0.40910000000000002</v>
      </c>
      <c r="E16" t="s">
        <v>160</v>
      </c>
    </row>
    <row r="17" spans="1:2" x14ac:dyDescent="0.3">
      <c r="A17" s="1" t="s">
        <v>79</v>
      </c>
      <c r="B17" s="8" t="s">
        <v>21</v>
      </c>
    </row>
    <row r="18" spans="1:2" x14ac:dyDescent="0.3">
      <c r="A18" s="1" t="s">
        <v>38</v>
      </c>
      <c r="B18" s="8" t="s">
        <v>21</v>
      </c>
    </row>
    <row r="19" spans="1:2" x14ac:dyDescent="0.3">
      <c r="A19" s="1" t="s">
        <v>55</v>
      </c>
      <c r="B19" s="8" t="s">
        <v>44</v>
      </c>
    </row>
    <row r="20" spans="1:2" x14ac:dyDescent="0.3">
      <c r="A20" s="1" t="s">
        <v>53</v>
      </c>
      <c r="B20" s="8" t="s">
        <v>21</v>
      </c>
    </row>
    <row r="21" spans="1:2" x14ac:dyDescent="0.3">
      <c r="A21" s="1" t="s">
        <v>12</v>
      </c>
      <c r="B21" s="8" t="s">
        <v>32</v>
      </c>
    </row>
    <row r="22" spans="1:2" x14ac:dyDescent="0.3">
      <c r="A22" s="1" t="s">
        <v>27</v>
      </c>
      <c r="B22" s="8" t="s">
        <v>21</v>
      </c>
    </row>
    <row r="23" spans="1:2" x14ac:dyDescent="0.3">
      <c r="A23" s="1" t="s">
        <v>61</v>
      </c>
      <c r="B23" s="8" t="s">
        <v>32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A655-A34E-4E98-AB15-38CA1D4E2B47}">
  <dimension ref="A1:E33"/>
  <sheetViews>
    <sheetView workbookViewId="0"/>
  </sheetViews>
  <sheetFormatPr defaultRowHeight="14.4" x14ac:dyDescent="0.3"/>
  <sheetData>
    <row r="1" spans="1:3" x14ac:dyDescent="0.3">
      <c r="A1" s="9" t="s">
        <v>0</v>
      </c>
      <c r="B1" s="9" t="s">
        <v>1</v>
      </c>
      <c r="C1" s="9" t="s">
        <v>2</v>
      </c>
    </row>
    <row r="2" spans="1:3" x14ac:dyDescent="0.3">
      <c r="A2" t="s">
        <v>49</v>
      </c>
      <c r="B2">
        <v>0.46</v>
      </c>
      <c r="C2" t="s">
        <v>28</v>
      </c>
    </row>
    <row r="3" spans="1:3" x14ac:dyDescent="0.3">
      <c r="A3" t="s">
        <v>26</v>
      </c>
      <c r="B3">
        <v>3.03</v>
      </c>
      <c r="C3" t="s">
        <v>57</v>
      </c>
    </row>
    <row r="4" spans="1:3" x14ac:dyDescent="0.3">
      <c r="A4" t="s">
        <v>52</v>
      </c>
      <c r="B4">
        <v>0.04</v>
      </c>
      <c r="C4" t="s">
        <v>22</v>
      </c>
    </row>
    <row r="5" spans="1:3" x14ac:dyDescent="0.3">
      <c r="A5" t="s">
        <v>54</v>
      </c>
      <c r="B5">
        <v>1.1000000000000001</v>
      </c>
      <c r="C5" t="s">
        <v>20</v>
      </c>
    </row>
    <row r="6" spans="1:3" x14ac:dyDescent="0.3">
      <c r="A6" t="s">
        <v>45</v>
      </c>
      <c r="B6">
        <v>0.47</v>
      </c>
      <c r="C6" t="s">
        <v>10</v>
      </c>
    </row>
    <row r="7" spans="1:3" x14ac:dyDescent="0.3">
      <c r="A7" t="s">
        <v>37</v>
      </c>
      <c r="B7">
        <v>2.2200000000000002</v>
      </c>
      <c r="C7" t="s">
        <v>103</v>
      </c>
    </row>
    <row r="8" spans="1:3" x14ac:dyDescent="0.3">
      <c r="A8" t="s">
        <v>39</v>
      </c>
      <c r="B8">
        <v>1.22</v>
      </c>
      <c r="C8" t="s">
        <v>78</v>
      </c>
    </row>
    <row r="9" spans="1:3" x14ac:dyDescent="0.3">
      <c r="A9" t="s">
        <v>9</v>
      </c>
      <c r="B9">
        <v>6.55</v>
      </c>
      <c r="C9" t="s">
        <v>164</v>
      </c>
    </row>
    <row r="10" spans="1:3" x14ac:dyDescent="0.3">
      <c r="A10" t="s">
        <v>56</v>
      </c>
      <c r="B10">
        <v>2.21</v>
      </c>
      <c r="C10" t="s">
        <v>20</v>
      </c>
    </row>
    <row r="11" spans="1:3" x14ac:dyDescent="0.3">
      <c r="A11" t="s">
        <v>63</v>
      </c>
      <c r="B11" s="3">
        <v>4.91</v>
      </c>
      <c r="C11" t="s">
        <v>10</v>
      </c>
    </row>
    <row r="12" spans="1:3" x14ac:dyDescent="0.3">
      <c r="A12" t="s">
        <v>29</v>
      </c>
      <c r="B12">
        <v>4.8</v>
      </c>
      <c r="C12" t="s">
        <v>10</v>
      </c>
    </row>
    <row r="13" spans="1:3" x14ac:dyDescent="0.3">
      <c r="A13" t="s">
        <v>137</v>
      </c>
      <c r="B13">
        <v>1.2</v>
      </c>
      <c r="C13" t="s">
        <v>103</v>
      </c>
    </row>
    <row r="14" spans="1:3" x14ac:dyDescent="0.3">
      <c r="A14" t="s">
        <v>165</v>
      </c>
      <c r="B14">
        <v>3.01</v>
      </c>
      <c r="C14" t="s">
        <v>103</v>
      </c>
    </row>
    <row r="15" spans="1:3" x14ac:dyDescent="0.3">
      <c r="A15" t="s">
        <v>131</v>
      </c>
      <c r="B15">
        <v>3.07</v>
      </c>
      <c r="C15" t="s">
        <v>103</v>
      </c>
    </row>
    <row r="16" spans="1:3" x14ac:dyDescent="0.3">
      <c r="A16" t="s">
        <v>166</v>
      </c>
      <c r="B16">
        <v>4.28</v>
      </c>
      <c r="C16" t="s">
        <v>84</v>
      </c>
    </row>
    <row r="17" spans="1:5" x14ac:dyDescent="0.3">
      <c r="A17" t="s">
        <v>167</v>
      </c>
      <c r="B17">
        <v>7.58</v>
      </c>
      <c r="C17" t="s">
        <v>168</v>
      </c>
    </row>
    <row r="20" spans="1:5" x14ac:dyDescent="0.3">
      <c r="A20" s="1" t="s">
        <v>13</v>
      </c>
      <c r="B20" s="4">
        <f>AVERAGE(B2:B17)</f>
        <v>2.8843749999999999</v>
      </c>
      <c r="C20" s="1"/>
    </row>
    <row r="21" spans="1:5" x14ac:dyDescent="0.3">
      <c r="A21" s="1" t="s">
        <v>14</v>
      </c>
      <c r="B21" s="1"/>
      <c r="C21" s="5" t="s">
        <v>103</v>
      </c>
    </row>
    <row r="22" spans="1:5" x14ac:dyDescent="0.3">
      <c r="A22" s="1" t="s">
        <v>16</v>
      </c>
      <c r="B22" s="1"/>
      <c r="C22" s="5" t="s">
        <v>169</v>
      </c>
    </row>
    <row r="23" spans="1:5" x14ac:dyDescent="0.3">
      <c r="A23" s="1" t="s">
        <v>18</v>
      </c>
      <c r="B23" s="1"/>
      <c r="C23" s="6">
        <v>0.45710000000000001</v>
      </c>
      <c r="D23">
        <v>0.45710000000000001</v>
      </c>
      <c r="E23" t="s">
        <v>170</v>
      </c>
    </row>
    <row r="24" spans="1:5" x14ac:dyDescent="0.3">
      <c r="A24" s="1" t="s">
        <v>20</v>
      </c>
      <c r="B24" s="8" t="s">
        <v>32</v>
      </c>
    </row>
    <row r="25" spans="1:5" x14ac:dyDescent="0.3">
      <c r="A25" s="1" t="s">
        <v>103</v>
      </c>
      <c r="B25" s="8" t="s">
        <v>48</v>
      </c>
    </row>
    <row r="26" spans="1:5" x14ac:dyDescent="0.3">
      <c r="A26" s="1" t="s">
        <v>78</v>
      </c>
      <c r="B26" s="8" t="s">
        <v>32</v>
      </c>
    </row>
    <row r="27" spans="1:5" x14ac:dyDescent="0.3">
      <c r="A27" s="1" t="s">
        <v>10</v>
      </c>
      <c r="B27" s="8" t="s">
        <v>44</v>
      </c>
    </row>
    <row r="28" spans="1:5" x14ac:dyDescent="0.3">
      <c r="A28" s="1" t="s">
        <v>22</v>
      </c>
      <c r="B28" s="8" t="s">
        <v>21</v>
      </c>
    </row>
    <row r="29" spans="1:5" x14ac:dyDescent="0.3">
      <c r="A29" s="1" t="s">
        <v>6</v>
      </c>
      <c r="B29" s="8" t="s">
        <v>21</v>
      </c>
    </row>
    <row r="30" spans="1:5" x14ac:dyDescent="0.3">
      <c r="A30" s="1" t="s">
        <v>28</v>
      </c>
      <c r="B30" s="8" t="s">
        <v>32</v>
      </c>
    </row>
    <row r="31" spans="1:5" x14ac:dyDescent="0.3">
      <c r="A31" s="1" t="s">
        <v>84</v>
      </c>
      <c r="B31" s="8" t="s">
        <v>21</v>
      </c>
    </row>
    <row r="32" spans="1:5" x14ac:dyDescent="0.3">
      <c r="A32" s="1" t="s">
        <v>57</v>
      </c>
      <c r="B32" s="8" t="s">
        <v>21</v>
      </c>
    </row>
    <row r="33" spans="1:2" x14ac:dyDescent="0.3">
      <c r="A33" s="1" t="s">
        <v>171</v>
      </c>
      <c r="B33" s="8" t="s">
        <v>21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F199-54AA-4448-8DBE-EE837F4175E2}">
  <dimension ref="A1:E29"/>
  <sheetViews>
    <sheetView workbookViewId="0"/>
  </sheetViews>
  <sheetFormatPr defaultRowHeight="14.4" x14ac:dyDescent="0.3"/>
  <sheetData>
    <row r="1" spans="1:3" x14ac:dyDescent="0.3">
      <c r="A1" s="9" t="s">
        <v>0</v>
      </c>
      <c r="B1" s="9" t="s">
        <v>1</v>
      </c>
      <c r="C1" s="9" t="s">
        <v>2</v>
      </c>
    </row>
    <row r="2" spans="1:3" x14ac:dyDescent="0.3">
      <c r="A2" t="s">
        <v>26</v>
      </c>
      <c r="B2">
        <v>3.73</v>
      </c>
      <c r="C2" t="s">
        <v>57</v>
      </c>
    </row>
    <row r="3" spans="1:3" x14ac:dyDescent="0.3">
      <c r="A3" t="s">
        <v>54</v>
      </c>
      <c r="B3">
        <v>0.76</v>
      </c>
      <c r="C3" t="s">
        <v>20</v>
      </c>
    </row>
    <row r="4" spans="1:3" x14ac:dyDescent="0.3">
      <c r="A4" t="s">
        <v>45</v>
      </c>
      <c r="B4">
        <v>0.49</v>
      </c>
      <c r="C4" t="s">
        <v>10</v>
      </c>
    </row>
    <row r="5" spans="1:3" x14ac:dyDescent="0.3">
      <c r="A5" t="s">
        <v>37</v>
      </c>
      <c r="B5">
        <v>2.02</v>
      </c>
      <c r="C5" t="s">
        <v>103</v>
      </c>
    </row>
    <row r="6" spans="1:3" x14ac:dyDescent="0.3">
      <c r="A6" t="s">
        <v>9</v>
      </c>
      <c r="B6">
        <v>4.79</v>
      </c>
      <c r="C6" t="s">
        <v>78</v>
      </c>
    </row>
    <row r="7" spans="1:3" x14ac:dyDescent="0.3">
      <c r="A7" t="s">
        <v>56</v>
      </c>
      <c r="B7">
        <v>1.96</v>
      </c>
      <c r="C7" t="s">
        <v>20</v>
      </c>
    </row>
    <row r="8" spans="1:3" x14ac:dyDescent="0.3">
      <c r="A8" t="s">
        <v>63</v>
      </c>
      <c r="B8" s="3">
        <v>4.91</v>
      </c>
      <c r="C8" t="s">
        <v>10</v>
      </c>
    </row>
    <row r="9" spans="1:3" x14ac:dyDescent="0.3">
      <c r="A9" t="s">
        <v>29</v>
      </c>
      <c r="B9">
        <v>4.8</v>
      </c>
      <c r="C9" t="s">
        <v>10</v>
      </c>
    </row>
    <row r="10" spans="1:3" x14ac:dyDescent="0.3">
      <c r="A10" t="s">
        <v>137</v>
      </c>
      <c r="B10">
        <v>0.99</v>
      </c>
      <c r="C10" t="s">
        <v>103</v>
      </c>
    </row>
    <row r="11" spans="1:3" x14ac:dyDescent="0.3">
      <c r="A11" t="s">
        <v>165</v>
      </c>
      <c r="B11">
        <v>2.93</v>
      </c>
      <c r="C11" t="s">
        <v>103</v>
      </c>
    </row>
    <row r="12" spans="1:3" x14ac:dyDescent="0.3">
      <c r="A12" t="s">
        <v>131</v>
      </c>
      <c r="B12">
        <v>2.93</v>
      </c>
      <c r="C12" t="s">
        <v>103</v>
      </c>
    </row>
    <row r="13" spans="1:3" x14ac:dyDescent="0.3">
      <c r="A13" t="s">
        <v>166</v>
      </c>
      <c r="B13">
        <v>4.3</v>
      </c>
      <c r="C13" t="s">
        <v>84</v>
      </c>
    </row>
    <row r="14" spans="1:3" x14ac:dyDescent="0.3">
      <c r="A14" t="s">
        <v>167</v>
      </c>
      <c r="B14">
        <v>6.08</v>
      </c>
      <c r="C14" t="s">
        <v>172</v>
      </c>
    </row>
    <row r="18" spans="1:5" x14ac:dyDescent="0.3">
      <c r="A18" s="1" t="s">
        <v>13</v>
      </c>
      <c r="B18" s="4">
        <f>AVERAGE(B2:B14)</f>
        <v>3.13</v>
      </c>
      <c r="C18" s="1"/>
    </row>
    <row r="19" spans="1:5" x14ac:dyDescent="0.3">
      <c r="A19" s="1" t="s">
        <v>14</v>
      </c>
      <c r="B19" s="1"/>
      <c r="C19" s="5" t="s">
        <v>103</v>
      </c>
    </row>
    <row r="20" spans="1:5" x14ac:dyDescent="0.3">
      <c r="A20" s="1" t="s">
        <v>16</v>
      </c>
      <c r="B20" s="1"/>
      <c r="C20" s="5" t="s">
        <v>169</v>
      </c>
    </row>
    <row r="21" spans="1:5" x14ac:dyDescent="0.3">
      <c r="A21" s="1" t="s">
        <v>18</v>
      </c>
      <c r="B21" s="1"/>
      <c r="C21" s="6">
        <v>0.28889999999999999</v>
      </c>
      <c r="D21">
        <v>0.28889999999999999</v>
      </c>
      <c r="E21" t="s">
        <v>173</v>
      </c>
    </row>
    <row r="22" spans="1:5" x14ac:dyDescent="0.3">
      <c r="A22" s="1" t="s">
        <v>20</v>
      </c>
      <c r="B22" s="8" t="s">
        <v>32</v>
      </c>
    </row>
    <row r="23" spans="1:5" x14ac:dyDescent="0.3">
      <c r="A23" s="1" t="s">
        <v>103</v>
      </c>
      <c r="B23" s="8" t="s">
        <v>48</v>
      </c>
    </row>
    <row r="24" spans="1:5" x14ac:dyDescent="0.3">
      <c r="A24" s="1" t="s">
        <v>78</v>
      </c>
      <c r="B24" s="8" t="s">
        <v>21</v>
      </c>
    </row>
    <row r="25" spans="1:5" x14ac:dyDescent="0.3">
      <c r="A25" s="1" t="s">
        <v>10</v>
      </c>
      <c r="B25" s="8" t="s">
        <v>44</v>
      </c>
    </row>
    <row r="26" spans="1:5" x14ac:dyDescent="0.3">
      <c r="A26" s="1" t="s">
        <v>6</v>
      </c>
      <c r="B26" s="8" t="s">
        <v>21</v>
      </c>
    </row>
    <row r="27" spans="1:5" x14ac:dyDescent="0.3">
      <c r="A27" s="1" t="s">
        <v>84</v>
      </c>
      <c r="B27" s="8" t="s">
        <v>21</v>
      </c>
    </row>
    <row r="28" spans="1:5" x14ac:dyDescent="0.3">
      <c r="A28" s="1" t="s">
        <v>57</v>
      </c>
      <c r="B28" s="8" t="s">
        <v>21</v>
      </c>
    </row>
    <row r="29" spans="1:5" x14ac:dyDescent="0.3">
      <c r="A29" s="1" t="s">
        <v>171</v>
      </c>
      <c r="B29" s="8" t="s">
        <v>21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BA81-CBE7-496B-BF99-794AAD79C2A8}">
  <dimension ref="A1:E11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54</v>
      </c>
      <c r="B2">
        <v>3.96</v>
      </c>
      <c r="C2" t="s">
        <v>38</v>
      </c>
    </row>
    <row r="3" spans="1:5" x14ac:dyDescent="0.3">
      <c r="A3" t="s">
        <v>5</v>
      </c>
      <c r="B3" s="3">
        <v>4.21</v>
      </c>
      <c r="C3" t="s">
        <v>140</v>
      </c>
    </row>
    <row r="6" spans="1:5" x14ac:dyDescent="0.3">
      <c r="A6" s="1" t="s">
        <v>13</v>
      </c>
      <c r="B6" s="4">
        <f>AVERAGE(B2:B3)</f>
        <v>4.085</v>
      </c>
      <c r="C6" s="1"/>
    </row>
    <row r="7" spans="1:5" x14ac:dyDescent="0.3">
      <c r="A7" s="1" t="s">
        <v>14</v>
      </c>
      <c r="B7" s="1"/>
      <c r="C7" s="5" t="s">
        <v>15</v>
      </c>
    </row>
    <row r="8" spans="1:5" x14ac:dyDescent="0.3">
      <c r="A8" s="1" t="s">
        <v>16</v>
      </c>
      <c r="B8" s="1"/>
      <c r="C8" s="5" t="s">
        <v>174</v>
      </c>
    </row>
    <row r="9" spans="1:5" x14ac:dyDescent="0.3">
      <c r="A9" s="1" t="s">
        <v>18</v>
      </c>
      <c r="B9" s="1"/>
      <c r="C9" s="6">
        <v>0.16669999999999999</v>
      </c>
      <c r="D9">
        <v>0.16669999999999999</v>
      </c>
      <c r="E9" t="s">
        <v>175</v>
      </c>
    </row>
    <row r="10" spans="1:5" x14ac:dyDescent="0.3">
      <c r="A10" s="1" t="s">
        <v>140</v>
      </c>
      <c r="B10" s="8" t="s">
        <v>21</v>
      </c>
    </row>
    <row r="11" spans="1:5" x14ac:dyDescent="0.3">
      <c r="A11" s="1" t="s">
        <v>38</v>
      </c>
      <c r="B11" s="8" t="s">
        <v>21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A328-3DE7-4432-8AFB-B4509A2B5A8C}">
  <dimension ref="A1:E11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54</v>
      </c>
      <c r="B2" s="3">
        <v>4.54</v>
      </c>
      <c r="C2" t="s">
        <v>38</v>
      </c>
    </row>
    <row r="3" spans="1:5" x14ac:dyDescent="0.3">
      <c r="A3" t="s">
        <v>5</v>
      </c>
      <c r="B3">
        <v>4.1100000000000003</v>
      </c>
      <c r="C3" t="s">
        <v>140</v>
      </c>
    </row>
    <row r="6" spans="1:5" x14ac:dyDescent="0.3">
      <c r="A6" s="1" t="s">
        <v>13</v>
      </c>
      <c r="B6" s="4">
        <f>AVERAGE(B2:B3)</f>
        <v>4.3250000000000002</v>
      </c>
      <c r="C6" s="1"/>
    </row>
    <row r="7" spans="1:5" x14ac:dyDescent="0.3">
      <c r="A7" s="1" t="s">
        <v>14</v>
      </c>
      <c r="B7" s="1"/>
      <c r="C7" s="5" t="s">
        <v>15</v>
      </c>
    </row>
    <row r="8" spans="1:5" x14ac:dyDescent="0.3">
      <c r="A8" s="1" t="s">
        <v>16</v>
      </c>
      <c r="B8" s="1"/>
      <c r="C8" s="5" t="s">
        <v>46</v>
      </c>
    </row>
    <row r="9" spans="1:5" x14ac:dyDescent="0.3">
      <c r="A9" s="1" t="s">
        <v>18</v>
      </c>
      <c r="B9" s="1"/>
      <c r="C9" s="6">
        <v>0.16669999999999999</v>
      </c>
      <c r="D9">
        <v>0.16669999999999999</v>
      </c>
      <c r="E9" t="s">
        <v>175</v>
      </c>
    </row>
    <row r="10" spans="1:5" x14ac:dyDescent="0.3">
      <c r="A10" s="1" t="s">
        <v>140</v>
      </c>
      <c r="B10" s="8" t="s">
        <v>21</v>
      </c>
    </row>
    <row r="11" spans="1:5" x14ac:dyDescent="0.3">
      <c r="A11" s="1" t="s">
        <v>38</v>
      </c>
      <c r="B11" s="8" t="s">
        <v>21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54CF-0FE4-4258-BA10-88E048AE2B50}">
  <dimension ref="A1:E14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 s="3">
        <v>4.22</v>
      </c>
      <c r="C2" t="s">
        <v>50</v>
      </c>
    </row>
    <row r="3" spans="1:5" x14ac:dyDescent="0.3">
      <c r="A3" t="s">
        <v>26</v>
      </c>
      <c r="B3">
        <v>0.25</v>
      </c>
      <c r="C3" t="s">
        <v>10</v>
      </c>
    </row>
    <row r="4" spans="1:5" x14ac:dyDescent="0.3">
      <c r="A4" t="s">
        <v>54</v>
      </c>
      <c r="B4" s="12">
        <v>2.2200000000000002</v>
      </c>
      <c r="C4" t="s">
        <v>103</v>
      </c>
    </row>
    <row r="5" spans="1:5" x14ac:dyDescent="0.3">
      <c r="A5" t="s">
        <v>45</v>
      </c>
      <c r="B5">
        <v>1.34</v>
      </c>
      <c r="C5" t="s">
        <v>10</v>
      </c>
    </row>
    <row r="8" spans="1:5" x14ac:dyDescent="0.3">
      <c r="A8" s="1" t="s">
        <v>13</v>
      </c>
      <c r="B8" s="4">
        <f>AVERAGE(B2:B5)</f>
        <v>2.0074999999999998</v>
      </c>
      <c r="C8" s="1"/>
    </row>
    <row r="9" spans="1:5" x14ac:dyDescent="0.3">
      <c r="A9" s="1" t="s">
        <v>14</v>
      </c>
      <c r="B9" s="1"/>
      <c r="C9" s="5" t="s">
        <v>10</v>
      </c>
    </row>
    <row r="10" spans="1:5" x14ac:dyDescent="0.3">
      <c r="A10" s="1" t="s">
        <v>16</v>
      </c>
      <c r="B10" s="1"/>
      <c r="C10" s="5" t="s">
        <v>176</v>
      </c>
    </row>
    <row r="11" spans="1:5" x14ac:dyDescent="0.3">
      <c r="A11" s="1" t="s">
        <v>18</v>
      </c>
      <c r="B11" s="1"/>
      <c r="C11" s="6">
        <v>0.5</v>
      </c>
      <c r="D11">
        <v>0.5</v>
      </c>
      <c r="E11" t="s">
        <v>177</v>
      </c>
    </row>
    <row r="12" spans="1:5" x14ac:dyDescent="0.3">
      <c r="A12" s="1" t="s">
        <v>103</v>
      </c>
      <c r="B12" s="8" t="s">
        <v>21</v>
      </c>
    </row>
    <row r="13" spans="1:5" x14ac:dyDescent="0.3">
      <c r="A13" s="1" t="s">
        <v>10</v>
      </c>
      <c r="B13" s="8" t="s">
        <v>32</v>
      </c>
    </row>
    <row r="14" spans="1:5" x14ac:dyDescent="0.3">
      <c r="A14" s="1" t="s">
        <v>50</v>
      </c>
      <c r="B14" s="8" t="s">
        <v>21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FF88-4EAE-4879-8B47-B3F975339E96}">
  <dimension ref="A1:E14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 s="3">
        <v>4.63</v>
      </c>
      <c r="C2" t="s">
        <v>61</v>
      </c>
    </row>
    <row r="3" spans="1:5" x14ac:dyDescent="0.3">
      <c r="A3" t="s">
        <v>26</v>
      </c>
      <c r="B3">
        <v>0.28000000000000003</v>
      </c>
      <c r="C3" t="s">
        <v>10</v>
      </c>
    </row>
    <row r="4" spans="1:5" x14ac:dyDescent="0.3">
      <c r="A4" t="s">
        <v>54</v>
      </c>
      <c r="B4">
        <v>2.02</v>
      </c>
      <c r="C4" t="s">
        <v>103</v>
      </c>
    </row>
    <row r="5" spans="1:5" x14ac:dyDescent="0.3">
      <c r="A5" t="s">
        <v>45</v>
      </c>
      <c r="B5">
        <v>1.36</v>
      </c>
      <c r="C5" t="s">
        <v>10</v>
      </c>
    </row>
    <row r="8" spans="1:5" x14ac:dyDescent="0.3">
      <c r="A8" s="1" t="s">
        <v>13</v>
      </c>
      <c r="B8" s="4">
        <f>AVERAGE(B2:B5)</f>
        <v>2.0724999999999998</v>
      </c>
      <c r="C8" s="1"/>
    </row>
    <row r="9" spans="1:5" x14ac:dyDescent="0.3">
      <c r="A9" s="1" t="s">
        <v>14</v>
      </c>
      <c r="B9" s="1"/>
      <c r="C9" s="5" t="s">
        <v>10</v>
      </c>
    </row>
    <row r="10" spans="1:5" x14ac:dyDescent="0.3">
      <c r="A10" s="1" t="s">
        <v>16</v>
      </c>
      <c r="B10" s="1"/>
      <c r="C10" s="5" t="s">
        <v>178</v>
      </c>
    </row>
    <row r="11" spans="1:5" x14ac:dyDescent="0.3">
      <c r="A11" s="1" t="s">
        <v>18</v>
      </c>
      <c r="B11" s="1"/>
      <c r="C11" s="6">
        <v>0.5</v>
      </c>
      <c r="D11">
        <v>0.5</v>
      </c>
      <c r="E11" t="s">
        <v>177</v>
      </c>
    </row>
    <row r="12" spans="1:5" x14ac:dyDescent="0.3">
      <c r="A12" s="1" t="s">
        <v>103</v>
      </c>
      <c r="B12" s="8" t="s">
        <v>21</v>
      </c>
    </row>
    <row r="13" spans="1:5" x14ac:dyDescent="0.3">
      <c r="A13" s="1" t="s">
        <v>10</v>
      </c>
      <c r="B13" s="8" t="s">
        <v>32</v>
      </c>
    </row>
    <row r="14" spans="1:5" x14ac:dyDescent="0.3">
      <c r="A14" s="1" t="s">
        <v>50</v>
      </c>
      <c r="B14" s="8" t="s">
        <v>21</v>
      </c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4BAA-AF74-4191-9E31-51622ECCE1F2}">
  <dimension ref="A1:E21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26</v>
      </c>
      <c r="B2">
        <v>2.57</v>
      </c>
      <c r="C2" t="s">
        <v>10</v>
      </c>
    </row>
    <row r="3" spans="1:5" x14ac:dyDescent="0.3">
      <c r="A3" t="s">
        <v>52</v>
      </c>
      <c r="B3">
        <v>4.62</v>
      </c>
      <c r="C3" t="s">
        <v>28</v>
      </c>
    </row>
    <row r="4" spans="1:5" x14ac:dyDescent="0.3">
      <c r="A4" t="s">
        <v>5</v>
      </c>
      <c r="B4">
        <v>4.1399999999999997</v>
      </c>
      <c r="C4" t="s">
        <v>6</v>
      </c>
    </row>
    <row r="5" spans="1:5" x14ac:dyDescent="0.3">
      <c r="A5" t="s">
        <v>39</v>
      </c>
      <c r="B5">
        <v>1.52</v>
      </c>
      <c r="C5" t="s">
        <v>10</v>
      </c>
    </row>
    <row r="6" spans="1:5" x14ac:dyDescent="0.3">
      <c r="A6" t="s">
        <v>7</v>
      </c>
      <c r="B6" s="3">
        <v>4.8</v>
      </c>
      <c r="C6" t="s">
        <v>10</v>
      </c>
    </row>
    <row r="7" spans="1:5" x14ac:dyDescent="0.3">
      <c r="A7" t="s">
        <v>56</v>
      </c>
      <c r="B7">
        <v>0.25</v>
      </c>
      <c r="C7" t="s">
        <v>10</v>
      </c>
    </row>
    <row r="8" spans="1:5" x14ac:dyDescent="0.3">
      <c r="A8" t="s">
        <v>67</v>
      </c>
      <c r="B8">
        <v>3.95</v>
      </c>
      <c r="C8" t="s">
        <v>12</v>
      </c>
    </row>
    <row r="9" spans="1:5" x14ac:dyDescent="0.3">
      <c r="A9" t="s">
        <v>179</v>
      </c>
      <c r="B9">
        <v>2.15</v>
      </c>
      <c r="C9" t="s">
        <v>84</v>
      </c>
    </row>
    <row r="10" spans="1:5" x14ac:dyDescent="0.3">
      <c r="A10" t="s">
        <v>180</v>
      </c>
      <c r="B10">
        <v>0.54</v>
      </c>
      <c r="C10" t="s">
        <v>55</v>
      </c>
    </row>
    <row r="13" spans="1:5" x14ac:dyDescent="0.3">
      <c r="A13" s="1" t="s">
        <v>13</v>
      </c>
      <c r="B13" s="4">
        <f>AVERAGE(B2:B10)</f>
        <v>2.7266666666666661</v>
      </c>
      <c r="C13" s="1"/>
    </row>
    <row r="14" spans="1:5" x14ac:dyDescent="0.3">
      <c r="A14" s="1" t="s">
        <v>14</v>
      </c>
      <c r="B14" s="1"/>
      <c r="C14" s="5" t="s">
        <v>10</v>
      </c>
    </row>
    <row r="15" spans="1:5" x14ac:dyDescent="0.3">
      <c r="A15" s="1" t="s">
        <v>16</v>
      </c>
      <c r="B15" s="1"/>
      <c r="C15" s="5" t="s">
        <v>181</v>
      </c>
    </row>
    <row r="16" spans="1:5" x14ac:dyDescent="0.3">
      <c r="A16" s="1" t="s">
        <v>18</v>
      </c>
      <c r="B16" s="1"/>
      <c r="C16" s="6">
        <v>0.33329999999999999</v>
      </c>
      <c r="D16">
        <v>0.33329999999999999</v>
      </c>
      <c r="E16" t="s">
        <v>182</v>
      </c>
    </row>
    <row r="17" spans="1:2" x14ac:dyDescent="0.3">
      <c r="A17" s="1" t="s">
        <v>10</v>
      </c>
      <c r="B17" s="8" t="s">
        <v>48</v>
      </c>
    </row>
    <row r="18" spans="1:2" x14ac:dyDescent="0.3">
      <c r="A18" s="1" t="s">
        <v>6</v>
      </c>
      <c r="B18" s="8" t="s">
        <v>21</v>
      </c>
    </row>
    <row r="19" spans="1:2" x14ac:dyDescent="0.3">
      <c r="A19" s="1" t="s">
        <v>28</v>
      </c>
      <c r="B19" s="8" t="s">
        <v>21</v>
      </c>
    </row>
    <row r="20" spans="1:2" x14ac:dyDescent="0.3">
      <c r="A20" s="1" t="s">
        <v>84</v>
      </c>
      <c r="B20" s="8" t="s">
        <v>21</v>
      </c>
    </row>
    <row r="21" spans="1:2" x14ac:dyDescent="0.3">
      <c r="A21" s="1" t="s">
        <v>55</v>
      </c>
      <c r="B21" s="8" t="s">
        <v>21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5462-71B2-4E7A-8E18-DDFE1857145D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15</v>
      </c>
      <c r="B2" t="s">
        <v>15</v>
      </c>
    </row>
    <row r="7" spans="1:3" x14ac:dyDescent="0.3">
      <c r="A7" s="1" t="s">
        <v>13</v>
      </c>
      <c r="B7" s="4" t="s">
        <v>15</v>
      </c>
      <c r="C7" s="1"/>
    </row>
    <row r="8" spans="1:3" x14ac:dyDescent="0.3">
      <c r="A8" s="1" t="s">
        <v>14</v>
      </c>
      <c r="B8" s="1"/>
      <c r="C8" s="5" t="s">
        <v>15</v>
      </c>
    </row>
    <row r="9" spans="1:3" x14ac:dyDescent="0.3">
      <c r="A9" s="1" t="s">
        <v>16</v>
      </c>
      <c r="B9" s="1"/>
      <c r="C9" s="5" t="s">
        <v>15</v>
      </c>
    </row>
    <row r="10" spans="1:3" x14ac:dyDescent="0.3">
      <c r="A10" s="1" t="s">
        <v>18</v>
      </c>
      <c r="B10" s="1"/>
      <c r="C10" s="6">
        <v>0</v>
      </c>
    </row>
    <row r="11" spans="1:3" x14ac:dyDescent="0.3">
      <c r="A11" s="1"/>
      <c r="B11" s="8"/>
    </row>
    <row r="12" spans="1:3" x14ac:dyDescent="0.3">
      <c r="A12" s="1"/>
      <c r="B12" s="8"/>
    </row>
    <row r="13" spans="1:3" x14ac:dyDescent="0.3">
      <c r="A13" s="1"/>
      <c r="B13" s="8"/>
    </row>
    <row r="14" spans="1:3" x14ac:dyDescent="0.3">
      <c r="A14" s="1"/>
      <c r="B14" s="8"/>
    </row>
    <row r="15" spans="1:3" x14ac:dyDescent="0.3">
      <c r="A15" s="1"/>
      <c r="B15" s="8"/>
    </row>
    <row r="16" spans="1:3" x14ac:dyDescent="0.3">
      <c r="A16" s="1"/>
      <c r="B16" s="8"/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3072-0660-4718-9978-A592D7BD301C}">
  <dimension ref="A1:E23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26</v>
      </c>
      <c r="B2">
        <v>2.59</v>
      </c>
      <c r="C2" t="s">
        <v>10</v>
      </c>
    </row>
    <row r="3" spans="1:5" x14ac:dyDescent="0.3">
      <c r="A3" t="s">
        <v>52</v>
      </c>
      <c r="B3">
        <v>4.2699999999999996</v>
      </c>
      <c r="C3" t="s">
        <v>28</v>
      </c>
    </row>
    <row r="4" spans="1:5" x14ac:dyDescent="0.3">
      <c r="A4" t="s">
        <v>5</v>
      </c>
      <c r="B4">
        <v>3.53</v>
      </c>
      <c r="C4" t="s">
        <v>6</v>
      </c>
    </row>
    <row r="5" spans="1:5" x14ac:dyDescent="0.3">
      <c r="A5" t="s">
        <v>39</v>
      </c>
      <c r="B5">
        <v>1.54</v>
      </c>
      <c r="C5" t="s">
        <v>10</v>
      </c>
    </row>
    <row r="6" spans="1:5" x14ac:dyDescent="0.3">
      <c r="A6" t="s">
        <v>7</v>
      </c>
      <c r="B6" s="3">
        <v>4.8</v>
      </c>
      <c r="C6" t="s">
        <v>10</v>
      </c>
    </row>
    <row r="7" spans="1:5" x14ac:dyDescent="0.3">
      <c r="A7" t="s">
        <v>56</v>
      </c>
      <c r="B7">
        <v>0.28000000000000003</v>
      </c>
      <c r="C7" t="s">
        <v>10</v>
      </c>
    </row>
    <row r="8" spans="1:5" x14ac:dyDescent="0.3">
      <c r="A8" t="s">
        <v>67</v>
      </c>
      <c r="B8">
        <v>4.54</v>
      </c>
      <c r="C8" t="s">
        <v>12</v>
      </c>
    </row>
    <row r="9" spans="1:5" x14ac:dyDescent="0.3">
      <c r="A9" t="s">
        <v>179</v>
      </c>
      <c r="B9">
        <v>2.2000000000000002</v>
      </c>
      <c r="C9" t="s">
        <v>84</v>
      </c>
    </row>
    <row r="10" spans="1:5" x14ac:dyDescent="0.3">
      <c r="A10" t="s">
        <v>180</v>
      </c>
      <c r="B10">
        <v>4.67</v>
      </c>
      <c r="C10" t="s">
        <v>183</v>
      </c>
    </row>
    <row r="13" spans="1:5" x14ac:dyDescent="0.3">
      <c r="A13" s="1" t="s">
        <v>13</v>
      </c>
      <c r="B13" s="4">
        <f>AVERAGE(B2:B10)</f>
        <v>3.157777777777778</v>
      </c>
      <c r="C13" s="1"/>
    </row>
    <row r="14" spans="1:5" x14ac:dyDescent="0.3">
      <c r="A14" s="1" t="s">
        <v>14</v>
      </c>
      <c r="B14" s="1"/>
      <c r="C14" s="5" t="s">
        <v>10</v>
      </c>
    </row>
    <row r="15" spans="1:5" x14ac:dyDescent="0.3">
      <c r="A15" s="1" t="s">
        <v>16</v>
      </c>
      <c r="B15" s="1"/>
      <c r="C15" s="5" t="s">
        <v>181</v>
      </c>
    </row>
    <row r="16" spans="1:5" x14ac:dyDescent="0.3">
      <c r="A16" s="1" t="s">
        <v>18</v>
      </c>
      <c r="B16" s="1"/>
      <c r="C16" s="6">
        <v>0.33329999999999999</v>
      </c>
      <c r="D16">
        <v>0.33329999999999999</v>
      </c>
      <c r="E16" t="s">
        <v>182</v>
      </c>
    </row>
    <row r="17" spans="1:2" x14ac:dyDescent="0.3">
      <c r="A17" s="1" t="s">
        <v>38</v>
      </c>
      <c r="B17" s="8" t="s">
        <v>21</v>
      </c>
    </row>
    <row r="18" spans="1:2" x14ac:dyDescent="0.3">
      <c r="A18" s="1" t="s">
        <v>10</v>
      </c>
      <c r="B18" s="8" t="s">
        <v>48</v>
      </c>
    </row>
    <row r="19" spans="1:2" x14ac:dyDescent="0.3">
      <c r="A19" s="1" t="s">
        <v>6</v>
      </c>
      <c r="B19" s="8" t="s">
        <v>21</v>
      </c>
    </row>
    <row r="20" spans="1:2" x14ac:dyDescent="0.3">
      <c r="A20" s="1" t="s">
        <v>28</v>
      </c>
      <c r="B20" s="8" t="s">
        <v>21</v>
      </c>
    </row>
    <row r="21" spans="1:2" x14ac:dyDescent="0.3">
      <c r="A21" s="1" t="s">
        <v>84</v>
      </c>
      <c r="B21" s="8" t="s">
        <v>21</v>
      </c>
    </row>
    <row r="22" spans="1:2" x14ac:dyDescent="0.3">
      <c r="A22" s="1" t="s">
        <v>55</v>
      </c>
      <c r="B22" s="8" t="s">
        <v>21</v>
      </c>
    </row>
    <row r="23" spans="1:2" x14ac:dyDescent="0.3">
      <c r="A23" s="1" t="s">
        <v>12</v>
      </c>
      <c r="B23" s="8" t="s">
        <v>21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5734-DA92-4265-ABCC-03D6A09B5A7C}">
  <dimension ref="A1:E17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26</v>
      </c>
      <c r="B2">
        <v>4.33</v>
      </c>
      <c r="C2" t="s">
        <v>103</v>
      </c>
    </row>
    <row r="3" spans="1:5" x14ac:dyDescent="0.3">
      <c r="A3" t="s">
        <v>52</v>
      </c>
      <c r="B3">
        <v>2.91</v>
      </c>
      <c r="C3" t="s">
        <v>6</v>
      </c>
    </row>
    <row r="4" spans="1:5" x14ac:dyDescent="0.3">
      <c r="A4" t="s">
        <v>45</v>
      </c>
      <c r="B4">
        <v>2.0499999999999998</v>
      </c>
      <c r="C4" t="s">
        <v>22</v>
      </c>
    </row>
    <row r="5" spans="1:5" x14ac:dyDescent="0.3">
      <c r="A5" t="s">
        <v>37</v>
      </c>
      <c r="B5" s="3">
        <v>5</v>
      </c>
      <c r="C5" t="s">
        <v>79</v>
      </c>
    </row>
    <row r="6" spans="1:5" x14ac:dyDescent="0.3">
      <c r="A6" t="s">
        <v>39</v>
      </c>
      <c r="B6">
        <v>0.25</v>
      </c>
      <c r="C6" t="s">
        <v>10</v>
      </c>
    </row>
    <row r="9" spans="1:5" x14ac:dyDescent="0.3">
      <c r="A9" s="1" t="s">
        <v>13</v>
      </c>
      <c r="B9" s="4">
        <f>AVERAGE(B2:B6)</f>
        <v>2.9079999999999999</v>
      </c>
      <c r="C9" s="1"/>
    </row>
    <row r="10" spans="1:5" x14ac:dyDescent="0.3">
      <c r="A10" s="1" t="s">
        <v>14</v>
      </c>
      <c r="B10" s="1"/>
      <c r="C10" s="5" t="s">
        <v>15</v>
      </c>
    </row>
    <row r="11" spans="1:5" x14ac:dyDescent="0.3">
      <c r="A11" s="1" t="s">
        <v>16</v>
      </c>
      <c r="B11" s="1"/>
      <c r="C11" s="5" t="s">
        <v>184</v>
      </c>
    </row>
    <row r="12" spans="1:5" x14ac:dyDescent="0.3">
      <c r="A12" s="1" t="s">
        <v>18</v>
      </c>
      <c r="B12" s="1"/>
      <c r="C12" s="6">
        <v>0.3846</v>
      </c>
      <c r="D12">
        <v>0.3846</v>
      </c>
      <c r="E12" t="s">
        <v>185</v>
      </c>
    </row>
    <row r="13" spans="1:5" x14ac:dyDescent="0.3">
      <c r="A13" s="1" t="s">
        <v>79</v>
      </c>
      <c r="B13" s="8" t="s">
        <v>21</v>
      </c>
    </row>
    <row r="14" spans="1:5" x14ac:dyDescent="0.3">
      <c r="A14" s="1" t="s">
        <v>103</v>
      </c>
      <c r="B14" s="8" t="s">
        <v>21</v>
      </c>
    </row>
    <row r="15" spans="1:5" x14ac:dyDescent="0.3">
      <c r="A15" s="1" t="s">
        <v>10</v>
      </c>
      <c r="B15" s="8" t="s">
        <v>21</v>
      </c>
    </row>
    <row r="16" spans="1:5" x14ac:dyDescent="0.3">
      <c r="A16" s="1" t="s">
        <v>22</v>
      </c>
      <c r="B16" s="8" t="s">
        <v>21</v>
      </c>
    </row>
    <row r="17" spans="1:2" x14ac:dyDescent="0.3">
      <c r="A17" s="1" t="s">
        <v>6</v>
      </c>
      <c r="B17" s="8" t="s">
        <v>21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DDF1-07ED-4711-8E8C-E04C3B997CB7}">
  <dimension ref="A1:E17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26</v>
      </c>
      <c r="B2">
        <v>4.2699999999999996</v>
      </c>
      <c r="C2" t="s">
        <v>103</v>
      </c>
    </row>
    <row r="3" spans="1:5" x14ac:dyDescent="0.3">
      <c r="A3" t="s">
        <v>52</v>
      </c>
      <c r="B3">
        <v>1.51</v>
      </c>
      <c r="C3" t="s">
        <v>6</v>
      </c>
    </row>
    <row r="4" spans="1:5" x14ac:dyDescent="0.3">
      <c r="A4" t="s">
        <v>45</v>
      </c>
      <c r="B4">
        <v>1.49</v>
      </c>
      <c r="C4" t="s">
        <v>22</v>
      </c>
    </row>
    <row r="5" spans="1:5" x14ac:dyDescent="0.3">
      <c r="A5" t="s">
        <v>37</v>
      </c>
      <c r="B5" s="3">
        <v>5</v>
      </c>
      <c r="C5" t="s">
        <v>79</v>
      </c>
    </row>
    <row r="6" spans="1:5" x14ac:dyDescent="0.3">
      <c r="A6" t="s">
        <v>39</v>
      </c>
      <c r="B6">
        <v>0.28000000000000003</v>
      </c>
      <c r="C6" t="s">
        <v>10</v>
      </c>
    </row>
    <row r="9" spans="1:5" x14ac:dyDescent="0.3">
      <c r="A9" s="1" t="s">
        <v>13</v>
      </c>
      <c r="B9" s="4">
        <f>AVERAGE(B2:B6)</f>
        <v>2.5099999999999998</v>
      </c>
      <c r="C9" s="1"/>
    </row>
    <row r="10" spans="1:5" x14ac:dyDescent="0.3">
      <c r="A10" s="1" t="s">
        <v>14</v>
      </c>
      <c r="B10" s="1"/>
      <c r="C10" s="5" t="s">
        <v>15</v>
      </c>
    </row>
    <row r="11" spans="1:5" x14ac:dyDescent="0.3">
      <c r="A11" s="1" t="s">
        <v>16</v>
      </c>
      <c r="B11" s="1"/>
      <c r="C11" s="5" t="s">
        <v>184</v>
      </c>
    </row>
    <row r="12" spans="1:5" x14ac:dyDescent="0.3">
      <c r="A12" s="1" t="s">
        <v>18</v>
      </c>
      <c r="B12" s="1"/>
      <c r="C12" s="6">
        <v>0.3846</v>
      </c>
      <c r="D12">
        <v>0.3846</v>
      </c>
      <c r="E12" t="s">
        <v>185</v>
      </c>
    </row>
    <row r="13" spans="1:5" x14ac:dyDescent="0.3">
      <c r="A13" s="1" t="s">
        <v>79</v>
      </c>
      <c r="B13" s="8" t="s">
        <v>21</v>
      </c>
    </row>
    <row r="14" spans="1:5" x14ac:dyDescent="0.3">
      <c r="A14" s="1" t="s">
        <v>103</v>
      </c>
      <c r="B14" s="8" t="s">
        <v>21</v>
      </c>
    </row>
    <row r="15" spans="1:5" x14ac:dyDescent="0.3">
      <c r="A15" s="1" t="s">
        <v>10</v>
      </c>
      <c r="B15" s="8" t="s">
        <v>21</v>
      </c>
    </row>
    <row r="16" spans="1:5" x14ac:dyDescent="0.3">
      <c r="A16" s="1" t="s">
        <v>22</v>
      </c>
      <c r="B16" s="8" t="s">
        <v>21</v>
      </c>
    </row>
    <row r="17" spans="1:2" x14ac:dyDescent="0.3">
      <c r="A17" s="1" t="s">
        <v>6</v>
      </c>
      <c r="B17" s="8" t="s">
        <v>21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F0EC-5EAA-465D-8A61-2A4B3EBDD742}">
  <dimension ref="A1:E17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40</v>
      </c>
      <c r="B2">
        <v>1.68</v>
      </c>
      <c r="C2" t="s">
        <v>20</v>
      </c>
    </row>
    <row r="3" spans="1:5" x14ac:dyDescent="0.3">
      <c r="A3" t="s">
        <v>41</v>
      </c>
      <c r="B3" s="3">
        <v>4.1100000000000003</v>
      </c>
      <c r="C3" t="s">
        <v>10</v>
      </c>
    </row>
    <row r="4" spans="1:5" x14ac:dyDescent="0.3">
      <c r="A4" t="s">
        <v>137</v>
      </c>
      <c r="B4">
        <v>3.06</v>
      </c>
      <c r="C4" t="s">
        <v>38</v>
      </c>
    </row>
    <row r="5" spans="1:5" x14ac:dyDescent="0.3">
      <c r="A5" t="s">
        <v>186</v>
      </c>
      <c r="B5">
        <v>2.25</v>
      </c>
      <c r="C5" t="s">
        <v>38</v>
      </c>
    </row>
    <row r="6" spans="1:5" x14ac:dyDescent="0.3">
      <c r="A6" t="s">
        <v>187</v>
      </c>
      <c r="B6">
        <v>3.1</v>
      </c>
      <c r="C6" t="s">
        <v>27</v>
      </c>
    </row>
    <row r="7" spans="1:5" x14ac:dyDescent="0.3">
      <c r="A7" t="s">
        <v>188</v>
      </c>
      <c r="B7">
        <v>0.92</v>
      </c>
      <c r="C7" t="s">
        <v>10</v>
      </c>
    </row>
    <row r="10" spans="1:5" x14ac:dyDescent="0.3">
      <c r="A10" s="1" t="s">
        <v>13</v>
      </c>
      <c r="B10" s="4">
        <f>AVERAGE(B2:B7)</f>
        <v>2.52</v>
      </c>
      <c r="C10" s="1"/>
    </row>
    <row r="11" spans="1:5" x14ac:dyDescent="0.3">
      <c r="A11" s="1" t="s">
        <v>14</v>
      </c>
      <c r="B11" s="1"/>
      <c r="C11" s="5" t="s">
        <v>189</v>
      </c>
    </row>
    <row r="12" spans="1:5" x14ac:dyDescent="0.3">
      <c r="A12" s="1" t="s">
        <v>16</v>
      </c>
      <c r="B12" s="1"/>
      <c r="C12" s="5" t="s">
        <v>190</v>
      </c>
    </row>
    <row r="13" spans="1:5" x14ac:dyDescent="0.3">
      <c r="A13" s="1" t="s">
        <v>18</v>
      </c>
      <c r="B13" s="1"/>
      <c r="C13" s="6">
        <v>0.12239999999999999</v>
      </c>
      <c r="D13">
        <v>0.12239999999999999</v>
      </c>
      <c r="E13" t="s">
        <v>191</v>
      </c>
    </row>
    <row r="14" spans="1:5" x14ac:dyDescent="0.3">
      <c r="A14" s="1" t="s">
        <v>20</v>
      </c>
      <c r="B14" s="8" t="s">
        <v>21</v>
      </c>
    </row>
    <row r="15" spans="1:5" x14ac:dyDescent="0.3">
      <c r="A15" s="1" t="s">
        <v>38</v>
      </c>
      <c r="B15" s="8" t="s">
        <v>32</v>
      </c>
    </row>
    <row r="16" spans="1:5" x14ac:dyDescent="0.3">
      <c r="A16" s="1" t="s">
        <v>10</v>
      </c>
      <c r="B16" s="8" t="s">
        <v>32</v>
      </c>
    </row>
    <row r="17" spans="1:2" x14ac:dyDescent="0.3">
      <c r="A17" s="1" t="s">
        <v>27</v>
      </c>
      <c r="B17" s="8" t="s">
        <v>21</v>
      </c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CE22-E0C5-4511-B5E4-C6DAE3DAB492}">
  <dimension ref="A1:E18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40</v>
      </c>
      <c r="B2">
        <v>1.39</v>
      </c>
      <c r="C2" t="s">
        <v>20</v>
      </c>
    </row>
    <row r="3" spans="1:5" x14ac:dyDescent="0.3">
      <c r="A3" t="s">
        <v>41</v>
      </c>
      <c r="B3" s="3">
        <v>4.12</v>
      </c>
      <c r="C3" t="s">
        <v>10</v>
      </c>
    </row>
    <row r="4" spans="1:5" x14ac:dyDescent="0.3">
      <c r="A4" t="s">
        <v>137</v>
      </c>
      <c r="B4" s="3">
        <v>4.12</v>
      </c>
      <c r="C4" t="s">
        <v>38</v>
      </c>
    </row>
    <row r="5" spans="1:5" x14ac:dyDescent="0.3">
      <c r="A5" t="s">
        <v>186</v>
      </c>
      <c r="B5">
        <v>3.73</v>
      </c>
      <c r="C5" t="s">
        <v>38</v>
      </c>
    </row>
    <row r="6" spans="1:5" x14ac:dyDescent="0.3">
      <c r="A6" t="s">
        <v>192</v>
      </c>
      <c r="B6">
        <v>0.41</v>
      </c>
      <c r="C6" t="s">
        <v>27</v>
      </c>
    </row>
    <row r="7" spans="1:5" x14ac:dyDescent="0.3">
      <c r="A7" t="s">
        <v>187</v>
      </c>
      <c r="B7">
        <v>3.75</v>
      </c>
      <c r="C7" t="s">
        <v>27</v>
      </c>
    </row>
    <row r="8" spans="1:5" x14ac:dyDescent="0.3">
      <c r="A8" t="s">
        <v>188</v>
      </c>
      <c r="B8">
        <v>0.94</v>
      </c>
      <c r="C8" t="s">
        <v>10</v>
      </c>
    </row>
    <row r="11" spans="1:5" x14ac:dyDescent="0.3">
      <c r="A11" s="1" t="s">
        <v>13</v>
      </c>
      <c r="B11" s="4">
        <f>AVERAGE(B2:B8)</f>
        <v>2.6371428571428575</v>
      </c>
      <c r="C11" s="1"/>
    </row>
    <row r="12" spans="1:5" x14ac:dyDescent="0.3">
      <c r="A12" s="1" t="s">
        <v>14</v>
      </c>
      <c r="B12" s="1"/>
      <c r="C12" s="5" t="s">
        <v>193</v>
      </c>
    </row>
    <row r="13" spans="1:5" x14ac:dyDescent="0.3">
      <c r="A13" s="1" t="s">
        <v>16</v>
      </c>
      <c r="B13" s="1"/>
      <c r="C13" s="5" t="s">
        <v>194</v>
      </c>
    </row>
    <row r="14" spans="1:5" x14ac:dyDescent="0.3">
      <c r="A14" s="1" t="s">
        <v>18</v>
      </c>
      <c r="B14" s="1"/>
      <c r="C14" s="6">
        <v>0.1429</v>
      </c>
      <c r="D14">
        <v>0.1429</v>
      </c>
      <c r="E14" t="s">
        <v>195</v>
      </c>
    </row>
    <row r="15" spans="1:5" x14ac:dyDescent="0.3">
      <c r="A15" s="1" t="s">
        <v>20</v>
      </c>
      <c r="B15" s="8" t="s">
        <v>21</v>
      </c>
    </row>
    <row r="16" spans="1:5" x14ac:dyDescent="0.3">
      <c r="A16" s="1" t="s">
        <v>38</v>
      </c>
      <c r="B16" s="8" t="s">
        <v>32</v>
      </c>
    </row>
    <row r="17" spans="1:2" x14ac:dyDescent="0.3">
      <c r="A17" s="1" t="s">
        <v>10</v>
      </c>
      <c r="B17" s="8" t="s">
        <v>32</v>
      </c>
    </row>
    <row r="18" spans="1:2" x14ac:dyDescent="0.3">
      <c r="A18" s="1" t="s">
        <v>27</v>
      </c>
      <c r="B18" s="8" t="s">
        <v>32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8B8A-B761-4D0A-93C3-38589775087C}">
  <dimension ref="A1:E9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37</v>
      </c>
      <c r="B2">
        <v>0.9</v>
      </c>
      <c r="C2" t="s">
        <v>27</v>
      </c>
    </row>
    <row r="5" spans="1:5" x14ac:dyDescent="0.3">
      <c r="A5" s="1" t="s">
        <v>13</v>
      </c>
      <c r="B5" s="4">
        <f>AVERAGE(B2)</f>
        <v>0.9</v>
      </c>
      <c r="C5" s="1"/>
    </row>
    <row r="6" spans="1:5" x14ac:dyDescent="0.3">
      <c r="A6" s="1" t="s">
        <v>14</v>
      </c>
      <c r="B6" s="1"/>
      <c r="C6" s="5" t="s">
        <v>15</v>
      </c>
    </row>
    <row r="7" spans="1:5" x14ac:dyDescent="0.3">
      <c r="A7" s="1" t="s">
        <v>16</v>
      </c>
      <c r="B7" s="1"/>
      <c r="C7" s="5" t="s">
        <v>15</v>
      </c>
    </row>
    <row r="8" spans="1:5" x14ac:dyDescent="0.3">
      <c r="A8" s="1" t="s">
        <v>18</v>
      </c>
      <c r="B8" s="1"/>
      <c r="C8" s="6">
        <v>8.3299999999999999E-2</v>
      </c>
      <c r="D8">
        <v>8.3299999999999999E-2</v>
      </c>
      <c r="E8" t="s">
        <v>143</v>
      </c>
    </row>
    <row r="9" spans="1:5" x14ac:dyDescent="0.3">
      <c r="A9" s="1" t="s">
        <v>27</v>
      </c>
      <c r="B9" s="8" t="s">
        <v>21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C36E-A992-41BE-AE29-793ED169A6E8}">
  <dimension ref="A1:E9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37</v>
      </c>
      <c r="B2">
        <v>2.25</v>
      </c>
      <c r="C2" t="s">
        <v>27</v>
      </c>
    </row>
    <row r="5" spans="1:5" x14ac:dyDescent="0.3">
      <c r="A5" s="1" t="s">
        <v>13</v>
      </c>
      <c r="B5" s="4">
        <f>AVERAGE(B2)</f>
        <v>2.25</v>
      </c>
      <c r="C5" s="1"/>
    </row>
    <row r="6" spans="1:5" x14ac:dyDescent="0.3">
      <c r="A6" s="1" t="s">
        <v>14</v>
      </c>
      <c r="B6" s="1"/>
      <c r="C6" s="5" t="s">
        <v>15</v>
      </c>
    </row>
    <row r="7" spans="1:5" x14ac:dyDescent="0.3">
      <c r="A7" s="1" t="s">
        <v>16</v>
      </c>
      <c r="B7" s="1"/>
      <c r="C7" s="5" t="s">
        <v>15</v>
      </c>
    </row>
    <row r="8" spans="1:5" x14ac:dyDescent="0.3">
      <c r="A8" s="1" t="s">
        <v>18</v>
      </c>
      <c r="B8" s="1"/>
      <c r="C8" s="6">
        <v>8.3299999999999999E-2</v>
      </c>
      <c r="D8">
        <v>8.3299999999999999E-2</v>
      </c>
      <c r="E8" t="s">
        <v>143</v>
      </c>
    </row>
    <row r="9" spans="1:5" x14ac:dyDescent="0.3">
      <c r="A9" s="1" t="s">
        <v>27</v>
      </c>
      <c r="B9" s="8" t="s">
        <v>21</v>
      </c>
    </row>
  </sheetData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BCD7-7BC2-40EA-817D-69213A79ABBF}">
  <dimension ref="A1:E14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52</v>
      </c>
      <c r="B2">
        <v>1.2</v>
      </c>
      <c r="C2" t="s">
        <v>103</v>
      </c>
    </row>
    <row r="3" spans="1:5" x14ac:dyDescent="0.3">
      <c r="A3" t="s">
        <v>7</v>
      </c>
      <c r="B3">
        <v>1.48</v>
      </c>
      <c r="C3" t="s">
        <v>196</v>
      </c>
    </row>
    <row r="4" spans="1:5" x14ac:dyDescent="0.3">
      <c r="A4" t="s">
        <v>11</v>
      </c>
      <c r="B4" s="3">
        <v>4.95</v>
      </c>
      <c r="C4" t="s">
        <v>10</v>
      </c>
    </row>
    <row r="7" spans="1:5" x14ac:dyDescent="0.3">
      <c r="A7" s="1" t="s">
        <v>13</v>
      </c>
      <c r="B7" s="4">
        <f>AVERAGE(B2:B4)</f>
        <v>2.5433333333333334</v>
      </c>
      <c r="C7" s="1"/>
    </row>
    <row r="8" spans="1:5" x14ac:dyDescent="0.3">
      <c r="A8" s="1" t="s">
        <v>14</v>
      </c>
      <c r="B8" s="1"/>
      <c r="C8" s="5" t="s">
        <v>15</v>
      </c>
    </row>
    <row r="9" spans="1:5" x14ac:dyDescent="0.3">
      <c r="A9" s="1" t="s">
        <v>16</v>
      </c>
      <c r="B9" s="1"/>
      <c r="C9" s="5" t="s">
        <v>15</v>
      </c>
    </row>
    <row r="10" spans="1:5" x14ac:dyDescent="0.3">
      <c r="A10" s="1" t="s">
        <v>18</v>
      </c>
      <c r="B10" s="1"/>
      <c r="C10" s="6">
        <v>0.2</v>
      </c>
      <c r="D10">
        <v>0.2</v>
      </c>
      <c r="E10" t="s">
        <v>197</v>
      </c>
    </row>
    <row r="11" spans="1:5" x14ac:dyDescent="0.3">
      <c r="A11" s="1" t="s">
        <v>103</v>
      </c>
      <c r="B11" s="8" t="s">
        <v>21</v>
      </c>
    </row>
    <row r="12" spans="1:5" x14ac:dyDescent="0.3">
      <c r="A12" s="1" t="s">
        <v>10</v>
      </c>
      <c r="B12" s="8" t="s">
        <v>21</v>
      </c>
    </row>
    <row r="13" spans="1:5" x14ac:dyDescent="0.3">
      <c r="A13" s="1" t="s">
        <v>22</v>
      </c>
      <c r="B13" s="8" t="s">
        <v>21</v>
      </c>
    </row>
    <row r="14" spans="1:5" x14ac:dyDescent="0.3">
      <c r="A14" s="1" t="s">
        <v>53</v>
      </c>
      <c r="B14" s="8" t="s">
        <v>21</v>
      </c>
    </row>
  </sheetData>
  <pageMargins left="0.7" right="0.7" top="0.78740157499999996" bottom="0.78740157499999996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1A88-E396-458F-9F3E-BC8D0BE0BC06}">
  <dimension ref="A1:E15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52</v>
      </c>
      <c r="B2">
        <v>0.99</v>
      </c>
      <c r="C2" t="s">
        <v>103</v>
      </c>
    </row>
    <row r="3" spans="1:5" x14ac:dyDescent="0.3">
      <c r="A3" t="s">
        <v>7</v>
      </c>
      <c r="B3">
        <v>0.49</v>
      </c>
      <c r="C3" t="s">
        <v>22</v>
      </c>
    </row>
    <row r="4" spans="1:5" x14ac:dyDescent="0.3">
      <c r="A4" t="s">
        <v>9</v>
      </c>
      <c r="B4">
        <v>1.27</v>
      </c>
      <c r="C4" t="s">
        <v>38</v>
      </c>
    </row>
    <row r="5" spans="1:5" x14ac:dyDescent="0.3">
      <c r="A5" t="s">
        <v>11</v>
      </c>
      <c r="B5" s="3">
        <v>4.95</v>
      </c>
      <c r="C5" t="s">
        <v>10</v>
      </c>
    </row>
    <row r="8" spans="1:5" x14ac:dyDescent="0.3">
      <c r="A8" s="1" t="s">
        <v>13</v>
      </c>
      <c r="B8" s="4">
        <f>AVERAGE(B2:B5)</f>
        <v>1.925</v>
      </c>
      <c r="C8" s="1"/>
    </row>
    <row r="9" spans="1:5" x14ac:dyDescent="0.3">
      <c r="A9" s="1" t="s">
        <v>14</v>
      </c>
      <c r="B9" s="1"/>
      <c r="C9" s="5" t="s">
        <v>15</v>
      </c>
    </row>
    <row r="10" spans="1:5" x14ac:dyDescent="0.3">
      <c r="A10" s="1" t="s">
        <v>16</v>
      </c>
      <c r="B10" s="1"/>
      <c r="C10" s="5" t="s">
        <v>198</v>
      </c>
    </row>
    <row r="11" spans="1:5" x14ac:dyDescent="0.3">
      <c r="A11" s="1" t="s">
        <v>18</v>
      </c>
      <c r="B11" s="1"/>
      <c r="C11" s="6">
        <v>0.26669999999999999</v>
      </c>
      <c r="D11">
        <v>0.26669999999999999</v>
      </c>
      <c r="E11" t="s">
        <v>43</v>
      </c>
    </row>
    <row r="12" spans="1:5" x14ac:dyDescent="0.3">
      <c r="A12" s="1" t="s">
        <v>38</v>
      </c>
      <c r="B12" s="8" t="s">
        <v>21</v>
      </c>
    </row>
    <row r="13" spans="1:5" x14ac:dyDescent="0.3">
      <c r="A13" s="1" t="s">
        <v>103</v>
      </c>
      <c r="B13" s="8" t="s">
        <v>21</v>
      </c>
    </row>
    <row r="14" spans="1:5" x14ac:dyDescent="0.3">
      <c r="A14" s="1" t="s">
        <v>10</v>
      </c>
      <c r="B14" s="8" t="s">
        <v>21</v>
      </c>
    </row>
    <row r="15" spans="1:5" x14ac:dyDescent="0.3">
      <c r="A15" s="1" t="s">
        <v>22</v>
      </c>
      <c r="B15" s="8" t="s">
        <v>21</v>
      </c>
    </row>
  </sheetData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C729-FE3A-4A27-AD78-8EEEB7A7FBEA}">
  <dimension ref="A1:C12"/>
  <sheetViews>
    <sheetView workbookViewId="0"/>
  </sheetViews>
  <sheetFormatPr defaultRowHeight="14.4" x14ac:dyDescent="0.3"/>
  <sheetData>
    <row r="1" spans="1:3" x14ac:dyDescent="0.3">
      <c r="A1" s="9" t="s">
        <v>0</v>
      </c>
      <c r="B1" s="9" t="s">
        <v>1</v>
      </c>
      <c r="C1" s="9" t="s">
        <v>2</v>
      </c>
    </row>
    <row r="2" spans="1:3" x14ac:dyDescent="0.3">
      <c r="A2" t="s">
        <v>15</v>
      </c>
      <c r="B2" t="s">
        <v>15</v>
      </c>
      <c r="C2" t="s">
        <v>15</v>
      </c>
    </row>
    <row r="5" spans="1:3" x14ac:dyDescent="0.3">
      <c r="A5" s="1" t="s">
        <v>13</v>
      </c>
      <c r="B5" s="4" t="s">
        <v>15</v>
      </c>
      <c r="C5" s="1"/>
    </row>
    <row r="6" spans="1:3" x14ac:dyDescent="0.3">
      <c r="A6" s="1" t="s">
        <v>14</v>
      </c>
      <c r="B6" s="1"/>
      <c r="C6" s="5" t="s">
        <v>15</v>
      </c>
    </row>
    <row r="7" spans="1:3" x14ac:dyDescent="0.3">
      <c r="A7" s="1" t="s">
        <v>16</v>
      </c>
      <c r="B7" s="1"/>
      <c r="C7" s="5" t="s">
        <v>15</v>
      </c>
    </row>
    <row r="8" spans="1:3" x14ac:dyDescent="0.3">
      <c r="A8" s="1" t="s">
        <v>18</v>
      </c>
      <c r="B8" s="1"/>
      <c r="C8" s="6">
        <v>0</v>
      </c>
    </row>
    <row r="9" spans="1:3" x14ac:dyDescent="0.3">
      <c r="A9" s="1" t="s">
        <v>15</v>
      </c>
      <c r="B9" s="8" t="s">
        <v>15</v>
      </c>
    </row>
    <row r="10" spans="1:3" x14ac:dyDescent="0.3">
      <c r="A10" s="1"/>
      <c r="B10" s="8"/>
    </row>
    <row r="11" spans="1:3" x14ac:dyDescent="0.3">
      <c r="A11" s="1"/>
      <c r="B11" s="8"/>
    </row>
    <row r="12" spans="1:3" x14ac:dyDescent="0.3">
      <c r="A12" s="1"/>
      <c r="B12" s="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1674A-E19C-486E-A398-279AAC6F4E5C}">
  <dimension ref="A1:E13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37</v>
      </c>
      <c r="B2" s="3">
        <v>3.96</v>
      </c>
      <c r="C2" t="s">
        <v>38</v>
      </c>
    </row>
    <row r="3" spans="1:5" x14ac:dyDescent="0.3">
      <c r="A3" t="s">
        <v>39</v>
      </c>
      <c r="B3">
        <v>0.97</v>
      </c>
      <c r="C3" t="s">
        <v>38</v>
      </c>
    </row>
    <row r="4" spans="1:5" x14ac:dyDescent="0.3">
      <c r="A4" t="s">
        <v>40</v>
      </c>
      <c r="B4">
        <v>3.4</v>
      </c>
      <c r="C4" t="s">
        <v>38</v>
      </c>
    </row>
    <row r="5" spans="1:5" x14ac:dyDescent="0.3">
      <c r="A5" t="s">
        <v>41</v>
      </c>
      <c r="B5">
        <v>3.8</v>
      </c>
      <c r="C5" t="s">
        <v>6</v>
      </c>
    </row>
    <row r="8" spans="1:5" x14ac:dyDescent="0.3">
      <c r="A8" s="1" t="s">
        <v>13</v>
      </c>
      <c r="B8" s="4">
        <f>AVERAGE(B2:B5)</f>
        <v>3.0324999999999998</v>
      </c>
      <c r="C8" s="1"/>
    </row>
    <row r="9" spans="1:5" x14ac:dyDescent="0.3">
      <c r="A9" s="1" t="s">
        <v>14</v>
      </c>
      <c r="B9" s="1"/>
      <c r="C9" s="5" t="s">
        <v>38</v>
      </c>
    </row>
    <row r="10" spans="1:5" x14ac:dyDescent="0.3">
      <c r="A10" s="1" t="s">
        <v>16</v>
      </c>
      <c r="B10" s="1"/>
      <c r="C10" s="5" t="s">
        <v>42</v>
      </c>
    </row>
    <row r="11" spans="1:5" x14ac:dyDescent="0.3">
      <c r="A11" s="1" t="s">
        <v>18</v>
      </c>
      <c r="B11" s="1"/>
      <c r="C11" s="6">
        <v>0.26669999999999999</v>
      </c>
      <c r="D11">
        <v>0.26669999999999999</v>
      </c>
      <c r="E11" t="s">
        <v>43</v>
      </c>
    </row>
    <row r="12" spans="1:5" x14ac:dyDescent="0.3">
      <c r="A12" s="1" t="s">
        <v>38</v>
      </c>
      <c r="B12" s="8" t="s">
        <v>44</v>
      </c>
    </row>
    <row r="13" spans="1:5" x14ac:dyDescent="0.3">
      <c r="A13" s="1" t="s">
        <v>6</v>
      </c>
      <c r="B13" s="8" t="s">
        <v>21</v>
      </c>
    </row>
  </sheetData>
  <pageMargins left="0.7" right="0.7" top="0.78740157499999996" bottom="0.78740157499999996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7D00-C909-41BB-A0DC-7D6862AABEF5}">
  <dimension ref="A1:C12"/>
  <sheetViews>
    <sheetView workbookViewId="0"/>
  </sheetViews>
  <sheetFormatPr defaultRowHeight="14.4" x14ac:dyDescent="0.3"/>
  <sheetData>
    <row r="1" spans="1:3" x14ac:dyDescent="0.3">
      <c r="A1" s="9" t="s">
        <v>0</v>
      </c>
      <c r="B1" s="9" t="s">
        <v>1</v>
      </c>
      <c r="C1" s="9" t="s">
        <v>2</v>
      </c>
    </row>
    <row r="5" spans="1:3" x14ac:dyDescent="0.3">
      <c r="A5" s="1" t="s">
        <v>13</v>
      </c>
      <c r="B5" s="4" t="s">
        <v>15</v>
      </c>
      <c r="C5" s="1"/>
    </row>
    <row r="6" spans="1:3" x14ac:dyDescent="0.3">
      <c r="A6" s="1" t="s">
        <v>14</v>
      </c>
      <c r="B6" s="1"/>
      <c r="C6" s="5" t="s">
        <v>15</v>
      </c>
    </row>
    <row r="7" spans="1:3" x14ac:dyDescent="0.3">
      <c r="A7" s="1" t="s">
        <v>16</v>
      </c>
      <c r="B7" s="1"/>
      <c r="C7" s="5" t="s">
        <v>15</v>
      </c>
    </row>
    <row r="8" spans="1:3" x14ac:dyDescent="0.3">
      <c r="A8" s="1" t="s">
        <v>18</v>
      </c>
      <c r="B8" s="1"/>
      <c r="C8" s="6">
        <v>0</v>
      </c>
    </row>
    <row r="9" spans="1:3" x14ac:dyDescent="0.3">
      <c r="A9" s="1" t="s">
        <v>15</v>
      </c>
      <c r="B9" s="8" t="s">
        <v>15</v>
      </c>
    </row>
    <row r="10" spans="1:3" x14ac:dyDescent="0.3">
      <c r="A10" s="1"/>
      <c r="B10" s="8"/>
    </row>
    <row r="11" spans="1:3" x14ac:dyDescent="0.3">
      <c r="A11" s="1"/>
      <c r="B11" s="8"/>
    </row>
    <row r="12" spans="1:3" x14ac:dyDescent="0.3">
      <c r="A12" s="1"/>
      <c r="B12" s="8"/>
    </row>
  </sheetData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1994-7C78-4952-8CF8-C8356EB0DAA8}">
  <dimension ref="A1:E16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>
        <v>6.51</v>
      </c>
      <c r="C2" t="s">
        <v>199</v>
      </c>
    </row>
    <row r="3" spans="1:5" x14ac:dyDescent="0.3">
      <c r="A3" t="s">
        <v>26</v>
      </c>
      <c r="B3">
        <v>3.33</v>
      </c>
      <c r="C3" t="s">
        <v>78</v>
      </c>
    </row>
    <row r="4" spans="1:5" x14ac:dyDescent="0.3">
      <c r="A4" t="s">
        <v>5</v>
      </c>
      <c r="B4">
        <v>2.67</v>
      </c>
      <c r="C4" t="s">
        <v>103</v>
      </c>
    </row>
    <row r="5" spans="1:5" x14ac:dyDescent="0.3">
      <c r="A5" t="s">
        <v>39</v>
      </c>
      <c r="B5">
        <v>0.73</v>
      </c>
      <c r="C5" t="s">
        <v>38</v>
      </c>
    </row>
    <row r="8" spans="1:5" x14ac:dyDescent="0.3">
      <c r="A8" s="1" t="s">
        <v>13</v>
      </c>
      <c r="B8" s="4">
        <f>AVERAGE(B2:B5)</f>
        <v>3.31</v>
      </c>
      <c r="C8" s="1"/>
    </row>
    <row r="9" spans="1:5" x14ac:dyDescent="0.3">
      <c r="A9" s="1" t="s">
        <v>14</v>
      </c>
      <c r="B9" s="1"/>
      <c r="C9" s="5" t="s">
        <v>15</v>
      </c>
    </row>
    <row r="10" spans="1:5" x14ac:dyDescent="0.3">
      <c r="A10" s="1" t="s">
        <v>16</v>
      </c>
      <c r="B10" s="1"/>
      <c r="C10" s="5" t="s">
        <v>200</v>
      </c>
    </row>
    <row r="11" spans="1:5" x14ac:dyDescent="0.3">
      <c r="A11" s="1" t="s">
        <v>18</v>
      </c>
      <c r="B11" s="1"/>
      <c r="C11" s="6">
        <v>0.44440000000000002</v>
      </c>
      <c r="D11">
        <v>0.44440000000000002</v>
      </c>
      <c r="E11" t="s">
        <v>201</v>
      </c>
    </row>
    <row r="12" spans="1:5" x14ac:dyDescent="0.3">
      <c r="A12" s="1" t="s">
        <v>38</v>
      </c>
      <c r="B12" s="8" t="s">
        <v>21</v>
      </c>
    </row>
    <row r="13" spans="1:5" x14ac:dyDescent="0.3">
      <c r="A13" s="1" t="s">
        <v>103</v>
      </c>
      <c r="B13" s="8" t="s">
        <v>21</v>
      </c>
    </row>
    <row r="14" spans="1:5" x14ac:dyDescent="0.3">
      <c r="A14" s="1" t="s">
        <v>78</v>
      </c>
      <c r="B14" s="8" t="s">
        <v>21</v>
      </c>
    </row>
    <row r="15" spans="1:5" x14ac:dyDescent="0.3">
      <c r="A15" s="1" t="s">
        <v>202</v>
      </c>
      <c r="B15" s="8" t="s">
        <v>21</v>
      </c>
    </row>
    <row r="16" spans="1:5" x14ac:dyDescent="0.3">
      <c r="A16" s="1" t="s">
        <v>55</v>
      </c>
      <c r="B16" s="8" t="s">
        <v>21</v>
      </c>
    </row>
  </sheetData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C6B9-EEDB-4F42-AD38-F3525CCCFF3F}">
  <dimension ref="A1:E16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3</v>
      </c>
      <c r="B2">
        <v>7.22</v>
      </c>
      <c r="C2" t="s">
        <v>203</v>
      </c>
    </row>
    <row r="3" spans="1:5" x14ac:dyDescent="0.3">
      <c r="A3" t="s">
        <v>26</v>
      </c>
      <c r="B3">
        <v>2.4700000000000002</v>
      </c>
      <c r="C3" t="s">
        <v>78</v>
      </c>
    </row>
    <row r="4" spans="1:5" x14ac:dyDescent="0.3">
      <c r="A4" t="s">
        <v>5</v>
      </c>
      <c r="B4">
        <v>2.5</v>
      </c>
      <c r="C4" t="s">
        <v>103</v>
      </c>
    </row>
    <row r="5" spans="1:5" x14ac:dyDescent="0.3">
      <c r="A5" t="s">
        <v>39</v>
      </c>
      <c r="B5">
        <v>2.97</v>
      </c>
      <c r="C5" t="s">
        <v>38</v>
      </c>
    </row>
    <row r="8" spans="1:5" x14ac:dyDescent="0.3">
      <c r="A8" s="1" t="s">
        <v>13</v>
      </c>
      <c r="B8" s="4">
        <f>AVERAGE(B2:B5)</f>
        <v>3.79</v>
      </c>
      <c r="C8" s="1"/>
    </row>
    <row r="9" spans="1:5" x14ac:dyDescent="0.3">
      <c r="A9" s="1" t="s">
        <v>14</v>
      </c>
      <c r="B9" s="1"/>
      <c r="C9" s="5" t="s">
        <v>15</v>
      </c>
    </row>
    <row r="10" spans="1:5" x14ac:dyDescent="0.3">
      <c r="A10" s="1" t="s">
        <v>16</v>
      </c>
      <c r="B10" s="1"/>
      <c r="C10" s="5" t="s">
        <v>204</v>
      </c>
    </row>
    <row r="11" spans="1:5" x14ac:dyDescent="0.3">
      <c r="A11" s="1" t="s">
        <v>18</v>
      </c>
      <c r="B11" s="1"/>
      <c r="C11" s="6">
        <v>0.33329999999999999</v>
      </c>
      <c r="D11">
        <v>0.44440000000000002</v>
      </c>
      <c r="E11" t="s">
        <v>201</v>
      </c>
    </row>
    <row r="12" spans="1:5" x14ac:dyDescent="0.3">
      <c r="A12" s="1" t="s">
        <v>38</v>
      </c>
      <c r="B12" s="8" t="s">
        <v>21</v>
      </c>
    </row>
    <row r="13" spans="1:5" x14ac:dyDescent="0.3">
      <c r="A13" s="1" t="s">
        <v>103</v>
      </c>
      <c r="B13" s="8" t="s">
        <v>21</v>
      </c>
    </row>
    <row r="14" spans="1:5" x14ac:dyDescent="0.3">
      <c r="A14" s="1" t="s">
        <v>78</v>
      </c>
      <c r="B14" s="8" t="s">
        <v>21</v>
      </c>
    </row>
    <row r="15" spans="1:5" x14ac:dyDescent="0.3">
      <c r="A15" s="1" t="s">
        <v>202</v>
      </c>
      <c r="B15" s="8" t="s">
        <v>21</v>
      </c>
    </row>
    <row r="16" spans="1:5" x14ac:dyDescent="0.3">
      <c r="A16" s="1" t="s">
        <v>55</v>
      </c>
      <c r="B16" s="8" t="s">
        <v>21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8929-FDD2-423C-9D48-F219EAEBE485}">
  <dimension ref="A1:E14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45</v>
      </c>
      <c r="B2">
        <v>1.27</v>
      </c>
      <c r="C2" t="s">
        <v>38</v>
      </c>
    </row>
    <row r="3" spans="1:5" x14ac:dyDescent="0.3">
      <c r="A3" t="s">
        <v>37</v>
      </c>
      <c r="B3" s="3">
        <v>4.54</v>
      </c>
      <c r="C3" t="s">
        <v>38</v>
      </c>
    </row>
    <row r="4" spans="1:5" x14ac:dyDescent="0.3">
      <c r="A4" t="s">
        <v>39</v>
      </c>
      <c r="B4">
        <v>2.79</v>
      </c>
      <c r="C4" t="s">
        <v>38</v>
      </c>
    </row>
    <row r="5" spans="1:5" x14ac:dyDescent="0.3">
      <c r="A5" t="s">
        <v>40</v>
      </c>
      <c r="B5">
        <v>4.28</v>
      </c>
      <c r="C5" t="s">
        <v>38</v>
      </c>
    </row>
    <row r="6" spans="1:5" x14ac:dyDescent="0.3">
      <c r="A6" t="s">
        <v>41</v>
      </c>
      <c r="B6">
        <v>2.96</v>
      </c>
      <c r="C6" t="s">
        <v>6</v>
      </c>
    </row>
    <row r="9" spans="1:5" x14ac:dyDescent="0.3">
      <c r="A9" s="1" t="s">
        <v>13</v>
      </c>
      <c r="B9" s="4">
        <f>AVERAGE(B2:B6)</f>
        <v>3.1680000000000006</v>
      </c>
      <c r="C9" s="1"/>
    </row>
    <row r="10" spans="1:5" x14ac:dyDescent="0.3">
      <c r="A10" s="1" t="s">
        <v>14</v>
      </c>
      <c r="B10" s="1"/>
      <c r="C10" s="5" t="s">
        <v>38</v>
      </c>
    </row>
    <row r="11" spans="1:5" x14ac:dyDescent="0.3">
      <c r="A11" s="1" t="s">
        <v>16</v>
      </c>
      <c r="B11" s="1"/>
      <c r="C11" s="5" t="s">
        <v>46</v>
      </c>
    </row>
    <row r="12" spans="1:5" x14ac:dyDescent="0.3">
      <c r="A12" s="1" t="s">
        <v>18</v>
      </c>
      <c r="B12" s="1"/>
      <c r="C12" s="6">
        <v>0.33329999999999999</v>
      </c>
      <c r="D12">
        <v>0.33329999999999999</v>
      </c>
      <c r="E12" t="s">
        <v>47</v>
      </c>
    </row>
    <row r="13" spans="1:5" x14ac:dyDescent="0.3">
      <c r="A13" s="1" t="s">
        <v>38</v>
      </c>
      <c r="B13" s="8" t="s">
        <v>48</v>
      </c>
    </row>
    <row r="14" spans="1:5" x14ac:dyDescent="0.3">
      <c r="A14" s="1" t="s">
        <v>6</v>
      </c>
      <c r="B14" s="8" t="s">
        <v>21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AEC7-AB52-4A23-8753-FFB54D7CD185}">
  <dimension ref="A1:E23"/>
  <sheetViews>
    <sheetView workbookViewId="0"/>
  </sheetViews>
  <sheetFormatPr defaultRowHeight="14.4" x14ac:dyDescent="0.3"/>
  <sheetData>
    <row r="1" spans="1:5" x14ac:dyDescent="0.3">
      <c r="A1" s="9" t="s">
        <v>0</v>
      </c>
      <c r="B1" s="9" t="s">
        <v>1</v>
      </c>
      <c r="C1" s="9" t="s">
        <v>2</v>
      </c>
    </row>
    <row r="2" spans="1:5" x14ac:dyDescent="0.3">
      <c r="A2" t="s">
        <v>49</v>
      </c>
      <c r="B2">
        <v>2.59</v>
      </c>
      <c r="C2" t="s">
        <v>50</v>
      </c>
    </row>
    <row r="3" spans="1:5" x14ac:dyDescent="0.3">
      <c r="A3" t="s">
        <v>26</v>
      </c>
      <c r="B3">
        <v>4.09</v>
      </c>
      <c r="C3" t="s">
        <v>51</v>
      </c>
    </row>
    <row r="4" spans="1:5" x14ac:dyDescent="0.3">
      <c r="A4" t="s">
        <v>52</v>
      </c>
      <c r="B4">
        <v>3.14</v>
      </c>
      <c r="C4" t="s">
        <v>53</v>
      </c>
    </row>
    <row r="5" spans="1:5" x14ac:dyDescent="0.3">
      <c r="A5" t="s">
        <v>54</v>
      </c>
      <c r="B5">
        <v>0.25</v>
      </c>
      <c r="C5" t="s">
        <v>10</v>
      </c>
    </row>
    <row r="6" spans="1:5" x14ac:dyDescent="0.3">
      <c r="A6" t="s">
        <v>45</v>
      </c>
      <c r="B6" s="3">
        <v>4.16</v>
      </c>
      <c r="C6" t="s">
        <v>6</v>
      </c>
    </row>
    <row r="7" spans="1:5" x14ac:dyDescent="0.3">
      <c r="A7" t="s">
        <v>37</v>
      </c>
      <c r="B7">
        <v>3.24</v>
      </c>
      <c r="C7" t="s">
        <v>55</v>
      </c>
    </row>
    <row r="8" spans="1:5" x14ac:dyDescent="0.3">
      <c r="A8" t="s">
        <v>39</v>
      </c>
      <c r="B8">
        <v>2.59</v>
      </c>
      <c r="C8" t="s">
        <v>50</v>
      </c>
    </row>
    <row r="9" spans="1:5" x14ac:dyDescent="0.3">
      <c r="A9" t="s">
        <v>11</v>
      </c>
      <c r="B9">
        <v>0.25</v>
      </c>
      <c r="C9" t="s">
        <v>10</v>
      </c>
    </row>
    <row r="10" spans="1:5" x14ac:dyDescent="0.3">
      <c r="A10" t="s">
        <v>56</v>
      </c>
      <c r="B10">
        <v>1.62</v>
      </c>
      <c r="C10" t="s">
        <v>57</v>
      </c>
    </row>
    <row r="13" spans="1:5" x14ac:dyDescent="0.3">
      <c r="A13" s="1" t="s">
        <v>13</v>
      </c>
      <c r="B13" s="4">
        <f>AVERAGE(B2:B10)</f>
        <v>2.4366666666666665</v>
      </c>
      <c r="C13" s="1"/>
    </row>
    <row r="14" spans="1:5" x14ac:dyDescent="0.3">
      <c r="A14" s="1" t="s">
        <v>14</v>
      </c>
      <c r="B14" s="1"/>
      <c r="C14" s="5" t="s">
        <v>58</v>
      </c>
    </row>
    <row r="15" spans="1:5" x14ac:dyDescent="0.3">
      <c r="A15" s="1" t="s">
        <v>16</v>
      </c>
      <c r="B15" s="1"/>
      <c r="C15" s="5" t="s">
        <v>59</v>
      </c>
    </row>
    <row r="16" spans="1:5" x14ac:dyDescent="0.3">
      <c r="A16" s="1" t="s">
        <v>18</v>
      </c>
      <c r="B16" s="1"/>
      <c r="C16" s="6">
        <v>0.5625</v>
      </c>
      <c r="D16">
        <v>0.5625</v>
      </c>
      <c r="E16" t="s">
        <v>60</v>
      </c>
    </row>
    <row r="17" spans="1:2" x14ac:dyDescent="0.3">
      <c r="A17" s="1" t="s">
        <v>51</v>
      </c>
      <c r="B17" s="8" t="s">
        <v>21</v>
      </c>
    </row>
    <row r="18" spans="1:2" x14ac:dyDescent="0.3">
      <c r="A18" s="1" t="s">
        <v>10</v>
      </c>
      <c r="B18" s="8" t="s">
        <v>32</v>
      </c>
    </row>
    <row r="19" spans="1:2" x14ac:dyDescent="0.3">
      <c r="A19" s="1" t="s">
        <v>6</v>
      </c>
      <c r="B19" s="8" t="s">
        <v>21</v>
      </c>
    </row>
    <row r="20" spans="1:2" x14ac:dyDescent="0.3">
      <c r="A20" s="1" t="s">
        <v>55</v>
      </c>
      <c r="B20" s="8" t="s">
        <v>21</v>
      </c>
    </row>
    <row r="21" spans="1:2" x14ac:dyDescent="0.3">
      <c r="A21" s="1" t="s">
        <v>53</v>
      </c>
      <c r="B21" s="8" t="s">
        <v>21</v>
      </c>
    </row>
    <row r="22" spans="1:2" x14ac:dyDescent="0.3">
      <c r="A22" s="1" t="s">
        <v>61</v>
      </c>
      <c r="B22" s="8" t="s">
        <v>32</v>
      </c>
    </row>
    <row r="23" spans="1:2" x14ac:dyDescent="0.3">
      <c r="A23" s="1" t="s">
        <v>57</v>
      </c>
      <c r="B23" s="8" t="s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72</vt:i4>
      </vt:variant>
    </vt:vector>
  </HeadingPairs>
  <TitlesOfParts>
    <vt:vector size="72" baseType="lpstr">
      <vt:lpstr>Žena KČV</vt:lpstr>
      <vt:lpstr>Žena SYN-BEL</vt:lpstr>
      <vt:lpstr>Óda na jaro KČV</vt:lpstr>
      <vt:lpstr>Óda na jaro SYN-BEL</vt:lpstr>
      <vt:lpstr>Vzdech KČV</vt:lpstr>
      <vt:lpstr>Vzdech SYN-BEL</vt:lpstr>
      <vt:lpstr>Jarní rovnodenní KČV</vt:lpstr>
      <vt:lpstr>Jarní rovnodenní SYN-BEL</vt:lpstr>
      <vt:lpstr>Ztracené horizonty KČV</vt:lpstr>
      <vt:lpstr>Ztracené horizonty SYN-BEL</vt:lpstr>
      <vt:lpstr>Sen večera KČV</vt:lpstr>
      <vt:lpstr>Sen večera SYN-BEL</vt:lpstr>
      <vt:lpstr>Kraj KČV</vt:lpstr>
      <vt:lpstr>Kraj SYN-BEL</vt:lpstr>
      <vt:lpstr>Hvězda života KČV</vt:lpstr>
      <vt:lpstr>Hvězda života SYN-BEL</vt:lpstr>
      <vt:lpstr>Děs štěstí KČV</vt:lpstr>
      <vt:lpstr>Děs štěstí SYN-BEL</vt:lpstr>
      <vt:lpstr>Zvědavá láska KČV</vt:lpstr>
      <vt:lpstr>Zvědavá láska SYN-BEL</vt:lpstr>
      <vt:lpstr>Mám chvíle KČV</vt:lpstr>
      <vt:lpstr>Mám chvíle SYN-BEL</vt:lpstr>
      <vt:lpstr>Metamorfosa KČV</vt:lpstr>
      <vt:lpstr>Metamorfosa SYN-BEL</vt:lpstr>
      <vt:lpstr>O vinobraní KČV</vt:lpstr>
      <vt:lpstr>O vinobraní SYN-BEL</vt:lpstr>
      <vt:lpstr>Město KČV</vt:lpstr>
      <vt:lpstr>Město SYN-BEL</vt:lpstr>
      <vt:lpstr>Svou mělas vlečku KČV</vt:lpstr>
      <vt:lpstr>Svou mělas vlečku SYN-BEL</vt:lpstr>
      <vt:lpstr>Návrat KČV</vt:lpstr>
      <vt:lpstr>Návrat SYN-BEL</vt:lpstr>
      <vt:lpstr>Zklamání KČV</vt:lpstr>
      <vt:lpstr>Zklamání SYN-BEL</vt:lpstr>
      <vt:lpstr>Nápisy duše KČV</vt:lpstr>
      <vt:lpstr>Nápisy duše SYN-BEL</vt:lpstr>
      <vt:lpstr>Halucinovaní KČV</vt:lpstr>
      <vt:lpstr>Halucinovaní SYN-BEL</vt:lpstr>
      <vt:lpstr>Marný průkopník KČV</vt:lpstr>
      <vt:lpstr>Marný průkopník SYN-BEL</vt:lpstr>
      <vt:lpstr>Transatlantic KČV</vt:lpstr>
      <vt:lpstr>Transatlantic SYN-BEL</vt:lpstr>
      <vt:lpstr>Večery dnů marných KČV</vt:lpstr>
      <vt:lpstr>Večery dnů marných SYN-BEL</vt:lpstr>
      <vt:lpstr>Zavřete naše dvorce KČV</vt:lpstr>
      <vt:lpstr>Zavřete naše dvorce SYN-BEL</vt:lpstr>
      <vt:lpstr>Léto v zlatě KČV</vt:lpstr>
      <vt:lpstr>Léto v zlatě SYN-BEL</vt:lpstr>
      <vt:lpstr>Improvizuje KČV</vt:lpstr>
      <vt:lpstr>Improvizuje SYN-BEL</vt:lpstr>
      <vt:lpstr>Návštěva KČV</vt:lpstr>
      <vt:lpstr>Návštěva SYN-BEL</vt:lpstr>
      <vt:lpstr>Trochu ženy KČV</vt:lpstr>
      <vt:lpstr>Trochu ženy SYN-BEL</vt:lpstr>
      <vt:lpstr>V tom šeru pochmurném KČV</vt:lpstr>
      <vt:lpstr>V tom šeru pochmurném SYN-BEL</vt:lpstr>
      <vt:lpstr>Tak drobná KČV</vt:lpstr>
      <vt:lpstr>Tak drobná SYN-BEL</vt:lpstr>
      <vt:lpstr>Je smutné dopoledne KČV</vt:lpstr>
      <vt:lpstr>Je smutné dopoledne SYN-BEL</vt:lpstr>
      <vt:lpstr>Jel smutnou krajinou KČV</vt:lpstr>
      <vt:lpstr>Jel smutnou krajinou SYN-BEL</vt:lpstr>
      <vt:lpstr>Listy z deníku I KČV</vt:lpstr>
      <vt:lpstr>Listy z deníku I SYN-BEL</vt:lpstr>
      <vt:lpstr>Listy z deníku II KČV</vt:lpstr>
      <vt:lpstr>Listy z deníku II SYN-BEL</vt:lpstr>
      <vt:lpstr>Květnový pozdrav KČV</vt:lpstr>
      <vt:lpstr>Květnový pozdrav SYN-BEL</vt:lpstr>
      <vt:lpstr>O lásko KČV</vt:lpstr>
      <vt:lpstr>O lásko SYN-BEL</vt:lpstr>
      <vt:lpstr>Rozchod KČV</vt:lpstr>
      <vt:lpstr>Rozchod SYN-BEL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Žváková</dc:creator>
  <cp:lastModifiedBy>Místecký Michal</cp:lastModifiedBy>
  <dcterms:created xsi:type="dcterms:W3CDTF">2015-06-05T18:19:34Z</dcterms:created>
  <dcterms:modified xsi:type="dcterms:W3CDTF">2024-06-17T09:45:43Z</dcterms:modified>
</cp:coreProperties>
</file>