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as\Desktop\Magisterské studium\Diplomová práce\Výsledky excel\"/>
    </mc:Choice>
  </mc:AlternateContent>
  <xr:revisionPtr revIDLastSave="0" documentId="13_ncr:1_{7639881B-C7A6-4028-A90A-47DB89E5EDC1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Aktivita" sheetId="1" r:id="rId1"/>
    <sheet name="MAMR" sheetId="3" r:id="rId2"/>
    <sheet name="MATR" sheetId="4" r:id="rId3"/>
    <sheet name="ATL" sheetId="5" r:id="rId4"/>
    <sheet name="Tokeny" sheetId="6" r:id="rId5"/>
    <sheet name="VD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4" l="1"/>
  <c r="M3" i="4"/>
  <c r="M2" i="4"/>
  <c r="O4" i="7"/>
  <c r="O3" i="7"/>
  <c r="O2" i="7"/>
  <c r="O4" i="5"/>
  <c r="O3" i="5"/>
  <c r="O2" i="5"/>
  <c r="P5" i="3"/>
  <c r="P4" i="3"/>
  <c r="P3" i="3"/>
</calcChain>
</file>

<file path=xl/sharedStrings.xml><?xml version="1.0" encoding="utf-8"?>
<sst xmlns="http://schemas.openxmlformats.org/spreadsheetml/2006/main" count="411" uniqueCount="47">
  <si>
    <t>Activity (Q)</t>
  </si>
  <si>
    <t>01_Delam.txt</t>
  </si>
  <si>
    <t>02_Caruj.txt</t>
  </si>
  <si>
    <t>03_Osudova.txt</t>
  </si>
  <si>
    <t>Album Čaruj</t>
  </si>
  <si>
    <t>04_Cernobila.txt</t>
  </si>
  <si>
    <t>Album Neboj</t>
  </si>
  <si>
    <t>05_Helium.txt</t>
  </si>
  <si>
    <t>Album Dýchej</t>
  </si>
  <si>
    <t>06_Najzar.txt</t>
  </si>
  <si>
    <t>07_Filomena.txt</t>
  </si>
  <si>
    <t>08_Pohadka.txt</t>
  </si>
  <si>
    <t>09_Slepice.txt</t>
  </si>
  <si>
    <t>10_Diry.txt</t>
  </si>
  <si>
    <t>11_Skala.txt</t>
  </si>
  <si>
    <t>12_Necovim.txt</t>
  </si>
  <si>
    <t>01_Neboj.txt</t>
  </si>
  <si>
    <t>02_Loucit.txt</t>
  </si>
  <si>
    <t>03_Jericho.txt</t>
  </si>
  <si>
    <t>04_Kriz.txt</t>
  </si>
  <si>
    <t>05_Dobreranomila.txt</t>
  </si>
  <si>
    <t>06_Lovec.txt</t>
  </si>
  <si>
    <t>07_Laskaneni.txt</t>
  </si>
  <si>
    <t>08_Vranytaky.txt</t>
  </si>
  <si>
    <t>09_Lodivod.txt</t>
  </si>
  <si>
    <t>10_Nebolelo.txt</t>
  </si>
  <si>
    <t>11_Mujkun.txt</t>
  </si>
  <si>
    <t>01_Dychej.txt</t>
  </si>
  <si>
    <t>02_Farmarum.txt</t>
  </si>
  <si>
    <t>03_Olitani.txt</t>
  </si>
  <si>
    <t>04_Tvojeoci.txt</t>
  </si>
  <si>
    <t>05_Ruze.txt</t>
  </si>
  <si>
    <t>06_Marie.txt</t>
  </si>
  <si>
    <t>07_Jestesemi....txt</t>
  </si>
  <si>
    <t>08_Docehostu....txt</t>
  </si>
  <si>
    <t>09_Pistora.txt</t>
  </si>
  <si>
    <t>10_Domu.txt</t>
  </si>
  <si>
    <t>11_Mnam.txt</t>
  </si>
  <si>
    <t>Klouzavý průměr morfologické bohatosti  (MAMR, L=100)</t>
  </si>
  <si>
    <t>Klouzavý průměr morfologické bohatosti (MAMR, L=100)</t>
  </si>
  <si>
    <t>Klouzavý průměr morfologické bohatosti(MAMR, L=100)</t>
  </si>
  <si>
    <t>Klouzavý průměr(MATTR, L=100)</t>
  </si>
  <si>
    <t>Klouzavý průměr (MATTR, L=100)</t>
  </si>
  <si>
    <t>Klouzavý průměr  (MATTR, L=100)</t>
  </si>
  <si>
    <t>Průměrná délka (ATL)</t>
  </si>
  <si>
    <t>Tokeny</t>
  </si>
  <si>
    <t>Verb distance (VD)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</si>
</sst>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434340</xdr:colOff>
      <xdr:row>1</xdr:row>
      <xdr:rowOff>152399</xdr:rowOff>
    </xdr:from>
    <xdr:to>
      <xdr:col>21</xdr:col>
      <xdr:colOff>411480</xdr:colOff>
      <xdr:row>34</xdr:row>
      <xdr:rowOff>44910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E9BD602B-31AC-473A-BCF3-63D446174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33560" y="335279"/>
          <a:ext cx="6073140" cy="5927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0</xdr:row>
      <xdr:rowOff>99059</xdr:rowOff>
    </xdr:from>
    <xdr:to>
      <xdr:col>13</xdr:col>
      <xdr:colOff>198120</xdr:colOff>
      <xdr:row>29</xdr:row>
      <xdr:rowOff>136512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858BDEB2-17BC-4522-990B-03489DCEDD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2840" y="99059"/>
          <a:ext cx="5836920" cy="53409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182879</xdr:rowOff>
    </xdr:from>
    <xdr:to>
      <xdr:col>12</xdr:col>
      <xdr:colOff>350520</xdr:colOff>
      <xdr:row>28</xdr:row>
      <xdr:rowOff>74738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2F659507-6323-492E-AB92-2205198FC2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0940" y="182879"/>
          <a:ext cx="5227320" cy="5012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12</xdr:col>
      <xdr:colOff>236220</xdr:colOff>
      <xdr:row>28</xdr:row>
      <xdr:rowOff>85558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5BF5634E-6A47-4A54-A956-207126E6F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6680" y="182880"/>
          <a:ext cx="5113020" cy="50233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⁠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zoomScale="73" zoomScaleNormal="73" workbookViewId="0">
      <selection activeCell="J27" sqref="J27"/>
    </sheetView>
  </sheetViews>
  <sheetFormatPr defaultRowHeight="14.4" x14ac:dyDescent="0.3"/>
  <cols>
    <col min="1" max="1" width="23.33203125" customWidth="1"/>
    <col min="3" max="3" width="19.33203125" customWidth="1"/>
    <col min="10" max="10" width="17.44140625" customWidth="1"/>
  </cols>
  <sheetData>
    <row r="1" spans="1:10" x14ac:dyDescent="0.3">
      <c r="A1" s="3" t="s">
        <v>0</v>
      </c>
      <c r="B1" s="3">
        <v>1</v>
      </c>
      <c r="C1" s="3" t="s">
        <v>1</v>
      </c>
    </row>
    <row r="2" spans="1:10" x14ac:dyDescent="0.3">
      <c r="A2" s="3" t="s">
        <v>0</v>
      </c>
      <c r="B2" s="3">
        <v>0.72499999999999998</v>
      </c>
      <c r="C2" s="3" t="s">
        <v>2</v>
      </c>
    </row>
    <row r="3" spans="1:10" x14ac:dyDescent="0.3">
      <c r="A3" s="3" t="s">
        <v>0</v>
      </c>
      <c r="B3" s="3">
        <v>0.81799999999999995</v>
      </c>
      <c r="C3" s="3" t="s">
        <v>3</v>
      </c>
      <c r="J3" s="3" t="s">
        <v>4</v>
      </c>
    </row>
    <row r="4" spans="1:10" x14ac:dyDescent="0.3">
      <c r="A4" s="3" t="s">
        <v>0</v>
      </c>
      <c r="B4" s="3">
        <v>0.70599999999999996</v>
      </c>
      <c r="C4" s="3" t="s">
        <v>5</v>
      </c>
      <c r="J4" s="1" t="s">
        <v>6</v>
      </c>
    </row>
    <row r="5" spans="1:10" x14ac:dyDescent="0.3">
      <c r="A5" s="3" t="s">
        <v>0</v>
      </c>
      <c r="B5" s="3">
        <v>0.82799999999999996</v>
      </c>
      <c r="C5" s="3" t="s">
        <v>7</v>
      </c>
      <c r="J5" s="4" t="s">
        <v>8</v>
      </c>
    </row>
    <row r="6" spans="1:10" x14ac:dyDescent="0.3">
      <c r="A6" s="3" t="s">
        <v>0</v>
      </c>
      <c r="B6" s="3">
        <v>0.83699999999999997</v>
      </c>
      <c r="C6" s="3" t="s">
        <v>9</v>
      </c>
    </row>
    <row r="7" spans="1:10" x14ac:dyDescent="0.3">
      <c r="A7" s="3" t="s">
        <v>0</v>
      </c>
      <c r="B7" s="3">
        <v>0.67700000000000005</v>
      </c>
      <c r="C7" s="3" t="s">
        <v>10</v>
      </c>
    </row>
    <row r="8" spans="1:10" x14ac:dyDescent="0.3">
      <c r="A8" s="3" t="s">
        <v>0</v>
      </c>
      <c r="B8" s="3">
        <v>0.78</v>
      </c>
      <c r="C8" s="3" t="s">
        <v>11</v>
      </c>
    </row>
    <row r="9" spans="1:10" x14ac:dyDescent="0.3">
      <c r="A9" s="3" t="s">
        <v>0</v>
      </c>
      <c r="B9" s="3">
        <v>0.73299999999999998</v>
      </c>
      <c r="C9" s="3" t="s">
        <v>12</v>
      </c>
    </row>
    <row r="10" spans="1:10" x14ac:dyDescent="0.3">
      <c r="A10" s="3" t="s">
        <v>0</v>
      </c>
      <c r="B10" s="3">
        <v>0.628</v>
      </c>
      <c r="C10" s="3" t="s">
        <v>13</v>
      </c>
    </row>
    <row r="11" spans="1:10" x14ac:dyDescent="0.3">
      <c r="A11" s="3" t="s">
        <v>0</v>
      </c>
      <c r="B11" s="3">
        <v>0.93500000000000005</v>
      </c>
      <c r="C11" s="3" t="s">
        <v>14</v>
      </c>
    </row>
    <row r="12" spans="1:10" x14ac:dyDescent="0.3">
      <c r="A12" s="3" t="s">
        <v>0</v>
      </c>
      <c r="B12" s="3">
        <v>0.86199999999999999</v>
      </c>
      <c r="C12" s="3" t="s">
        <v>15</v>
      </c>
    </row>
    <row r="13" spans="1:10" x14ac:dyDescent="0.3">
      <c r="A13" s="1" t="s">
        <v>0</v>
      </c>
      <c r="B13" s="1">
        <v>0.73599999999999999</v>
      </c>
      <c r="C13" s="1" t="s">
        <v>16</v>
      </c>
    </row>
    <row r="14" spans="1:10" x14ac:dyDescent="0.3">
      <c r="A14" s="1" t="s">
        <v>0</v>
      </c>
      <c r="B14" s="1">
        <v>0.73199999999999998</v>
      </c>
      <c r="C14" s="1" t="s">
        <v>17</v>
      </c>
    </row>
    <row r="15" spans="1:10" x14ac:dyDescent="0.3">
      <c r="A15" s="1" t="s">
        <v>0</v>
      </c>
      <c r="B15" s="1">
        <v>0.91400000000000003</v>
      </c>
      <c r="C15" s="1" t="s">
        <v>18</v>
      </c>
    </row>
    <row r="16" spans="1:10" x14ac:dyDescent="0.3">
      <c r="A16" s="1" t="s">
        <v>0</v>
      </c>
      <c r="B16" s="1">
        <v>0.67700000000000005</v>
      </c>
      <c r="C16" s="1" t="s">
        <v>19</v>
      </c>
    </row>
    <row r="17" spans="1:3" x14ac:dyDescent="0.3">
      <c r="A17" s="1" t="s">
        <v>0</v>
      </c>
      <c r="B17" s="1">
        <v>0.62</v>
      </c>
      <c r="C17" s="1" t="s">
        <v>20</v>
      </c>
    </row>
    <row r="18" spans="1:3" x14ac:dyDescent="0.3">
      <c r="A18" s="1" t="s">
        <v>0</v>
      </c>
      <c r="B18" s="1">
        <v>0.82899999999999996</v>
      </c>
      <c r="C18" s="1" t="s">
        <v>21</v>
      </c>
    </row>
    <row r="19" spans="1:3" x14ac:dyDescent="0.3">
      <c r="A19" s="1" t="s">
        <v>0</v>
      </c>
      <c r="B19" s="1">
        <v>0.68600000000000005</v>
      </c>
      <c r="C19" s="1" t="s">
        <v>22</v>
      </c>
    </row>
    <row r="20" spans="1:3" x14ac:dyDescent="0.3">
      <c r="A20" s="1" t="s">
        <v>0</v>
      </c>
      <c r="B20" s="1">
        <v>0.64100000000000001</v>
      </c>
      <c r="C20" s="1" t="s">
        <v>23</v>
      </c>
    </row>
    <row r="21" spans="1:3" x14ac:dyDescent="0.3">
      <c r="A21" s="1" t="s">
        <v>0</v>
      </c>
      <c r="B21" s="1">
        <v>0.76500000000000001</v>
      </c>
      <c r="C21" s="1" t="s">
        <v>24</v>
      </c>
    </row>
    <row r="22" spans="1:3" x14ac:dyDescent="0.3">
      <c r="A22" s="1" t="s">
        <v>0</v>
      </c>
      <c r="B22" s="1">
        <v>0.95299999999999996</v>
      </c>
      <c r="C22" s="1" t="s">
        <v>25</v>
      </c>
    </row>
    <row r="23" spans="1:3" x14ac:dyDescent="0.3">
      <c r="A23" s="1" t="s">
        <v>0</v>
      </c>
      <c r="B23" s="1">
        <v>0.7</v>
      </c>
      <c r="C23" s="1" t="s">
        <v>26</v>
      </c>
    </row>
    <row r="24" spans="1:3" x14ac:dyDescent="0.3">
      <c r="A24" s="2" t="s">
        <v>0</v>
      </c>
      <c r="B24" s="2">
        <v>0.70499999999999996</v>
      </c>
      <c r="C24" s="2" t="s">
        <v>27</v>
      </c>
    </row>
    <row r="25" spans="1:3" x14ac:dyDescent="0.3">
      <c r="A25" s="2" t="s">
        <v>0</v>
      </c>
      <c r="B25" s="2">
        <v>0.81200000000000006</v>
      </c>
      <c r="C25" s="2" t="s">
        <v>28</v>
      </c>
    </row>
    <row r="26" spans="1:3" x14ac:dyDescent="0.3">
      <c r="A26" s="2" t="s">
        <v>0</v>
      </c>
      <c r="B26" s="2">
        <v>0.72099999999999997</v>
      </c>
      <c r="C26" s="2" t="s">
        <v>29</v>
      </c>
    </row>
    <row r="27" spans="1:3" x14ac:dyDescent="0.3">
      <c r="A27" s="2" t="s">
        <v>0</v>
      </c>
      <c r="B27" s="2">
        <v>0.75</v>
      </c>
      <c r="C27" s="2" t="s">
        <v>30</v>
      </c>
    </row>
    <row r="28" spans="1:3" x14ac:dyDescent="0.3">
      <c r="A28" s="2" t="s">
        <v>0</v>
      </c>
      <c r="B28" s="2">
        <v>0.88500000000000001</v>
      </c>
      <c r="C28" s="2" t="s">
        <v>31</v>
      </c>
    </row>
    <row r="29" spans="1:3" x14ac:dyDescent="0.3">
      <c r="A29" s="2" t="s">
        <v>0</v>
      </c>
      <c r="B29" s="2">
        <v>0.92300000000000004</v>
      </c>
      <c r="C29" s="2" t="s">
        <v>32</v>
      </c>
    </row>
    <row r="30" spans="1:3" x14ac:dyDescent="0.3">
      <c r="A30" s="2" t="s">
        <v>0</v>
      </c>
      <c r="B30" s="2">
        <v>0.67900000000000005</v>
      </c>
      <c r="C30" s="2" t="s">
        <v>33</v>
      </c>
    </row>
    <row r="31" spans="1:3" x14ac:dyDescent="0.3">
      <c r="A31" s="2" t="s">
        <v>0</v>
      </c>
      <c r="B31" s="2">
        <v>0.82499999999999996</v>
      </c>
      <c r="C31" s="2" t="s">
        <v>34</v>
      </c>
    </row>
    <row r="32" spans="1:3" x14ac:dyDescent="0.3">
      <c r="A32" s="2" t="s">
        <v>0</v>
      </c>
      <c r="B32" s="2">
        <v>0.83899999999999997</v>
      </c>
      <c r="C32" s="2" t="s">
        <v>35</v>
      </c>
    </row>
    <row r="33" spans="1:3" x14ac:dyDescent="0.3">
      <c r="A33" s="2" t="s">
        <v>0</v>
      </c>
      <c r="B33" s="2">
        <v>0.90900000000000003</v>
      </c>
      <c r="C33" s="2" t="s">
        <v>36</v>
      </c>
    </row>
    <row r="34" spans="1:3" x14ac:dyDescent="0.3">
      <c r="A34" s="2" t="s">
        <v>0</v>
      </c>
      <c r="B34" s="2">
        <v>0.82099999999999995</v>
      </c>
      <c r="C34" s="2" t="s">
        <v>37</v>
      </c>
    </row>
  </sheetData>
  <sortState xmlns:xlrd2="http://schemas.microsoft.com/office/spreadsheetml/2017/richdata2" ref="A1:D14">
    <sortCondition ref="A1:A14"/>
  </sortState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4"/>
  <sheetViews>
    <sheetView topLeftCell="C1" zoomScale="79" workbookViewId="0">
      <selection activeCell="S21" sqref="Q8:S21"/>
    </sheetView>
  </sheetViews>
  <sheetFormatPr defaultRowHeight="14.4" x14ac:dyDescent="0.3"/>
  <cols>
    <col min="1" max="1" width="17.6640625" customWidth="1"/>
    <col min="3" max="3" width="20.33203125" customWidth="1"/>
  </cols>
  <sheetData>
    <row r="1" spans="1:16" x14ac:dyDescent="0.3">
      <c r="A1" s="3" t="s">
        <v>38</v>
      </c>
      <c r="B1" s="3">
        <v>5.4300000000000001E-2</v>
      </c>
      <c r="C1" s="3" t="s">
        <v>1</v>
      </c>
    </row>
    <row r="2" spans="1:16" x14ac:dyDescent="0.3">
      <c r="A2" s="3" t="s">
        <v>38</v>
      </c>
      <c r="B2" s="3">
        <v>2.24E-2</v>
      </c>
      <c r="C2" s="3" t="s">
        <v>2</v>
      </c>
    </row>
    <row r="3" spans="1:16" x14ac:dyDescent="0.3">
      <c r="A3" s="3" t="s">
        <v>38</v>
      </c>
      <c r="B3" s="3">
        <v>4.7600000000000003E-2</v>
      </c>
      <c r="C3" s="3" t="s">
        <v>3</v>
      </c>
      <c r="P3" s="3">
        <f>_xlfn.QUARTILE.EXC(B1:B12,2)</f>
        <v>5.1150000000000001E-2</v>
      </c>
    </row>
    <row r="4" spans="1:16" x14ac:dyDescent="0.3">
      <c r="A4" s="3" t="s">
        <v>38</v>
      </c>
      <c r="B4" s="3">
        <v>0.1085</v>
      </c>
      <c r="C4" s="3" t="s">
        <v>5</v>
      </c>
      <c r="P4" s="1">
        <f>_xlfn.QUARTILE.EXC(B13:B23,2)</f>
        <v>0.06</v>
      </c>
    </row>
    <row r="5" spans="1:16" x14ac:dyDescent="0.3">
      <c r="A5" s="3" t="s">
        <v>38</v>
      </c>
      <c r="B5" s="3">
        <v>2.7E-2</v>
      </c>
      <c r="C5" s="3" t="s">
        <v>7</v>
      </c>
      <c r="P5" s="4">
        <f>_xlfn.QUARTILE.EXC(B24:B34,2)</f>
        <v>4.07E-2</v>
      </c>
    </row>
    <row r="6" spans="1:16" x14ac:dyDescent="0.3">
      <c r="A6" s="3" t="s">
        <v>38</v>
      </c>
      <c r="B6" s="3">
        <v>4.4900000000000002E-2</v>
      </c>
      <c r="C6" s="3" t="s">
        <v>9</v>
      </c>
    </row>
    <row r="7" spans="1:16" x14ac:dyDescent="0.3">
      <c r="A7" s="3" t="s">
        <v>38</v>
      </c>
      <c r="B7" s="3">
        <v>8.09E-2</v>
      </c>
      <c r="C7" s="3" t="s">
        <v>10</v>
      </c>
    </row>
    <row r="8" spans="1:16" x14ac:dyDescent="0.3">
      <c r="A8" s="3" t="s">
        <v>38</v>
      </c>
      <c r="B8" s="3">
        <v>4.8000000000000001E-2</v>
      </c>
      <c r="C8" s="3" t="s">
        <v>11</v>
      </c>
    </row>
    <row r="9" spans="1:16" x14ac:dyDescent="0.3">
      <c r="A9" s="3" t="s">
        <v>38</v>
      </c>
      <c r="B9" s="3">
        <v>8.9399999999999993E-2</v>
      </c>
      <c r="C9" s="3" t="s">
        <v>12</v>
      </c>
    </row>
    <row r="10" spans="1:16" x14ac:dyDescent="0.3">
      <c r="A10" s="3" t="s">
        <v>38</v>
      </c>
      <c r="B10" s="3">
        <v>7.9799999999999996E-2</v>
      </c>
      <c r="C10" s="3" t="s">
        <v>13</v>
      </c>
    </row>
    <row r="11" spans="1:16" x14ac:dyDescent="0.3">
      <c r="A11" s="3" t="s">
        <v>38</v>
      </c>
      <c r="B11" s="3">
        <v>7.0800000000000002E-2</v>
      </c>
      <c r="C11" s="3" t="s">
        <v>14</v>
      </c>
    </row>
    <row r="12" spans="1:16" x14ac:dyDescent="0.3">
      <c r="A12" s="3" t="s">
        <v>38</v>
      </c>
      <c r="B12" s="3">
        <v>2.86E-2</v>
      </c>
      <c r="C12" s="3" t="s">
        <v>15</v>
      </c>
    </row>
    <row r="13" spans="1:16" x14ac:dyDescent="0.3">
      <c r="A13" s="1" t="s">
        <v>39</v>
      </c>
      <c r="B13" s="1">
        <v>3.7400000000000003E-2</v>
      </c>
      <c r="C13" s="1" t="s">
        <v>16</v>
      </c>
    </row>
    <row r="14" spans="1:16" x14ac:dyDescent="0.3">
      <c r="A14" s="1" t="s">
        <v>39</v>
      </c>
      <c r="B14" s="1">
        <v>6.6799999999999998E-2</v>
      </c>
      <c r="C14" s="1" t="s">
        <v>17</v>
      </c>
    </row>
    <row r="15" spans="1:16" x14ac:dyDescent="0.3">
      <c r="A15" s="1" t="s">
        <v>39</v>
      </c>
      <c r="B15" s="1">
        <v>4.3799999999999999E-2</v>
      </c>
      <c r="C15" s="1" t="s">
        <v>18</v>
      </c>
    </row>
    <row r="16" spans="1:16" x14ac:dyDescent="0.3">
      <c r="A16" s="1" t="s">
        <v>39</v>
      </c>
      <c r="B16" s="1">
        <v>0.06</v>
      </c>
      <c r="C16" s="1" t="s">
        <v>19</v>
      </c>
    </row>
    <row r="17" spans="1:3" x14ac:dyDescent="0.3">
      <c r="A17" s="1" t="s">
        <v>39</v>
      </c>
      <c r="B17" s="1">
        <v>0.11070000000000001</v>
      </c>
      <c r="C17" s="1" t="s">
        <v>20</v>
      </c>
    </row>
    <row r="18" spans="1:3" x14ac:dyDescent="0.3">
      <c r="A18" s="1" t="s">
        <v>39</v>
      </c>
      <c r="B18" s="1">
        <v>7.4700000000000003E-2</v>
      </c>
      <c r="C18" s="1" t="s">
        <v>21</v>
      </c>
    </row>
    <row r="19" spans="1:3" x14ac:dyDescent="0.3">
      <c r="A19" s="1" t="s">
        <v>39</v>
      </c>
      <c r="B19" s="1">
        <v>2.4899999999999999E-2</v>
      </c>
      <c r="C19" s="1" t="s">
        <v>22</v>
      </c>
    </row>
    <row r="20" spans="1:3" x14ac:dyDescent="0.3">
      <c r="A20" s="1" t="s">
        <v>39</v>
      </c>
      <c r="B20" s="1">
        <v>4.8899999999999999E-2</v>
      </c>
      <c r="C20" s="1" t="s">
        <v>23</v>
      </c>
    </row>
    <row r="21" spans="1:3" x14ac:dyDescent="0.3">
      <c r="A21" s="1" t="s">
        <v>39</v>
      </c>
      <c r="B21" s="1">
        <v>9.9500000000000005E-2</v>
      </c>
      <c r="C21" s="1" t="s">
        <v>24</v>
      </c>
    </row>
    <row r="22" spans="1:3" x14ac:dyDescent="0.3">
      <c r="A22" s="1" t="s">
        <v>39</v>
      </c>
      <c r="B22" s="1">
        <v>2.8500000000000001E-2</v>
      </c>
      <c r="C22" s="1" t="s">
        <v>25</v>
      </c>
    </row>
    <row r="23" spans="1:3" x14ac:dyDescent="0.3">
      <c r="A23" s="1" t="s">
        <v>39</v>
      </c>
      <c r="B23" s="1">
        <v>0.1012</v>
      </c>
      <c r="C23" s="1" t="s">
        <v>26</v>
      </c>
    </row>
    <row r="24" spans="1:3" x14ac:dyDescent="0.3">
      <c r="A24" s="2" t="s">
        <v>40</v>
      </c>
      <c r="B24" s="2">
        <v>1.03E-2</v>
      </c>
      <c r="C24" s="2" t="s">
        <v>27</v>
      </c>
    </row>
    <row r="25" spans="1:3" x14ac:dyDescent="0.3">
      <c r="A25" s="2" t="s">
        <v>40</v>
      </c>
      <c r="B25" s="2">
        <v>0</v>
      </c>
      <c r="C25" s="2" t="s">
        <v>28</v>
      </c>
    </row>
    <row r="26" spans="1:3" x14ac:dyDescent="0.3">
      <c r="A26" s="2" t="s">
        <v>40</v>
      </c>
      <c r="B26" s="2">
        <v>8.2199999999999995E-2</v>
      </c>
      <c r="C26" s="2" t="s">
        <v>29</v>
      </c>
    </row>
    <row r="27" spans="1:3" x14ac:dyDescent="0.3">
      <c r="A27" s="2" t="s">
        <v>40</v>
      </c>
      <c r="B27" s="2">
        <v>0.1333</v>
      </c>
      <c r="C27" s="2" t="s">
        <v>30</v>
      </c>
    </row>
    <row r="28" spans="1:3" x14ac:dyDescent="0.3">
      <c r="A28" s="2" t="s">
        <v>40</v>
      </c>
      <c r="B28" s="2">
        <v>2.7799999999999998E-2</v>
      </c>
      <c r="C28" s="2" t="s">
        <v>31</v>
      </c>
    </row>
    <row r="29" spans="1:3" x14ac:dyDescent="0.3">
      <c r="A29" s="2" t="s">
        <v>40</v>
      </c>
      <c r="B29" s="2">
        <v>4.07E-2</v>
      </c>
      <c r="C29" s="2" t="s">
        <v>32</v>
      </c>
    </row>
    <row r="30" spans="1:3" x14ac:dyDescent="0.3">
      <c r="A30" s="2" t="s">
        <v>40</v>
      </c>
      <c r="B30" s="2">
        <v>7.6100000000000001E-2</v>
      </c>
      <c r="C30" s="2" t="s">
        <v>33</v>
      </c>
    </row>
    <row r="31" spans="1:3" x14ac:dyDescent="0.3">
      <c r="A31" s="2" t="s">
        <v>40</v>
      </c>
      <c r="B31" s="2">
        <v>3.1800000000000002E-2</v>
      </c>
      <c r="C31" s="2" t="s">
        <v>34</v>
      </c>
    </row>
    <row r="32" spans="1:3" x14ac:dyDescent="0.3">
      <c r="A32" s="2" t="s">
        <v>40</v>
      </c>
      <c r="B32" s="2">
        <v>1.49E-2</v>
      </c>
      <c r="C32" s="2" t="s">
        <v>35</v>
      </c>
    </row>
    <row r="33" spans="1:3" x14ac:dyDescent="0.3">
      <c r="A33" s="2" t="s">
        <v>40</v>
      </c>
      <c r="B33" s="2">
        <v>7.2400000000000006E-2</v>
      </c>
      <c r="C33" s="2" t="s">
        <v>36</v>
      </c>
    </row>
    <row r="34" spans="1:3" x14ac:dyDescent="0.3">
      <c r="A34" s="2" t="s">
        <v>40</v>
      </c>
      <c r="B34" s="2">
        <v>5.9700000000000003E-2</v>
      </c>
      <c r="C34" s="2" t="s">
        <v>37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4"/>
  <sheetViews>
    <sheetView workbookViewId="0">
      <selection activeCell="M2" sqref="M2"/>
    </sheetView>
  </sheetViews>
  <sheetFormatPr defaultRowHeight="14.4" x14ac:dyDescent="0.3"/>
  <cols>
    <col min="1" max="1" width="17.6640625" customWidth="1"/>
    <col min="3" max="3" width="20.6640625" customWidth="1"/>
  </cols>
  <sheetData>
    <row r="1" spans="1:13" x14ac:dyDescent="0.3">
      <c r="A1" s="3" t="s">
        <v>41</v>
      </c>
      <c r="B1" s="3">
        <v>0.47499999999999998</v>
      </c>
      <c r="C1" s="3" t="s">
        <v>1</v>
      </c>
    </row>
    <row r="2" spans="1:13" x14ac:dyDescent="0.3">
      <c r="A2" s="3" t="s">
        <v>41</v>
      </c>
      <c r="B2" s="3">
        <v>0.43</v>
      </c>
      <c r="C2" s="3" t="s">
        <v>2</v>
      </c>
      <c r="M2" s="3">
        <f>QUARTILE(B1:B12,2)</f>
        <v>0.54600000000000004</v>
      </c>
    </row>
    <row r="3" spans="1:13" x14ac:dyDescent="0.3">
      <c r="A3" s="3" t="s">
        <v>41</v>
      </c>
      <c r="B3" s="3">
        <v>0.46400000000000002</v>
      </c>
      <c r="C3" s="3" t="s">
        <v>3</v>
      </c>
      <c r="M3" s="1">
        <f>_xlfn.QUARTILE.EXC(B13:B23,2)</f>
        <v>0.56699999999999995</v>
      </c>
    </row>
    <row r="4" spans="1:13" x14ac:dyDescent="0.3">
      <c r="A4" s="3" t="s">
        <v>41</v>
      </c>
      <c r="B4" s="3">
        <v>0.63</v>
      </c>
      <c r="C4" s="3" t="s">
        <v>5</v>
      </c>
      <c r="M4" s="4">
        <f>QUARTILE(B24:B34,2)</f>
        <v>0.54600000000000004</v>
      </c>
    </row>
    <row r="5" spans="1:13" x14ac:dyDescent="0.3">
      <c r="A5" s="3" t="s">
        <v>41</v>
      </c>
      <c r="B5" s="3">
        <v>0.63600000000000001</v>
      </c>
      <c r="C5" s="3" t="s">
        <v>7</v>
      </c>
    </row>
    <row r="6" spans="1:13" x14ac:dyDescent="0.3">
      <c r="A6" s="3" t="s">
        <v>41</v>
      </c>
      <c r="B6" s="3">
        <v>0.47899999999999998</v>
      </c>
      <c r="C6" s="3" t="s">
        <v>9</v>
      </c>
    </row>
    <row r="7" spans="1:13" x14ac:dyDescent="0.3">
      <c r="A7" s="3" t="s">
        <v>41</v>
      </c>
      <c r="B7" s="3">
        <v>0.52300000000000002</v>
      </c>
      <c r="C7" s="3" t="s">
        <v>10</v>
      </c>
    </row>
    <row r="8" spans="1:13" x14ac:dyDescent="0.3">
      <c r="A8" s="3" t="s">
        <v>41</v>
      </c>
      <c r="B8" s="3">
        <v>0.70899999999999996</v>
      </c>
      <c r="C8" s="3" t="s">
        <v>11</v>
      </c>
    </row>
    <row r="9" spans="1:13" x14ac:dyDescent="0.3">
      <c r="A9" s="3" t="s">
        <v>41</v>
      </c>
      <c r="B9" s="3">
        <v>0.56299999999999994</v>
      </c>
      <c r="C9" s="3" t="s">
        <v>12</v>
      </c>
    </row>
    <row r="10" spans="1:13" x14ac:dyDescent="0.3">
      <c r="A10" s="3" t="s">
        <v>41</v>
      </c>
      <c r="B10" s="3">
        <v>0.68100000000000005</v>
      </c>
      <c r="C10" s="3" t="s">
        <v>13</v>
      </c>
    </row>
    <row r="11" spans="1:13" x14ac:dyDescent="0.3">
      <c r="A11" s="3" t="s">
        <v>41</v>
      </c>
      <c r="B11" s="3">
        <v>0.52900000000000003</v>
      </c>
      <c r="C11" s="3" t="s">
        <v>14</v>
      </c>
    </row>
    <row r="12" spans="1:13" x14ac:dyDescent="0.3">
      <c r="A12" s="3" t="s">
        <v>41</v>
      </c>
      <c r="B12" s="3">
        <v>0.63300000000000001</v>
      </c>
      <c r="C12" s="3" t="s">
        <v>15</v>
      </c>
    </row>
    <row r="13" spans="1:13" x14ac:dyDescent="0.3">
      <c r="A13" s="1" t="s">
        <v>42</v>
      </c>
      <c r="B13" s="1">
        <v>0.60799999999999998</v>
      </c>
      <c r="C13" s="1" t="s">
        <v>16</v>
      </c>
    </row>
    <row r="14" spans="1:13" x14ac:dyDescent="0.3">
      <c r="A14" s="1" t="s">
        <v>42</v>
      </c>
      <c r="B14" s="1">
        <v>0.65600000000000003</v>
      </c>
      <c r="C14" s="1" t="s">
        <v>17</v>
      </c>
    </row>
    <row r="15" spans="1:13" x14ac:dyDescent="0.3">
      <c r="A15" s="1" t="s">
        <v>42</v>
      </c>
      <c r="B15" s="1">
        <v>0.5</v>
      </c>
      <c r="C15" s="1" t="s">
        <v>18</v>
      </c>
    </row>
    <row r="16" spans="1:13" x14ac:dyDescent="0.3">
      <c r="A16" s="1" t="s">
        <v>42</v>
      </c>
      <c r="B16" s="1">
        <v>0.60299999999999998</v>
      </c>
      <c r="C16" s="1" t="s">
        <v>19</v>
      </c>
    </row>
    <row r="17" spans="1:3" x14ac:dyDescent="0.3">
      <c r="A17" s="1" t="s">
        <v>42</v>
      </c>
      <c r="B17" s="1">
        <v>0.54100000000000004</v>
      </c>
      <c r="C17" s="1" t="s">
        <v>20</v>
      </c>
    </row>
    <row r="18" spans="1:3" x14ac:dyDescent="0.3">
      <c r="A18" s="1" t="s">
        <v>42</v>
      </c>
      <c r="B18" s="1">
        <v>0.56100000000000005</v>
      </c>
      <c r="C18" s="1" t="s">
        <v>21</v>
      </c>
    </row>
    <row r="19" spans="1:3" x14ac:dyDescent="0.3">
      <c r="A19" s="1" t="s">
        <v>42</v>
      </c>
      <c r="B19" s="1">
        <v>0.56699999999999995</v>
      </c>
      <c r="C19" s="1" t="s">
        <v>22</v>
      </c>
    </row>
    <row r="20" spans="1:3" x14ac:dyDescent="0.3">
      <c r="A20" s="1" t="s">
        <v>42</v>
      </c>
      <c r="B20" s="1">
        <v>0.69599999999999995</v>
      </c>
      <c r="C20" s="1" t="s">
        <v>23</v>
      </c>
    </row>
    <row r="21" spans="1:3" x14ac:dyDescent="0.3">
      <c r="A21" s="1" t="s">
        <v>42</v>
      </c>
      <c r="B21" s="1">
        <v>0.61199999999999999</v>
      </c>
      <c r="C21" s="1" t="s">
        <v>24</v>
      </c>
    </row>
    <row r="22" spans="1:3" x14ac:dyDescent="0.3">
      <c r="A22" s="1" t="s">
        <v>42</v>
      </c>
      <c r="B22" s="1">
        <v>0.46300000000000002</v>
      </c>
      <c r="C22" s="1" t="s">
        <v>25</v>
      </c>
    </row>
    <row r="23" spans="1:3" x14ac:dyDescent="0.3">
      <c r="A23" s="1" t="s">
        <v>42</v>
      </c>
      <c r="B23" s="1">
        <v>0.55100000000000005</v>
      </c>
      <c r="C23" s="1" t="s">
        <v>26</v>
      </c>
    </row>
    <row r="24" spans="1:3" x14ac:dyDescent="0.3">
      <c r="A24" s="2" t="s">
        <v>43</v>
      </c>
      <c r="B24" s="2">
        <v>0.627</v>
      </c>
      <c r="C24" s="2" t="s">
        <v>27</v>
      </c>
    </row>
    <row r="25" spans="1:3" x14ac:dyDescent="0.3">
      <c r="A25" s="2" t="s">
        <v>43</v>
      </c>
      <c r="B25" s="2">
        <v>0.42</v>
      </c>
      <c r="C25" s="2" t="s">
        <v>28</v>
      </c>
    </row>
    <row r="26" spans="1:3" x14ac:dyDescent="0.3">
      <c r="A26" s="2" t="s">
        <v>43</v>
      </c>
      <c r="B26" s="2">
        <v>0.56899999999999995</v>
      </c>
      <c r="C26" s="2" t="s">
        <v>29</v>
      </c>
    </row>
    <row r="27" spans="1:3" x14ac:dyDescent="0.3">
      <c r="A27" s="2" t="s">
        <v>43</v>
      </c>
      <c r="B27" s="2">
        <v>0.66900000000000004</v>
      </c>
      <c r="C27" s="2" t="s">
        <v>30</v>
      </c>
    </row>
    <row r="28" spans="1:3" x14ac:dyDescent="0.3">
      <c r="A28" s="2" t="s">
        <v>43</v>
      </c>
      <c r="B28" s="2">
        <v>0.48399999999999999</v>
      </c>
      <c r="C28" s="2" t="s">
        <v>31</v>
      </c>
    </row>
    <row r="29" spans="1:3" x14ac:dyDescent="0.3">
      <c r="A29" s="2" t="s">
        <v>43</v>
      </c>
      <c r="B29" s="2">
        <v>0.54400000000000004</v>
      </c>
      <c r="C29" s="2" t="s">
        <v>32</v>
      </c>
    </row>
    <row r="30" spans="1:3" x14ac:dyDescent="0.3">
      <c r="A30" s="2" t="s">
        <v>43</v>
      </c>
      <c r="B30" s="2">
        <v>0.54600000000000004</v>
      </c>
      <c r="C30" s="2" t="s">
        <v>33</v>
      </c>
    </row>
    <row r="31" spans="1:3" x14ac:dyDescent="0.3">
      <c r="A31" s="2" t="s">
        <v>43</v>
      </c>
      <c r="B31" s="2">
        <v>0.56499999999999995</v>
      </c>
      <c r="C31" s="2" t="s">
        <v>34</v>
      </c>
    </row>
    <row r="32" spans="1:3" x14ac:dyDescent="0.3">
      <c r="A32" s="2" t="s">
        <v>43</v>
      </c>
      <c r="B32" s="2">
        <v>0.66700000000000004</v>
      </c>
      <c r="C32" s="2" t="s">
        <v>35</v>
      </c>
    </row>
    <row r="33" spans="1:3" x14ac:dyDescent="0.3">
      <c r="A33" s="2" t="s">
        <v>43</v>
      </c>
      <c r="B33" s="2">
        <v>0.53900000000000003</v>
      </c>
      <c r="C33" s="2" t="s">
        <v>36</v>
      </c>
    </row>
    <row r="34" spans="1:3" x14ac:dyDescent="0.3">
      <c r="A34" s="2" t="s">
        <v>43</v>
      </c>
      <c r="B34" s="2">
        <v>0.37</v>
      </c>
      <c r="C34" s="2" t="s">
        <v>37</v>
      </c>
    </row>
  </sheetData>
  <phoneticPr fontId="18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4"/>
  <sheetViews>
    <sheetView topLeftCell="B1" workbookViewId="0">
      <selection activeCell="O7" sqref="O7:Q21"/>
    </sheetView>
  </sheetViews>
  <sheetFormatPr defaultRowHeight="14.4" x14ac:dyDescent="0.3"/>
  <cols>
    <col min="1" max="1" width="17.88671875" customWidth="1"/>
    <col min="3" max="3" width="18.44140625" customWidth="1"/>
  </cols>
  <sheetData>
    <row r="1" spans="1:15" x14ac:dyDescent="0.3">
      <c r="A1" s="3" t="s">
        <v>44</v>
      </c>
      <c r="B1" s="3">
        <v>3.4249999999999998</v>
      </c>
      <c r="C1" s="3" t="s">
        <v>1</v>
      </c>
    </row>
    <row r="2" spans="1:15" x14ac:dyDescent="0.3">
      <c r="A2" s="3" t="s">
        <v>44</v>
      </c>
      <c r="B2" s="3">
        <v>4.29</v>
      </c>
      <c r="C2" s="3" t="s">
        <v>2</v>
      </c>
      <c r="O2" s="3">
        <f>_xlfn.QUARTILE.EXC(B1:B12,2)</f>
        <v>4.1840000000000002</v>
      </c>
    </row>
    <row r="3" spans="1:15" x14ac:dyDescent="0.3">
      <c r="A3" s="3" t="s">
        <v>44</v>
      </c>
      <c r="B3" s="3">
        <v>4.29</v>
      </c>
      <c r="C3" s="3" t="s">
        <v>3</v>
      </c>
      <c r="O3" s="1">
        <f>_xlfn.QUARTILE.EXC(B13:B23,2)</f>
        <v>3.9550000000000001</v>
      </c>
    </row>
    <row r="4" spans="1:15" x14ac:dyDescent="0.3">
      <c r="A4" s="3" t="s">
        <v>44</v>
      </c>
      <c r="B4" s="3">
        <v>3.8559999999999999</v>
      </c>
      <c r="C4" s="3" t="s">
        <v>5</v>
      </c>
      <c r="O4" s="4">
        <f>_xlfn.QUARTILE.EXC(B24:B34,2)</f>
        <v>4.0209999999999999</v>
      </c>
    </row>
    <row r="5" spans="1:15" x14ac:dyDescent="0.3">
      <c r="A5" s="3" t="s">
        <v>44</v>
      </c>
      <c r="B5" s="3">
        <v>4.3970000000000002</v>
      </c>
      <c r="C5" s="3" t="s">
        <v>7</v>
      </c>
    </row>
    <row r="6" spans="1:15" x14ac:dyDescent="0.3">
      <c r="A6" s="3" t="s">
        <v>44</v>
      </c>
      <c r="B6" s="3">
        <v>4.0279999999999996</v>
      </c>
      <c r="C6" s="3" t="s">
        <v>9</v>
      </c>
    </row>
    <row r="7" spans="1:15" x14ac:dyDescent="0.3">
      <c r="A7" s="3" t="s">
        <v>44</v>
      </c>
      <c r="B7" s="3">
        <v>3.82</v>
      </c>
      <c r="C7" s="3" t="s">
        <v>10</v>
      </c>
    </row>
    <row r="8" spans="1:15" x14ac:dyDescent="0.3">
      <c r="A8" s="3" t="s">
        <v>44</v>
      </c>
      <c r="B8" s="3">
        <v>4.3090000000000002</v>
      </c>
      <c r="C8" s="3" t="s">
        <v>11</v>
      </c>
    </row>
    <row r="9" spans="1:15" x14ac:dyDescent="0.3">
      <c r="A9" s="3" t="s">
        <v>44</v>
      </c>
      <c r="B9" s="3">
        <v>4.0780000000000003</v>
      </c>
      <c r="C9" s="3" t="s">
        <v>12</v>
      </c>
    </row>
    <row r="10" spans="1:15" x14ac:dyDescent="0.3">
      <c r="A10" s="3" t="s">
        <v>44</v>
      </c>
      <c r="B10" s="3">
        <v>4.7750000000000004</v>
      </c>
      <c r="C10" s="3" t="s">
        <v>13</v>
      </c>
    </row>
    <row r="11" spans="1:15" x14ac:dyDescent="0.3">
      <c r="A11" s="3" t="s">
        <v>44</v>
      </c>
      <c r="B11" s="3">
        <v>3.8149999999999999</v>
      </c>
      <c r="C11" s="3" t="s">
        <v>14</v>
      </c>
    </row>
    <row r="12" spans="1:15" x14ac:dyDescent="0.3">
      <c r="A12" s="3" t="s">
        <v>44</v>
      </c>
      <c r="B12" s="3">
        <v>4.298</v>
      </c>
      <c r="C12" s="3" t="s">
        <v>15</v>
      </c>
    </row>
    <row r="13" spans="1:15" x14ac:dyDescent="0.3">
      <c r="A13" s="1" t="s">
        <v>44</v>
      </c>
      <c r="B13" s="1">
        <v>3.7589999999999999</v>
      </c>
      <c r="C13" s="1" t="s">
        <v>16</v>
      </c>
    </row>
    <row r="14" spans="1:15" x14ac:dyDescent="0.3">
      <c r="A14" s="1" t="s">
        <v>44</v>
      </c>
      <c r="B14" s="1">
        <v>3.8029999999999999</v>
      </c>
      <c r="C14" s="1" t="s">
        <v>17</v>
      </c>
    </row>
    <row r="15" spans="1:15" x14ac:dyDescent="0.3">
      <c r="A15" s="1" t="s">
        <v>44</v>
      </c>
      <c r="B15" s="1">
        <v>3.9020000000000001</v>
      </c>
      <c r="C15" s="1" t="s">
        <v>18</v>
      </c>
    </row>
    <row r="16" spans="1:15" x14ac:dyDescent="0.3">
      <c r="A16" s="1" t="s">
        <v>44</v>
      </c>
      <c r="B16" s="1">
        <v>4.1689999999999996</v>
      </c>
      <c r="C16" s="1" t="s">
        <v>19</v>
      </c>
    </row>
    <row r="17" spans="1:3" x14ac:dyDescent="0.3">
      <c r="A17" s="1" t="s">
        <v>44</v>
      </c>
      <c r="B17" s="1">
        <v>4.2629999999999999</v>
      </c>
      <c r="C17" s="1" t="s">
        <v>20</v>
      </c>
    </row>
    <row r="18" spans="1:3" x14ac:dyDescent="0.3">
      <c r="A18" s="1" t="s">
        <v>44</v>
      </c>
      <c r="B18" s="1">
        <v>3.9550000000000001</v>
      </c>
      <c r="C18" s="1" t="s">
        <v>21</v>
      </c>
    </row>
    <row r="19" spans="1:3" x14ac:dyDescent="0.3">
      <c r="A19" s="1" t="s">
        <v>44</v>
      </c>
      <c r="B19" s="1">
        <v>4.069</v>
      </c>
      <c r="C19" s="1" t="s">
        <v>22</v>
      </c>
    </row>
    <row r="20" spans="1:3" x14ac:dyDescent="0.3">
      <c r="A20" s="1" t="s">
        <v>44</v>
      </c>
      <c r="B20" s="1">
        <v>4.444</v>
      </c>
      <c r="C20" s="1" t="s">
        <v>23</v>
      </c>
    </row>
    <row r="21" spans="1:3" x14ac:dyDescent="0.3">
      <c r="A21" s="1" t="s">
        <v>44</v>
      </c>
      <c r="B21" s="1">
        <v>3.972</v>
      </c>
      <c r="C21" s="1" t="s">
        <v>24</v>
      </c>
    </row>
    <row r="22" spans="1:3" x14ac:dyDescent="0.3">
      <c r="A22" s="1" t="s">
        <v>44</v>
      </c>
      <c r="B22" s="1">
        <v>3.9129999999999998</v>
      </c>
      <c r="C22" s="1" t="s">
        <v>25</v>
      </c>
    </row>
    <row r="23" spans="1:3" x14ac:dyDescent="0.3">
      <c r="A23" s="1" t="s">
        <v>44</v>
      </c>
      <c r="B23" s="1">
        <v>3.5369999999999999</v>
      </c>
      <c r="C23" s="1" t="s">
        <v>26</v>
      </c>
    </row>
    <row r="24" spans="1:3" x14ac:dyDescent="0.3">
      <c r="A24" s="2" t="s">
        <v>44</v>
      </c>
      <c r="B24" s="2">
        <v>4.1879999999999997</v>
      </c>
      <c r="C24" s="2" t="s">
        <v>27</v>
      </c>
    </row>
    <row r="25" spans="1:3" x14ac:dyDescent="0.3">
      <c r="A25" s="2" t="s">
        <v>44</v>
      </c>
      <c r="B25" s="2">
        <v>4.4859999999999998</v>
      </c>
      <c r="C25" s="2" t="s">
        <v>28</v>
      </c>
    </row>
    <row r="26" spans="1:3" x14ac:dyDescent="0.3">
      <c r="A26" s="2" t="s">
        <v>44</v>
      </c>
      <c r="B26" s="2">
        <v>3.819</v>
      </c>
      <c r="C26" s="2" t="s">
        <v>29</v>
      </c>
    </row>
    <row r="27" spans="1:3" x14ac:dyDescent="0.3">
      <c r="A27" s="2" t="s">
        <v>44</v>
      </c>
      <c r="B27" s="2">
        <v>3.6669999999999998</v>
      </c>
      <c r="C27" s="2" t="s">
        <v>30</v>
      </c>
    </row>
    <row r="28" spans="1:3" x14ac:dyDescent="0.3">
      <c r="A28" s="2" t="s">
        <v>44</v>
      </c>
      <c r="B28" s="2">
        <v>4.266</v>
      </c>
      <c r="C28" s="2" t="s">
        <v>31</v>
      </c>
    </row>
    <row r="29" spans="1:3" x14ac:dyDescent="0.3">
      <c r="A29" s="2" t="s">
        <v>44</v>
      </c>
      <c r="B29" s="2">
        <v>3.984</v>
      </c>
      <c r="C29" s="2" t="s">
        <v>32</v>
      </c>
    </row>
    <row r="30" spans="1:3" x14ac:dyDescent="0.3">
      <c r="A30" s="2" t="s">
        <v>44</v>
      </c>
      <c r="B30" s="2">
        <v>3.8119999999999998</v>
      </c>
      <c r="C30" s="2" t="s">
        <v>33</v>
      </c>
    </row>
    <row r="31" spans="1:3" x14ac:dyDescent="0.3">
      <c r="A31" s="2" t="s">
        <v>44</v>
      </c>
      <c r="B31" s="2">
        <v>4.2039999999999997</v>
      </c>
      <c r="C31" s="2" t="s">
        <v>34</v>
      </c>
    </row>
    <row r="32" spans="1:3" x14ac:dyDescent="0.3">
      <c r="A32" s="2" t="s">
        <v>44</v>
      </c>
      <c r="B32" s="2">
        <v>4.0209999999999999</v>
      </c>
      <c r="C32" s="2" t="s">
        <v>35</v>
      </c>
    </row>
    <row r="33" spans="1:3" x14ac:dyDescent="0.3">
      <c r="A33" s="2" t="s">
        <v>44</v>
      </c>
      <c r="B33" s="2">
        <v>3.8730000000000002</v>
      </c>
      <c r="C33" s="2" t="s">
        <v>36</v>
      </c>
    </row>
    <row r="34" spans="1:3" x14ac:dyDescent="0.3">
      <c r="A34" s="2" t="s">
        <v>44</v>
      </c>
      <c r="B34" s="2">
        <v>4.2039999999999997</v>
      </c>
      <c r="C34" s="2" t="s">
        <v>37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4"/>
  <sheetViews>
    <sheetView workbookViewId="0">
      <selection sqref="A1:C12"/>
    </sheetView>
  </sheetViews>
  <sheetFormatPr defaultRowHeight="14.4" x14ac:dyDescent="0.3"/>
  <cols>
    <col min="1" max="1" width="8.6640625" customWidth="1"/>
    <col min="3" max="3" width="20.33203125" customWidth="1"/>
  </cols>
  <sheetData>
    <row r="1" spans="1:3" x14ac:dyDescent="0.3">
      <c r="A1" s="3" t="s">
        <v>45</v>
      </c>
      <c r="B1" s="3">
        <v>219</v>
      </c>
      <c r="C1" s="3" t="s">
        <v>1</v>
      </c>
    </row>
    <row r="2" spans="1:3" x14ac:dyDescent="0.3">
      <c r="A2" s="3" t="s">
        <v>45</v>
      </c>
      <c r="B2" s="3">
        <v>162</v>
      </c>
      <c r="C2" s="3" t="s">
        <v>2</v>
      </c>
    </row>
    <row r="3" spans="1:3" x14ac:dyDescent="0.3">
      <c r="A3" s="3" t="s">
        <v>45</v>
      </c>
      <c r="B3" s="3">
        <v>128</v>
      </c>
      <c r="C3" s="3" t="s">
        <v>3</v>
      </c>
    </row>
    <row r="4" spans="1:3" x14ac:dyDescent="0.3">
      <c r="A4" s="3" t="s">
        <v>45</v>
      </c>
      <c r="B4" s="3">
        <v>222</v>
      </c>
      <c r="C4" s="3" t="s">
        <v>5</v>
      </c>
    </row>
    <row r="5" spans="1:3" x14ac:dyDescent="0.3">
      <c r="A5" s="3" t="s">
        <v>45</v>
      </c>
      <c r="B5" s="3">
        <v>146</v>
      </c>
      <c r="C5" s="3" t="s">
        <v>7</v>
      </c>
    </row>
    <row r="6" spans="1:3" x14ac:dyDescent="0.3">
      <c r="A6" s="3" t="s">
        <v>45</v>
      </c>
      <c r="B6" s="3">
        <v>177</v>
      </c>
      <c r="C6" s="3" t="s">
        <v>9</v>
      </c>
    </row>
    <row r="7" spans="1:3" x14ac:dyDescent="0.3">
      <c r="A7" s="3" t="s">
        <v>45</v>
      </c>
      <c r="B7" s="3">
        <v>167</v>
      </c>
      <c r="C7" s="3" t="s">
        <v>10</v>
      </c>
    </row>
    <row r="8" spans="1:3" x14ac:dyDescent="0.3">
      <c r="A8" s="3" t="s">
        <v>45</v>
      </c>
      <c r="B8" s="3">
        <v>188</v>
      </c>
      <c r="C8" s="3" t="s">
        <v>11</v>
      </c>
    </row>
    <row r="9" spans="1:3" x14ac:dyDescent="0.3">
      <c r="A9" s="3" t="s">
        <v>45</v>
      </c>
      <c r="B9" s="3">
        <v>166</v>
      </c>
      <c r="C9" s="3" t="s">
        <v>12</v>
      </c>
    </row>
    <row r="10" spans="1:3" x14ac:dyDescent="0.3">
      <c r="A10" s="3" t="s">
        <v>45</v>
      </c>
      <c r="B10" s="3">
        <v>160</v>
      </c>
      <c r="C10" s="3" t="s">
        <v>13</v>
      </c>
    </row>
    <row r="11" spans="1:3" x14ac:dyDescent="0.3">
      <c r="A11" s="3" t="s">
        <v>45</v>
      </c>
      <c r="B11" s="3">
        <v>124</v>
      </c>
      <c r="C11" s="3" t="s">
        <v>14</v>
      </c>
    </row>
    <row r="12" spans="1:3" x14ac:dyDescent="0.3">
      <c r="A12" s="3" t="s">
        <v>45</v>
      </c>
      <c r="B12" s="3">
        <v>171</v>
      </c>
      <c r="C12" s="3" t="s">
        <v>15</v>
      </c>
    </row>
    <row r="13" spans="1:3" x14ac:dyDescent="0.3">
      <c r="A13" s="1" t="s">
        <v>45</v>
      </c>
      <c r="B13" s="1">
        <v>187</v>
      </c>
      <c r="C13" s="1" t="s">
        <v>16</v>
      </c>
    </row>
    <row r="14" spans="1:3" x14ac:dyDescent="0.3">
      <c r="A14" s="1" t="s">
        <v>45</v>
      </c>
      <c r="B14" s="1">
        <v>249</v>
      </c>
      <c r="C14" s="1" t="s">
        <v>17</v>
      </c>
    </row>
    <row r="15" spans="1:3" x14ac:dyDescent="0.3">
      <c r="A15" s="1" t="s">
        <v>45</v>
      </c>
      <c r="B15" s="1">
        <v>275</v>
      </c>
      <c r="C15" s="1" t="s">
        <v>18</v>
      </c>
    </row>
    <row r="16" spans="1:3" x14ac:dyDescent="0.3">
      <c r="A16" s="1" t="s">
        <v>45</v>
      </c>
      <c r="B16" s="1">
        <v>118</v>
      </c>
      <c r="C16" s="1" t="s">
        <v>19</v>
      </c>
    </row>
    <row r="17" spans="1:3" x14ac:dyDescent="0.3">
      <c r="A17" s="1" t="s">
        <v>45</v>
      </c>
      <c r="B17" s="1">
        <v>171</v>
      </c>
      <c r="C17" s="1" t="s">
        <v>20</v>
      </c>
    </row>
    <row r="18" spans="1:3" x14ac:dyDescent="0.3">
      <c r="A18" s="1" t="s">
        <v>45</v>
      </c>
      <c r="B18" s="1">
        <v>157</v>
      </c>
      <c r="C18" s="1" t="s">
        <v>21</v>
      </c>
    </row>
    <row r="19" spans="1:3" x14ac:dyDescent="0.3">
      <c r="A19" s="1" t="s">
        <v>45</v>
      </c>
      <c r="B19" s="1">
        <v>173</v>
      </c>
      <c r="C19" s="1" t="s">
        <v>22</v>
      </c>
    </row>
    <row r="20" spans="1:3" x14ac:dyDescent="0.3">
      <c r="A20" s="1" t="s">
        <v>45</v>
      </c>
      <c r="B20" s="1">
        <v>180</v>
      </c>
      <c r="C20" s="1" t="s">
        <v>23</v>
      </c>
    </row>
    <row r="21" spans="1:3" x14ac:dyDescent="0.3">
      <c r="A21" s="1" t="s">
        <v>45</v>
      </c>
      <c r="B21" s="1">
        <v>212</v>
      </c>
      <c r="C21" s="1" t="s">
        <v>24</v>
      </c>
    </row>
    <row r="22" spans="1:3" x14ac:dyDescent="0.3">
      <c r="A22" s="1" t="s">
        <v>45</v>
      </c>
      <c r="B22" s="1">
        <v>184</v>
      </c>
      <c r="C22" s="1" t="s">
        <v>25</v>
      </c>
    </row>
    <row r="23" spans="1:3" x14ac:dyDescent="0.3">
      <c r="A23" s="1" t="s">
        <v>45</v>
      </c>
      <c r="B23" s="1">
        <v>244</v>
      </c>
      <c r="C23" s="1" t="s">
        <v>26</v>
      </c>
    </row>
    <row r="24" spans="1:3" x14ac:dyDescent="0.3">
      <c r="A24" s="2" t="s">
        <v>45</v>
      </c>
      <c r="B24" s="2">
        <v>218</v>
      </c>
      <c r="C24" s="2" t="s">
        <v>27</v>
      </c>
    </row>
    <row r="25" spans="1:3" x14ac:dyDescent="0.3">
      <c r="A25" s="2" t="s">
        <v>45</v>
      </c>
      <c r="B25" s="2">
        <v>148</v>
      </c>
      <c r="C25" s="2" t="s">
        <v>28</v>
      </c>
    </row>
    <row r="26" spans="1:3" x14ac:dyDescent="0.3">
      <c r="A26" s="2" t="s">
        <v>45</v>
      </c>
      <c r="B26" s="2">
        <v>182</v>
      </c>
      <c r="C26" s="2" t="s">
        <v>29</v>
      </c>
    </row>
    <row r="27" spans="1:3" x14ac:dyDescent="0.3">
      <c r="A27" s="2" t="s">
        <v>45</v>
      </c>
      <c r="B27" s="2">
        <v>108</v>
      </c>
      <c r="C27" s="2" t="s">
        <v>30</v>
      </c>
    </row>
    <row r="28" spans="1:3" x14ac:dyDescent="0.3">
      <c r="A28" s="2" t="s">
        <v>45</v>
      </c>
      <c r="B28" s="2">
        <v>203</v>
      </c>
      <c r="C28" s="2" t="s">
        <v>31</v>
      </c>
    </row>
    <row r="29" spans="1:3" x14ac:dyDescent="0.3">
      <c r="A29" s="2" t="s">
        <v>45</v>
      </c>
      <c r="B29" s="2">
        <v>127</v>
      </c>
      <c r="C29" s="2" t="s">
        <v>32</v>
      </c>
    </row>
    <row r="30" spans="1:3" x14ac:dyDescent="0.3">
      <c r="A30" s="2" t="s">
        <v>45</v>
      </c>
      <c r="B30" s="2">
        <v>218</v>
      </c>
      <c r="C30" s="2" t="s">
        <v>33</v>
      </c>
    </row>
    <row r="31" spans="1:3" x14ac:dyDescent="0.3">
      <c r="A31" s="2" t="s">
        <v>45</v>
      </c>
      <c r="B31" s="2">
        <v>191</v>
      </c>
      <c r="C31" s="2" t="s">
        <v>34</v>
      </c>
    </row>
    <row r="32" spans="1:3" x14ac:dyDescent="0.3">
      <c r="A32" s="2" t="s">
        <v>45</v>
      </c>
      <c r="B32" s="2">
        <v>191</v>
      </c>
      <c r="C32" s="2" t="s">
        <v>35</v>
      </c>
    </row>
    <row r="33" spans="1:3" x14ac:dyDescent="0.3">
      <c r="A33" s="2" t="s">
        <v>45</v>
      </c>
      <c r="B33" s="2">
        <v>165</v>
      </c>
      <c r="C33" s="2" t="s">
        <v>36</v>
      </c>
    </row>
    <row r="34" spans="1:3" x14ac:dyDescent="0.3">
      <c r="A34" s="2" t="s">
        <v>45</v>
      </c>
      <c r="B34" s="2">
        <v>157</v>
      </c>
      <c r="C34" s="2" t="s">
        <v>37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tabSelected="1" zoomScale="66" workbookViewId="0">
      <selection activeCell="P28" sqref="P28"/>
    </sheetView>
  </sheetViews>
  <sheetFormatPr defaultRowHeight="14.4" x14ac:dyDescent="0.3"/>
  <cols>
    <col min="1" max="1" width="17.6640625" customWidth="1"/>
    <col min="3" max="3" width="21.6640625" customWidth="1"/>
  </cols>
  <sheetData>
    <row r="1" spans="1:15" x14ac:dyDescent="0.3">
      <c r="A1" s="3" t="s">
        <v>46</v>
      </c>
      <c r="B1" s="3">
        <v>3.0190000000000001</v>
      </c>
      <c r="C1" s="3" t="s">
        <v>1</v>
      </c>
    </row>
    <row r="2" spans="1:15" x14ac:dyDescent="0.3">
      <c r="A2" s="3" t="s">
        <v>46</v>
      </c>
      <c r="B2" s="3">
        <v>4.3929999999999998</v>
      </c>
      <c r="C2" s="3" t="s">
        <v>2</v>
      </c>
      <c r="O2" s="3">
        <f>_xlfn.QUARTILE.EXC(B1:B12,2)</f>
        <v>4.181</v>
      </c>
    </row>
    <row r="3" spans="1:15" x14ac:dyDescent="0.3">
      <c r="A3" s="3" t="s">
        <v>46</v>
      </c>
      <c r="B3" s="3">
        <v>3.8460000000000001</v>
      </c>
      <c r="C3" s="3" t="s">
        <v>3</v>
      </c>
      <c r="O3" s="1">
        <f>_xlfn.QUARTILE.EXC(B13:B23,2)</f>
        <v>4.5529999999999999</v>
      </c>
    </row>
    <row r="4" spans="1:15" x14ac:dyDescent="0.3">
      <c r="A4" s="3" t="s">
        <v>46</v>
      </c>
      <c r="B4" s="3">
        <v>5.2</v>
      </c>
      <c r="C4" s="3" t="s">
        <v>5</v>
      </c>
      <c r="O4" s="4">
        <f>_xlfn.QUARTILE.EXC(B24:B34,2)</f>
        <v>4.1740000000000004</v>
      </c>
    </row>
    <row r="5" spans="1:15" x14ac:dyDescent="0.3">
      <c r="A5" s="3" t="s">
        <v>46</v>
      </c>
      <c r="B5" s="3">
        <v>5.1740000000000004</v>
      </c>
      <c r="C5" s="3" t="s">
        <v>7</v>
      </c>
    </row>
    <row r="6" spans="1:15" x14ac:dyDescent="0.3">
      <c r="A6" s="3" t="s">
        <v>46</v>
      </c>
      <c r="B6" s="3">
        <v>3.9430000000000001</v>
      </c>
      <c r="C6" s="3" t="s">
        <v>9</v>
      </c>
    </row>
    <row r="7" spans="1:15" x14ac:dyDescent="0.3">
      <c r="A7" s="3" t="s">
        <v>46</v>
      </c>
      <c r="B7" s="3">
        <v>6.45</v>
      </c>
      <c r="C7" s="3" t="s">
        <v>10</v>
      </c>
    </row>
    <row r="8" spans="1:15" x14ac:dyDescent="0.3">
      <c r="A8" s="3" t="s">
        <v>46</v>
      </c>
      <c r="B8" s="3">
        <v>4.742</v>
      </c>
      <c r="C8" s="3" t="s">
        <v>11</v>
      </c>
    </row>
    <row r="9" spans="1:15" x14ac:dyDescent="0.3">
      <c r="A9" s="3" t="s">
        <v>46</v>
      </c>
      <c r="B9" s="3">
        <v>3.9689999999999999</v>
      </c>
      <c r="C9" s="3" t="s">
        <v>12</v>
      </c>
    </row>
    <row r="10" spans="1:15" x14ac:dyDescent="0.3">
      <c r="A10" s="3" t="s">
        <v>46</v>
      </c>
      <c r="B10" s="3">
        <v>5.077</v>
      </c>
      <c r="C10" s="3" t="s">
        <v>13</v>
      </c>
    </row>
    <row r="11" spans="1:15" x14ac:dyDescent="0.3">
      <c r="A11" s="3" t="s">
        <v>46</v>
      </c>
      <c r="B11" s="3">
        <v>3.1789999999999998</v>
      </c>
      <c r="C11" s="3" t="s">
        <v>14</v>
      </c>
    </row>
    <row r="12" spans="1:15" x14ac:dyDescent="0.3">
      <c r="A12" s="3" t="s">
        <v>46</v>
      </c>
      <c r="B12" s="3">
        <v>2.2240000000000002</v>
      </c>
      <c r="C12" s="3" t="s">
        <v>15</v>
      </c>
    </row>
    <row r="13" spans="1:15" x14ac:dyDescent="0.3">
      <c r="A13" s="1" t="s">
        <v>46</v>
      </c>
      <c r="B13" s="1">
        <v>3.3420000000000001</v>
      </c>
      <c r="C13" s="1" t="s">
        <v>16</v>
      </c>
    </row>
    <row r="14" spans="1:15" x14ac:dyDescent="0.3">
      <c r="A14" s="1" t="s">
        <v>46</v>
      </c>
      <c r="B14" s="1">
        <v>5</v>
      </c>
      <c r="C14" s="1" t="s">
        <v>17</v>
      </c>
    </row>
    <row r="15" spans="1:15" x14ac:dyDescent="0.3">
      <c r="A15" s="1" t="s">
        <v>46</v>
      </c>
      <c r="B15" s="1">
        <v>3.27</v>
      </c>
      <c r="C15" s="1" t="s">
        <v>18</v>
      </c>
    </row>
    <row r="16" spans="1:15" x14ac:dyDescent="0.3">
      <c r="A16" s="1" t="s">
        <v>46</v>
      </c>
      <c r="B16" s="1">
        <v>4.1500000000000004</v>
      </c>
      <c r="C16" s="1" t="s">
        <v>19</v>
      </c>
    </row>
    <row r="17" spans="1:3" x14ac:dyDescent="0.3">
      <c r="A17" s="1" t="s">
        <v>46</v>
      </c>
      <c r="B17" s="1">
        <v>4.5999999999999996</v>
      </c>
      <c r="C17" s="1" t="s">
        <v>20</v>
      </c>
    </row>
    <row r="18" spans="1:3" x14ac:dyDescent="0.3">
      <c r="A18" s="1" t="s">
        <v>46</v>
      </c>
      <c r="B18" s="1">
        <v>4.4640000000000004</v>
      </c>
      <c r="C18" s="1" t="s">
        <v>21</v>
      </c>
    </row>
    <row r="19" spans="1:3" x14ac:dyDescent="0.3">
      <c r="A19" s="1" t="s">
        <v>46</v>
      </c>
      <c r="B19" s="1">
        <v>5.4779999999999998</v>
      </c>
      <c r="C19" s="1" t="s">
        <v>22</v>
      </c>
    </row>
    <row r="20" spans="1:3" x14ac:dyDescent="0.3">
      <c r="A20" s="1" t="s">
        <v>46</v>
      </c>
      <c r="B20" s="1">
        <v>5.8330000000000002</v>
      </c>
      <c r="C20" s="1" t="s">
        <v>23</v>
      </c>
    </row>
    <row r="21" spans="1:3" x14ac:dyDescent="0.3">
      <c r="A21" s="1" t="s">
        <v>46</v>
      </c>
      <c r="B21" s="1">
        <v>4.5529999999999999</v>
      </c>
      <c r="C21" s="1" t="s">
        <v>24</v>
      </c>
    </row>
    <row r="22" spans="1:3" x14ac:dyDescent="0.3">
      <c r="A22" s="1" t="s">
        <v>46</v>
      </c>
      <c r="B22" s="1">
        <v>3.45</v>
      </c>
      <c r="C22" s="1" t="s">
        <v>25</v>
      </c>
    </row>
    <row r="23" spans="1:3" x14ac:dyDescent="0.3">
      <c r="A23" s="1" t="s">
        <v>46</v>
      </c>
      <c r="B23" s="1">
        <v>6.5190000000000001</v>
      </c>
      <c r="C23" s="1" t="s">
        <v>26</v>
      </c>
    </row>
    <row r="24" spans="1:3" x14ac:dyDescent="0.3">
      <c r="A24" s="2" t="s">
        <v>46</v>
      </c>
      <c r="B24" s="2">
        <v>6.133</v>
      </c>
      <c r="C24" s="2" t="s">
        <v>27</v>
      </c>
    </row>
    <row r="25" spans="1:3" x14ac:dyDescent="0.3">
      <c r="A25" s="2" t="s">
        <v>46</v>
      </c>
      <c r="B25" s="2">
        <v>4.68</v>
      </c>
      <c r="C25" s="2" t="s">
        <v>28</v>
      </c>
    </row>
    <row r="26" spans="1:3" x14ac:dyDescent="0.3">
      <c r="A26" s="2" t="s">
        <v>46</v>
      </c>
      <c r="B26" s="2">
        <v>3.1160000000000001</v>
      </c>
      <c r="C26" s="2" t="s">
        <v>29</v>
      </c>
    </row>
    <row r="27" spans="1:3" x14ac:dyDescent="0.3">
      <c r="A27" s="2" t="s">
        <v>46</v>
      </c>
      <c r="B27" s="2">
        <v>5.1760000000000002</v>
      </c>
      <c r="C27" s="2" t="s">
        <v>30</v>
      </c>
    </row>
    <row r="28" spans="1:3" x14ac:dyDescent="0.3">
      <c r="A28" s="2" t="s">
        <v>46</v>
      </c>
      <c r="B28" s="2">
        <v>3.222</v>
      </c>
      <c r="C28" s="2" t="s">
        <v>31</v>
      </c>
    </row>
    <row r="29" spans="1:3" x14ac:dyDescent="0.3">
      <c r="A29" s="2" t="s">
        <v>46</v>
      </c>
      <c r="B29" s="2">
        <v>4.1740000000000004</v>
      </c>
      <c r="C29" s="2" t="s">
        <v>32</v>
      </c>
    </row>
    <row r="30" spans="1:3" x14ac:dyDescent="0.3">
      <c r="A30" s="2" t="s">
        <v>46</v>
      </c>
      <c r="B30" s="2">
        <v>4.7839999999999998</v>
      </c>
      <c r="C30" s="2" t="s">
        <v>33</v>
      </c>
    </row>
    <row r="31" spans="1:3" x14ac:dyDescent="0.3">
      <c r="A31" s="2" t="s">
        <v>46</v>
      </c>
      <c r="B31" s="2">
        <v>3.0870000000000002</v>
      </c>
      <c r="C31" s="2" t="s">
        <v>34</v>
      </c>
    </row>
    <row r="32" spans="1:3" x14ac:dyDescent="0.3">
      <c r="A32" s="2" t="s">
        <v>46</v>
      </c>
      <c r="B32" s="2">
        <v>3.0219999999999998</v>
      </c>
      <c r="C32" s="2" t="s">
        <v>35</v>
      </c>
    </row>
    <row r="33" spans="1:3" x14ac:dyDescent="0.3">
      <c r="A33" s="2" t="s">
        <v>46</v>
      </c>
      <c r="B33" s="2">
        <v>4.0339999999999998</v>
      </c>
      <c r="C33" s="2" t="s">
        <v>36</v>
      </c>
    </row>
    <row r="34" spans="1:3" x14ac:dyDescent="0.3">
      <c r="A34" s="2" t="s">
        <v>46</v>
      </c>
      <c r="B34" s="2">
        <v>5.9089999999999998</v>
      </c>
      <c r="C34" s="2" t="s">
        <v>37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Aktivita</vt:lpstr>
      <vt:lpstr>MAMR</vt:lpstr>
      <vt:lpstr>MATR</vt:lpstr>
      <vt:lpstr>ATL</vt:lpstr>
      <vt:lpstr>Tokeny</vt:lpstr>
      <vt:lpstr>VD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Karolína Polášková</dc:creator>
  <cp:keywords/>
  <dc:description/>
  <cp:lastModifiedBy>Polášková Karolína</cp:lastModifiedBy>
  <cp:revision/>
  <dcterms:created xsi:type="dcterms:W3CDTF">2024-03-22T10:33:13Z</dcterms:created>
  <dcterms:modified xsi:type="dcterms:W3CDTF">2024-06-20T22:16:00Z</dcterms:modified>
  <cp:category/>
  <cp:contentStatus/>
</cp:coreProperties>
</file>