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QUALICO_2023\klemensova\"/>
    </mc:Choice>
  </mc:AlternateContent>
  <xr:revisionPtr revIDLastSave="0" documentId="13_ncr:1_{BA59AF51-0C95-4523-A35D-11ED82C95820}" xr6:coauthVersionLast="47" xr6:coauthVersionMax="47" xr10:uidLastSave="{00000000-0000-0000-0000-000000000000}"/>
  <bookViews>
    <workbookView xWindow="-108" yWindow="-108" windowWidth="23256" windowHeight="12456" xr2:uid="{0B3AD685-9AAE-48AE-8351-0B61C3C5E0C5}"/>
  </bookViews>
  <sheets>
    <sheet name="males" sheetId="1" r:id="rId1"/>
    <sheet name="fe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2" l="1"/>
  <c r="FB5" i="2"/>
  <c r="FB3" i="2"/>
  <c r="FB4" i="2" s="1"/>
  <c r="FC4" i="2" s="1"/>
  <c r="ET3" i="2"/>
  <c r="EU3" i="2" s="1"/>
  <c r="EL3" i="2"/>
  <c r="EE3" i="2"/>
  <c r="ED4" i="2"/>
  <c r="ED5" i="2" s="1"/>
  <c r="ED3" i="2"/>
  <c r="DV4" i="2"/>
  <c r="DW4" i="2" s="1"/>
  <c r="DV3" i="2"/>
  <c r="DW3" i="2" s="1"/>
  <c r="DN3" i="2"/>
  <c r="DO3" i="2" s="1"/>
  <c r="DG5" i="2"/>
  <c r="DG3" i="2"/>
  <c r="DF3" i="2"/>
  <c r="DF4" i="2" s="1"/>
  <c r="DF5" i="2" s="1"/>
  <c r="DF6" i="2" s="1"/>
  <c r="CX4" i="2"/>
  <c r="CX3" i="2"/>
  <c r="CY3" i="2" s="1"/>
  <c r="CP3" i="2"/>
  <c r="CH4" i="2"/>
  <c r="CH5" i="2" s="1"/>
  <c r="CH3" i="2"/>
  <c r="CI3" i="2" s="1"/>
  <c r="CA3" i="2"/>
  <c r="BZ4" i="2"/>
  <c r="BZ5" i="2" s="1"/>
  <c r="BZ6" i="2" s="1"/>
  <c r="BZ3" i="2"/>
  <c r="BR4" i="2"/>
  <c r="BR3" i="2"/>
  <c r="BS3" i="2" s="1"/>
  <c r="BJ3" i="2"/>
  <c r="BC3" i="2"/>
  <c r="BB5" i="2"/>
  <c r="BB6" i="2" s="1"/>
  <c r="BB7" i="2" s="1"/>
  <c r="BB3" i="2"/>
  <c r="BB4" i="2" s="1"/>
  <c r="BC4" i="2" s="1"/>
  <c r="AT3" i="2"/>
  <c r="AM3" i="2"/>
  <c r="AL4" i="2"/>
  <c r="AL5" i="2" s="1"/>
  <c r="AL6" i="2" s="1"/>
  <c r="AL3" i="2"/>
  <c r="AD3" i="2"/>
  <c r="AD4" i="2" s="1"/>
  <c r="AE4" i="2" s="1"/>
  <c r="W3" i="2"/>
  <c r="V4" i="2"/>
  <c r="W4" i="2" s="1"/>
  <c r="V3" i="2"/>
  <c r="N3" i="2"/>
  <c r="O3" i="2" s="1"/>
  <c r="F3" i="2"/>
  <c r="FC3" i="1"/>
  <c r="FB4" i="1"/>
  <c r="FC4" i="1" s="1"/>
  <c r="FB3" i="1"/>
  <c r="ET3" i="1"/>
  <c r="EU3" i="1" s="1"/>
  <c r="EL3" i="1"/>
  <c r="EL4" i="1" s="1"/>
  <c r="EL5" i="1" s="1"/>
  <c r="EE3" i="1"/>
  <c r="ED3" i="1"/>
  <c r="ED4" i="1" s="1"/>
  <c r="EM5" i="1" l="1"/>
  <c r="EL6" i="1"/>
  <c r="EE4" i="1"/>
  <c r="ED5" i="1"/>
  <c r="FB5" i="1"/>
  <c r="G3" i="2"/>
  <c r="F4" i="2"/>
  <c r="V5" i="2"/>
  <c r="AM4" i="2"/>
  <c r="AM6" i="2"/>
  <c r="AL7" i="2"/>
  <c r="CH6" i="2"/>
  <c r="CI5" i="2"/>
  <c r="CI4" i="2"/>
  <c r="ET4" i="1"/>
  <c r="EM3" i="1"/>
  <c r="AM5" i="2"/>
  <c r="FB6" i="2"/>
  <c r="FC5" i="2"/>
  <c r="EM4" i="1"/>
  <c r="AD5" i="2"/>
  <c r="AU3" i="2"/>
  <c r="AT4" i="2"/>
  <c r="BS4" i="2"/>
  <c r="BR5" i="2"/>
  <c r="AE3" i="2"/>
  <c r="N4" i="2"/>
  <c r="BB8" i="2"/>
  <c r="BC7" i="2"/>
  <c r="BC6" i="2"/>
  <c r="CY4" i="2"/>
  <c r="CX5" i="2"/>
  <c r="BC5" i="2"/>
  <c r="BZ7" i="2"/>
  <c r="CA6" i="2"/>
  <c r="EM3" i="2"/>
  <c r="EL4" i="2"/>
  <c r="BK3" i="2"/>
  <c r="BJ4" i="2"/>
  <c r="CA5" i="2"/>
  <c r="CA4" i="2"/>
  <c r="DV5" i="2"/>
  <c r="DF7" i="2"/>
  <c r="DG6" i="2"/>
  <c r="CQ3" i="2"/>
  <c r="CP4" i="2"/>
  <c r="DG4" i="2"/>
  <c r="ET4" i="2"/>
  <c r="DN4" i="2"/>
  <c r="ED6" i="2"/>
  <c r="EE5" i="2"/>
  <c r="EE4" i="2"/>
  <c r="DW4" i="1"/>
  <c r="DV4" i="1"/>
  <c r="DV5" i="1" s="1"/>
  <c r="DV3" i="1"/>
  <c r="DW3" i="1" s="1"/>
  <c r="DN3" i="1"/>
  <c r="DN4" i="1" s="1"/>
  <c r="DN5" i="1" s="1"/>
  <c r="DN6" i="1" s="1"/>
  <c r="DN7" i="1" s="1"/>
  <c r="DG4" i="1"/>
  <c r="DF5" i="1"/>
  <c r="DG5" i="1" s="1"/>
  <c r="DF4" i="1"/>
  <c r="DF3" i="1"/>
  <c r="DG3" i="1" s="1"/>
  <c r="CX4" i="1"/>
  <c r="CX3" i="1"/>
  <c r="CY3" i="1" s="1"/>
  <c r="CP3" i="1"/>
  <c r="CI3" i="1"/>
  <c r="CH3" i="1"/>
  <c r="CH4" i="1" s="1"/>
  <c r="CH5" i="1" s="1"/>
  <c r="BZ3" i="1"/>
  <c r="BZ4" i="1" s="1"/>
  <c r="BS4" i="1"/>
  <c r="BR7" i="1"/>
  <c r="BR5" i="1"/>
  <c r="BR6" i="1" s="1"/>
  <c r="BS6" i="1" s="1"/>
  <c r="BR3" i="1"/>
  <c r="BR4" i="1" s="1"/>
  <c r="BJ3" i="1"/>
  <c r="BC3" i="1"/>
  <c r="BB4" i="1"/>
  <c r="BB5" i="1" s="1"/>
  <c r="BB3" i="1"/>
  <c r="AL4" i="1"/>
  <c r="AL5" i="1" s="1"/>
  <c r="AL6" i="1" s="1"/>
  <c r="AL7" i="1" s="1"/>
  <c r="AL8" i="1" s="1"/>
  <c r="AL9" i="1" s="1"/>
  <c r="AL10" i="1" s="1"/>
  <c r="AL11" i="1" s="1"/>
  <c r="AL12" i="1" s="1"/>
  <c r="AL3" i="1"/>
  <c r="AT3" i="1"/>
  <c r="AU3" i="1" s="1"/>
  <c r="DW5" i="1" l="1"/>
  <c r="DV6" i="1"/>
  <c r="CH6" i="1"/>
  <c r="CI5" i="1"/>
  <c r="F5" i="2"/>
  <c r="G4" i="2"/>
  <c r="DO4" i="1"/>
  <c r="DN8" i="1"/>
  <c r="DO7" i="1"/>
  <c r="DO3" i="1"/>
  <c r="EU4" i="1"/>
  <c r="ET5" i="1"/>
  <c r="BB6" i="1"/>
  <c r="BC5" i="1"/>
  <c r="BS5" i="1"/>
  <c r="CI4" i="1"/>
  <c r="CP4" i="1"/>
  <c r="CQ3" i="1"/>
  <c r="BK4" i="2"/>
  <c r="BJ5" i="2"/>
  <c r="AT4" i="1"/>
  <c r="BR8" i="1"/>
  <c r="BS7" i="1"/>
  <c r="BB9" i="2"/>
  <c r="BC8" i="2"/>
  <c r="CH7" i="2"/>
  <c r="CI6" i="2"/>
  <c r="EE5" i="1"/>
  <c r="ED6" i="1"/>
  <c r="CY4" i="1"/>
  <c r="CX5" i="1"/>
  <c r="EU4" i="2"/>
  <c r="ET5" i="2"/>
  <c r="BK3" i="1"/>
  <c r="BJ4" i="1"/>
  <c r="BZ5" i="1"/>
  <c r="CA4" i="1"/>
  <c r="CY5" i="2"/>
  <c r="CX6" i="2"/>
  <c r="DO6" i="1"/>
  <c r="V6" i="2"/>
  <c r="W5" i="2"/>
  <c r="AU4" i="2"/>
  <c r="AT5" i="2"/>
  <c r="BC4" i="1"/>
  <c r="CA3" i="1"/>
  <c r="DF6" i="1"/>
  <c r="DO5" i="1"/>
  <c r="CQ4" i="2"/>
  <c r="CP5" i="2"/>
  <c r="BS3" i="1"/>
  <c r="EL5" i="2"/>
  <c r="EM4" i="2"/>
  <c r="AE5" i="2"/>
  <c r="AD6" i="2"/>
  <c r="FC5" i="1"/>
  <c r="FB6" i="1"/>
  <c r="DF8" i="2"/>
  <c r="DG7" i="2"/>
  <c r="O4" i="2"/>
  <c r="N5" i="2"/>
  <c r="AL8" i="2"/>
  <c r="AM7" i="2"/>
  <c r="ED7" i="2"/>
  <c r="EE6" i="2"/>
  <c r="DV6" i="2"/>
  <c r="DW5" i="2"/>
  <c r="BZ8" i="2"/>
  <c r="CA7" i="2"/>
  <c r="FB7" i="2"/>
  <c r="FC6" i="2"/>
  <c r="EL7" i="1"/>
  <c r="EM6" i="1"/>
  <c r="DO4" i="2"/>
  <c r="DN5" i="2"/>
  <c r="BS5" i="2"/>
  <c r="BR6" i="2"/>
  <c r="AM11" i="1"/>
  <c r="AM12" i="1"/>
  <c r="AM19" i="1"/>
  <c r="AM20" i="1"/>
  <c r="AM27" i="1"/>
  <c r="AM28" i="1"/>
  <c r="AM35" i="1"/>
  <c r="AM36" i="1"/>
  <c r="AM43" i="1"/>
  <c r="AM44" i="1"/>
  <c r="AM51" i="1"/>
  <c r="AM52" i="1"/>
  <c r="AM59" i="1"/>
  <c r="AM60" i="1"/>
  <c r="AM67" i="1"/>
  <c r="AM9" i="1"/>
  <c r="AM5" i="1"/>
  <c r="AM6" i="1"/>
  <c r="AM7" i="1"/>
  <c r="AM8" i="1"/>
  <c r="AM10" i="1"/>
  <c r="AM4" i="1"/>
  <c r="AM3" i="1"/>
  <c r="AE3" i="1"/>
  <c r="AL13" i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D3" i="1"/>
  <c r="AD4" i="1" s="1"/>
  <c r="W4" i="1"/>
  <c r="W3" i="1"/>
  <c r="V4" i="1"/>
  <c r="V5" i="1" s="1"/>
  <c r="V3" i="1"/>
  <c r="N4" i="1"/>
  <c r="O4" i="1" s="1"/>
  <c r="N3" i="1"/>
  <c r="O3" i="1" s="1"/>
  <c r="G3" i="1"/>
  <c r="F3" i="1"/>
  <c r="F4" i="1" s="1"/>
  <c r="AE4" i="1" l="1"/>
  <c r="AD5" i="1"/>
  <c r="G4" i="1"/>
  <c r="F5" i="1"/>
  <c r="V6" i="1"/>
  <c r="W5" i="1"/>
  <c r="BB10" i="2"/>
  <c r="BC9" i="2"/>
  <c r="AM66" i="1"/>
  <c r="AM58" i="1"/>
  <c r="AM50" i="1"/>
  <c r="AM42" i="1"/>
  <c r="AM34" i="1"/>
  <c r="AM26" i="1"/>
  <c r="AM18" i="1"/>
  <c r="FB8" i="2"/>
  <c r="FC7" i="2"/>
  <c r="AL9" i="2"/>
  <c r="AM8" i="2"/>
  <c r="BR9" i="1"/>
  <c r="BS8" i="1"/>
  <c r="AD7" i="2"/>
  <c r="AE6" i="2"/>
  <c r="AM65" i="1"/>
  <c r="AM57" i="1"/>
  <c r="AM49" i="1"/>
  <c r="AM41" i="1"/>
  <c r="AM33" i="1"/>
  <c r="AM25" i="1"/>
  <c r="AM17" i="1"/>
  <c r="BR7" i="2"/>
  <c r="BS6" i="2"/>
  <c r="N6" i="2"/>
  <c r="O5" i="2"/>
  <c r="ED7" i="1"/>
  <c r="EE6" i="1"/>
  <c r="AU4" i="1"/>
  <c r="AT5" i="1"/>
  <c r="BB7" i="1"/>
  <c r="BC6" i="1"/>
  <c r="G5" i="2"/>
  <c r="F6" i="2"/>
  <c r="ED8" i="2"/>
  <c r="EE7" i="2"/>
  <c r="AM64" i="1"/>
  <c r="AM56" i="1"/>
  <c r="AM48" i="1"/>
  <c r="AM40" i="1"/>
  <c r="AM32" i="1"/>
  <c r="AM24" i="1"/>
  <c r="AM16" i="1"/>
  <c r="BZ9" i="2"/>
  <c r="CA8" i="2"/>
  <c r="EL6" i="2"/>
  <c r="EM5" i="2"/>
  <c r="AT6" i="2"/>
  <c r="AU5" i="2"/>
  <c r="BZ6" i="1"/>
  <c r="CA5" i="1"/>
  <c r="BK5" i="2"/>
  <c r="BJ6" i="2"/>
  <c r="EU5" i="1"/>
  <c r="ET6" i="1"/>
  <c r="N5" i="1"/>
  <c r="CY6" i="2"/>
  <c r="CX7" i="2"/>
  <c r="AM63" i="1"/>
  <c r="AM55" i="1"/>
  <c r="AM47" i="1"/>
  <c r="AM39" i="1"/>
  <c r="AM31" i="1"/>
  <c r="AM23" i="1"/>
  <c r="AM15" i="1"/>
  <c r="DO5" i="2"/>
  <c r="DN6" i="2"/>
  <c r="BJ5" i="1"/>
  <c r="BK4" i="1"/>
  <c r="CH7" i="1"/>
  <c r="CI6" i="1"/>
  <c r="DN9" i="1"/>
  <c r="DO8" i="1"/>
  <c r="DF7" i="1"/>
  <c r="DG6" i="1"/>
  <c r="AM62" i="1"/>
  <c r="AM54" i="1"/>
  <c r="AM46" i="1"/>
  <c r="AM38" i="1"/>
  <c r="AM30" i="1"/>
  <c r="AM22" i="1"/>
  <c r="AM14" i="1"/>
  <c r="DV7" i="2"/>
  <c r="DW6" i="2"/>
  <c r="DF9" i="2"/>
  <c r="DG8" i="2"/>
  <c r="CP6" i="2"/>
  <c r="CQ5" i="2"/>
  <c r="CH8" i="2"/>
  <c r="CI7" i="2"/>
  <c r="DV7" i="1"/>
  <c r="DW6" i="1"/>
  <c r="EL8" i="1"/>
  <c r="EM7" i="1"/>
  <c r="CX6" i="1"/>
  <c r="CY5" i="1"/>
  <c r="AM61" i="1"/>
  <c r="AM53" i="1"/>
  <c r="AM45" i="1"/>
  <c r="AM37" i="1"/>
  <c r="AM29" i="1"/>
  <c r="AM21" i="1"/>
  <c r="AM13" i="1"/>
  <c r="FB7" i="1"/>
  <c r="FC6" i="1"/>
  <c r="V7" i="2"/>
  <c r="W6" i="2"/>
  <c r="EU5" i="2"/>
  <c r="ET6" i="2"/>
  <c r="CP5" i="1"/>
  <c r="CQ4" i="1"/>
  <c r="BB11" i="2" l="1"/>
  <c r="BC10" i="2"/>
  <c r="CP6" i="1"/>
  <c r="CQ5" i="1"/>
  <c r="CH8" i="1"/>
  <c r="CI7" i="1"/>
  <c r="EM6" i="2"/>
  <c r="EL7" i="2"/>
  <c r="AT6" i="1"/>
  <c r="AU5" i="1"/>
  <c r="AD8" i="2"/>
  <c r="AE7" i="2"/>
  <c r="CX7" i="1"/>
  <c r="CY6" i="1"/>
  <c r="EU6" i="1"/>
  <c r="ET7" i="1"/>
  <c r="ET7" i="2"/>
  <c r="EU6" i="2"/>
  <c r="EL9" i="1"/>
  <c r="EM8" i="1"/>
  <c r="DF10" i="2"/>
  <c r="DG9" i="2"/>
  <c r="BJ7" i="2"/>
  <c r="BK6" i="2"/>
  <c r="V7" i="1"/>
  <c r="W6" i="1"/>
  <c r="BJ6" i="1"/>
  <c r="BK5" i="1"/>
  <c r="BZ10" i="2"/>
  <c r="CA9" i="2"/>
  <c r="BR10" i="1"/>
  <c r="BS9" i="1"/>
  <c r="G5" i="1"/>
  <c r="F6" i="1"/>
  <c r="DN10" i="1"/>
  <c r="DO9" i="1"/>
  <c r="BB8" i="1"/>
  <c r="BC7" i="1"/>
  <c r="DO6" i="2"/>
  <c r="DN7" i="2"/>
  <c r="ED8" i="1"/>
  <c r="EE7" i="1"/>
  <c r="FB8" i="1"/>
  <c r="FC7" i="1"/>
  <c r="O5" i="1"/>
  <c r="N6" i="1"/>
  <c r="CP7" i="2"/>
  <c r="CQ6" i="2"/>
  <c r="DV8" i="2"/>
  <c r="DW7" i="2"/>
  <c r="V8" i="2"/>
  <c r="W7" i="2"/>
  <c r="DF8" i="1"/>
  <c r="DG7" i="1"/>
  <c r="CX8" i="2"/>
  <c r="CY7" i="2"/>
  <c r="BZ7" i="1"/>
  <c r="CA6" i="1"/>
  <c r="G6" i="2"/>
  <c r="F7" i="2"/>
  <c r="AL10" i="2"/>
  <c r="AM9" i="2"/>
  <c r="AD6" i="1"/>
  <c r="AE5" i="1"/>
  <c r="AT7" i="2"/>
  <c r="AU6" i="2"/>
  <c r="FB9" i="2"/>
  <c r="FC8" i="2"/>
  <c r="BR8" i="2"/>
  <c r="BS7" i="2"/>
  <c r="DV8" i="1"/>
  <c r="DW7" i="1"/>
  <c r="ED9" i="2"/>
  <c r="EE8" i="2"/>
  <c r="CH9" i="2"/>
  <c r="CI8" i="2"/>
  <c r="N7" i="2"/>
  <c r="O6" i="2"/>
  <c r="EL8" i="2" l="1"/>
  <c r="EM7" i="2"/>
  <c r="DV9" i="1"/>
  <c r="DW8" i="1"/>
  <c r="BJ8" i="2"/>
  <c r="BK7" i="2"/>
  <c r="O6" i="1"/>
  <c r="N7" i="1"/>
  <c r="DN8" i="2"/>
  <c r="DO7" i="2"/>
  <c r="CP8" i="2"/>
  <c r="CQ7" i="2"/>
  <c r="BR11" i="1"/>
  <c r="BS10" i="1"/>
  <c r="N8" i="2"/>
  <c r="O7" i="2"/>
  <c r="BR9" i="2"/>
  <c r="BS8" i="2"/>
  <c r="AL11" i="2"/>
  <c r="AM10" i="2"/>
  <c r="DF9" i="1"/>
  <c r="DG8" i="1"/>
  <c r="BB9" i="1"/>
  <c r="BC8" i="1"/>
  <c r="BZ11" i="2"/>
  <c r="CA10" i="2"/>
  <c r="DF11" i="2"/>
  <c r="DG10" i="2"/>
  <c r="CX8" i="1"/>
  <c r="CY7" i="1"/>
  <c r="CH9" i="1"/>
  <c r="CI8" i="1"/>
  <c r="F8" i="2"/>
  <c r="G7" i="2"/>
  <c r="ET8" i="1"/>
  <c r="EU7" i="1"/>
  <c r="AD7" i="1"/>
  <c r="AE6" i="1"/>
  <c r="V9" i="2"/>
  <c r="W8" i="2"/>
  <c r="EL10" i="1"/>
  <c r="EM9" i="1"/>
  <c r="AD9" i="2"/>
  <c r="AE8" i="2"/>
  <c r="F7" i="1"/>
  <c r="G6" i="1"/>
  <c r="CX9" i="2"/>
  <c r="CY8" i="2"/>
  <c r="CH10" i="2"/>
  <c r="CI9" i="2"/>
  <c r="FB10" i="2"/>
  <c r="FC9" i="2"/>
  <c r="FB9" i="1"/>
  <c r="FC8" i="1"/>
  <c r="DN11" i="1"/>
  <c r="DO10" i="1"/>
  <c r="BJ7" i="1"/>
  <c r="BK6" i="1"/>
  <c r="CQ6" i="1"/>
  <c r="CP7" i="1"/>
  <c r="ED10" i="2"/>
  <c r="EE9" i="2"/>
  <c r="AT8" i="2"/>
  <c r="AU7" i="2"/>
  <c r="BZ8" i="1"/>
  <c r="CA7" i="1"/>
  <c r="DV9" i="2"/>
  <c r="DW8" i="2"/>
  <c r="ED9" i="1"/>
  <c r="EE8" i="1"/>
  <c r="V8" i="1"/>
  <c r="W7" i="1"/>
  <c r="ET8" i="2"/>
  <c r="EU7" i="2"/>
  <c r="AT7" i="1"/>
  <c r="AU6" i="1"/>
  <c r="BB12" i="2"/>
  <c r="BC11" i="2"/>
  <c r="V9" i="1" l="1"/>
  <c r="W8" i="1"/>
  <c r="DN12" i="1"/>
  <c r="DO11" i="1"/>
  <c r="V10" i="2"/>
  <c r="W9" i="2"/>
  <c r="BB10" i="1"/>
  <c r="BC9" i="1"/>
  <c r="AT9" i="2"/>
  <c r="AU8" i="2"/>
  <c r="CX10" i="2"/>
  <c r="CY9" i="2"/>
  <c r="CH10" i="1"/>
  <c r="CI9" i="1"/>
  <c r="N9" i="2"/>
  <c r="O8" i="2"/>
  <c r="BB13" i="2"/>
  <c r="BC12" i="2"/>
  <c r="ED10" i="1"/>
  <c r="EE9" i="1"/>
  <c r="ED11" i="2"/>
  <c r="EE10" i="2"/>
  <c r="FB10" i="1"/>
  <c r="FC9" i="1"/>
  <c r="F8" i="1"/>
  <c r="G7" i="1"/>
  <c r="AD8" i="1"/>
  <c r="AE7" i="1"/>
  <c r="CX9" i="1"/>
  <c r="CY8" i="1"/>
  <c r="DF10" i="1"/>
  <c r="DG9" i="1"/>
  <c r="BR12" i="1"/>
  <c r="BS11" i="1"/>
  <c r="BJ9" i="2"/>
  <c r="BK8" i="2"/>
  <c r="N8" i="1"/>
  <c r="O7" i="1"/>
  <c r="ET9" i="1"/>
  <c r="EU8" i="1"/>
  <c r="DF12" i="2"/>
  <c r="DG11" i="2"/>
  <c r="AL12" i="2"/>
  <c r="AM11" i="2"/>
  <c r="CP9" i="2"/>
  <c r="CQ8" i="2"/>
  <c r="DV10" i="1"/>
  <c r="DW9" i="1"/>
  <c r="CP8" i="1"/>
  <c r="CQ7" i="1"/>
  <c r="AT8" i="1"/>
  <c r="AU7" i="1"/>
  <c r="DV10" i="2"/>
  <c r="DW9" i="2"/>
  <c r="AD10" i="2"/>
  <c r="AE9" i="2"/>
  <c r="FB11" i="2"/>
  <c r="FC10" i="2"/>
  <c r="ET9" i="2"/>
  <c r="EU8" i="2"/>
  <c r="BZ9" i="1"/>
  <c r="CA8" i="1"/>
  <c r="BK7" i="1"/>
  <c r="BJ8" i="1"/>
  <c r="CH11" i="2"/>
  <c r="CI10" i="2"/>
  <c r="EL11" i="1"/>
  <c r="EM10" i="1"/>
  <c r="F9" i="2"/>
  <c r="G8" i="2"/>
  <c r="BZ12" i="2"/>
  <c r="CA11" i="2"/>
  <c r="BR10" i="2"/>
  <c r="BS9" i="2"/>
  <c r="DN9" i="2"/>
  <c r="DO8" i="2"/>
  <c r="EL9" i="2"/>
  <c r="EM8" i="2"/>
  <c r="DV11" i="1" l="1"/>
  <c r="DW10" i="1"/>
  <c r="DF11" i="1"/>
  <c r="DG10" i="1"/>
  <c r="BB11" i="1"/>
  <c r="BC10" i="1"/>
  <c r="EL10" i="2"/>
  <c r="EM9" i="2"/>
  <c r="F10" i="2"/>
  <c r="G9" i="2"/>
  <c r="BZ13" i="2"/>
  <c r="CA12" i="2"/>
  <c r="AD11" i="2"/>
  <c r="AE10" i="2"/>
  <c r="ET10" i="1"/>
  <c r="EU9" i="1"/>
  <c r="FB11" i="1"/>
  <c r="FC10" i="1"/>
  <c r="N10" i="2"/>
  <c r="O9" i="2"/>
  <c r="BZ10" i="1"/>
  <c r="CA9" i="1"/>
  <c r="DV11" i="2"/>
  <c r="DW10" i="2"/>
  <c r="CP10" i="2"/>
  <c r="CQ9" i="2"/>
  <c r="N9" i="1"/>
  <c r="O8" i="1"/>
  <c r="CX10" i="1"/>
  <c r="CY9" i="1"/>
  <c r="ED12" i="2"/>
  <c r="EE11" i="2"/>
  <c r="CH11" i="1"/>
  <c r="CI10" i="1"/>
  <c r="V11" i="2"/>
  <c r="W10" i="2"/>
  <c r="DN10" i="2"/>
  <c r="DO9" i="2"/>
  <c r="ET10" i="2"/>
  <c r="EU9" i="2"/>
  <c r="AT9" i="1"/>
  <c r="AU8" i="1"/>
  <c r="AL13" i="2"/>
  <c r="AM12" i="2"/>
  <c r="BJ10" i="2"/>
  <c r="BK9" i="2"/>
  <c r="AD9" i="1"/>
  <c r="AE8" i="1"/>
  <c r="ED11" i="1"/>
  <c r="EE10" i="1"/>
  <c r="CX11" i="2"/>
  <c r="CY10" i="2"/>
  <c r="DN13" i="1"/>
  <c r="DO12" i="1"/>
  <c r="EL12" i="1"/>
  <c r="EM11" i="1"/>
  <c r="BR11" i="2"/>
  <c r="BS10" i="2"/>
  <c r="CH12" i="2"/>
  <c r="CI11" i="2"/>
  <c r="BK8" i="1"/>
  <c r="BJ9" i="1"/>
  <c r="FB12" i="2"/>
  <c r="FC11" i="2"/>
  <c r="CP9" i="1"/>
  <c r="CQ8" i="1"/>
  <c r="DF13" i="2"/>
  <c r="DG12" i="2"/>
  <c r="BR13" i="1"/>
  <c r="BS12" i="1"/>
  <c r="F9" i="1"/>
  <c r="G8" i="1"/>
  <c r="BB14" i="2"/>
  <c r="BC13" i="2"/>
  <c r="AT10" i="2"/>
  <c r="AU9" i="2"/>
  <c r="V10" i="1"/>
  <c r="W9" i="1"/>
  <c r="ED13" i="2" l="1"/>
  <c r="EE12" i="2"/>
  <c r="ET11" i="1"/>
  <c r="EU10" i="1"/>
  <c r="BK9" i="1"/>
  <c r="BJ10" i="1"/>
  <c r="F10" i="1"/>
  <c r="G9" i="1"/>
  <c r="ET11" i="2"/>
  <c r="EU10" i="2"/>
  <c r="EL11" i="2"/>
  <c r="EM10" i="2"/>
  <c r="V11" i="1"/>
  <c r="W10" i="1"/>
  <c r="BR14" i="1"/>
  <c r="BS13" i="1"/>
  <c r="DN14" i="1"/>
  <c r="DO13" i="1"/>
  <c r="BJ11" i="2"/>
  <c r="BK10" i="2"/>
  <c r="DN11" i="2"/>
  <c r="DO10" i="2"/>
  <c r="CX11" i="1"/>
  <c r="CY10" i="1"/>
  <c r="BZ11" i="1"/>
  <c r="CA10" i="1"/>
  <c r="AD12" i="2"/>
  <c r="AE11" i="2"/>
  <c r="BB12" i="1"/>
  <c r="BC11" i="1"/>
  <c r="FB13" i="2"/>
  <c r="FC12" i="2"/>
  <c r="AT11" i="2"/>
  <c r="AU10" i="2"/>
  <c r="CX12" i="2"/>
  <c r="CY11" i="2"/>
  <c r="N10" i="1"/>
  <c r="O9" i="1"/>
  <c r="N11" i="2"/>
  <c r="O10" i="2"/>
  <c r="BZ14" i="2"/>
  <c r="CA13" i="2"/>
  <c r="DF12" i="1"/>
  <c r="DG11" i="1"/>
  <c r="AD10" i="1"/>
  <c r="AE9" i="1"/>
  <c r="CH13" i="2"/>
  <c r="CI12" i="2"/>
  <c r="AL14" i="2"/>
  <c r="AM13" i="2"/>
  <c r="EL13" i="1"/>
  <c r="EM12" i="1"/>
  <c r="DV12" i="2"/>
  <c r="DW11" i="2"/>
  <c r="DF14" i="2"/>
  <c r="DG13" i="2"/>
  <c r="V12" i="2"/>
  <c r="W11" i="2"/>
  <c r="BB15" i="2"/>
  <c r="BC14" i="2"/>
  <c r="CQ9" i="1"/>
  <c r="CP10" i="1"/>
  <c r="BR12" i="2"/>
  <c r="BS11" i="2"/>
  <c r="ED12" i="1"/>
  <c r="EE11" i="1"/>
  <c r="AT10" i="1"/>
  <c r="AU9" i="1"/>
  <c r="CH12" i="1"/>
  <c r="CI11" i="1"/>
  <c r="CP11" i="2"/>
  <c r="CQ10" i="2"/>
  <c r="FB12" i="1"/>
  <c r="FC11" i="1"/>
  <c r="F11" i="2"/>
  <c r="G10" i="2"/>
  <c r="DV12" i="1"/>
  <c r="DW11" i="1"/>
  <c r="CP12" i="2" l="1"/>
  <c r="CQ11" i="2"/>
  <c r="DF15" i="2"/>
  <c r="DG14" i="2"/>
  <c r="FB14" i="2"/>
  <c r="FC13" i="2"/>
  <c r="F11" i="1"/>
  <c r="G10" i="1"/>
  <c r="CQ10" i="1"/>
  <c r="CP11" i="1"/>
  <c r="BK10" i="1"/>
  <c r="BJ11" i="1"/>
  <c r="BR13" i="2"/>
  <c r="BS12" i="2"/>
  <c r="CH14" i="2"/>
  <c r="CI13" i="2"/>
  <c r="N12" i="2"/>
  <c r="O11" i="2"/>
  <c r="CX12" i="1"/>
  <c r="CY11" i="1"/>
  <c r="BR15" i="1"/>
  <c r="BS14" i="1"/>
  <c r="DV13" i="1"/>
  <c r="DW12" i="1"/>
  <c r="CH13" i="1"/>
  <c r="CI12" i="1"/>
  <c r="DV13" i="2"/>
  <c r="DW12" i="2"/>
  <c r="AD11" i="1"/>
  <c r="AE10" i="1"/>
  <c r="N11" i="1"/>
  <c r="O10" i="1"/>
  <c r="BB13" i="1"/>
  <c r="BC12" i="1"/>
  <c r="DN12" i="2"/>
  <c r="DO11" i="2"/>
  <c r="V12" i="1"/>
  <c r="W11" i="1"/>
  <c r="BB16" i="2"/>
  <c r="BC15" i="2"/>
  <c r="CX13" i="2"/>
  <c r="CY12" i="2"/>
  <c r="AD13" i="2"/>
  <c r="AE12" i="2"/>
  <c r="BJ12" i="2"/>
  <c r="BK11" i="2"/>
  <c r="EL12" i="2"/>
  <c r="EM11" i="2"/>
  <c r="ET12" i="1"/>
  <c r="EU11" i="1"/>
  <c r="F12" i="2"/>
  <c r="G11" i="2"/>
  <c r="DF13" i="1"/>
  <c r="DG12" i="1"/>
  <c r="AT11" i="1"/>
  <c r="AU10" i="1"/>
  <c r="EL14" i="1"/>
  <c r="EM13" i="1"/>
  <c r="FB13" i="1"/>
  <c r="FC12" i="1"/>
  <c r="ED13" i="1"/>
  <c r="EE12" i="1"/>
  <c r="V13" i="2"/>
  <c r="W12" i="2"/>
  <c r="AL15" i="2"/>
  <c r="AM14" i="2"/>
  <c r="BZ15" i="2"/>
  <c r="CA14" i="2"/>
  <c r="AT12" i="2"/>
  <c r="AU11" i="2"/>
  <c r="BZ12" i="1"/>
  <c r="CA11" i="1"/>
  <c r="DN15" i="1"/>
  <c r="DO14" i="1"/>
  <c r="ET12" i="2"/>
  <c r="EU11" i="2"/>
  <c r="ED14" i="2"/>
  <c r="EE13" i="2"/>
  <c r="BB17" i="2" l="1"/>
  <c r="BC16" i="2"/>
  <c r="DV14" i="1"/>
  <c r="DW13" i="1"/>
  <c r="ED15" i="2"/>
  <c r="EE14" i="2"/>
  <c r="AT13" i="2"/>
  <c r="AU12" i="2"/>
  <c r="ED14" i="1"/>
  <c r="EE13" i="1"/>
  <c r="DF14" i="1"/>
  <c r="DG13" i="1"/>
  <c r="BJ13" i="2"/>
  <c r="BK12" i="2"/>
  <c r="V13" i="1"/>
  <c r="W12" i="1"/>
  <c r="AD12" i="1"/>
  <c r="AE11" i="1"/>
  <c r="BR16" i="1"/>
  <c r="BS15" i="1"/>
  <c r="BR14" i="2"/>
  <c r="BS13" i="2"/>
  <c r="FB15" i="2"/>
  <c r="FC14" i="2"/>
  <c r="BZ13" i="1"/>
  <c r="CA12" i="1"/>
  <c r="EL13" i="2"/>
  <c r="EM12" i="2"/>
  <c r="F12" i="1"/>
  <c r="G11" i="1"/>
  <c r="FB14" i="1"/>
  <c r="FC13" i="1"/>
  <c r="DN13" i="2"/>
  <c r="DO12" i="2"/>
  <c r="DF16" i="2"/>
  <c r="DG15" i="2"/>
  <c r="V14" i="2"/>
  <c r="W13" i="2"/>
  <c r="N12" i="1"/>
  <c r="O11" i="1"/>
  <c r="BJ12" i="1"/>
  <c r="BK11" i="1"/>
  <c r="ET13" i="2"/>
  <c r="EU12" i="2"/>
  <c r="F13" i="2"/>
  <c r="G12" i="2"/>
  <c r="CX13" i="1"/>
  <c r="CY12" i="1"/>
  <c r="CP12" i="1"/>
  <c r="CQ11" i="1"/>
  <c r="AT12" i="1"/>
  <c r="AU11" i="1"/>
  <c r="CH15" i="2"/>
  <c r="CI14" i="2"/>
  <c r="BZ16" i="2"/>
  <c r="CA15" i="2"/>
  <c r="AD14" i="2"/>
  <c r="AE13" i="2"/>
  <c r="DV14" i="2"/>
  <c r="DW13" i="2"/>
  <c r="DN16" i="1"/>
  <c r="DO15" i="1"/>
  <c r="AL16" i="2"/>
  <c r="AM15" i="2"/>
  <c r="EL15" i="1"/>
  <c r="EM14" i="1"/>
  <c r="ET13" i="1"/>
  <c r="EU12" i="1"/>
  <c r="CX14" i="2"/>
  <c r="CY13" i="2"/>
  <c r="BB14" i="1"/>
  <c r="BC13" i="1"/>
  <c r="CH14" i="1"/>
  <c r="CI13" i="1"/>
  <c r="N13" i="2"/>
  <c r="O12" i="2"/>
  <c r="CP13" i="2"/>
  <c r="CQ12" i="2"/>
  <c r="N13" i="1" l="1"/>
  <c r="O12" i="1"/>
  <c r="CX14" i="1"/>
  <c r="CY13" i="1"/>
  <c r="CP14" i="2"/>
  <c r="CQ13" i="2"/>
  <c r="CX15" i="2"/>
  <c r="CY14" i="2"/>
  <c r="DN17" i="1"/>
  <c r="DO16" i="1"/>
  <c r="CH16" i="2"/>
  <c r="CI15" i="2"/>
  <c r="F14" i="2"/>
  <c r="G13" i="2"/>
  <c r="V15" i="2"/>
  <c r="W14" i="2"/>
  <c r="F13" i="1"/>
  <c r="G12" i="1"/>
  <c r="BR15" i="2"/>
  <c r="BS14" i="2"/>
  <c r="BJ14" i="2"/>
  <c r="BK13" i="2"/>
  <c r="ED16" i="2"/>
  <c r="EE15" i="2"/>
  <c r="BB15" i="1"/>
  <c r="BC14" i="1"/>
  <c r="V14" i="1"/>
  <c r="W13" i="1"/>
  <c r="AL17" i="2"/>
  <c r="AM16" i="2"/>
  <c r="AT14" i="2"/>
  <c r="AU13" i="2"/>
  <c r="ET14" i="1"/>
  <c r="EU13" i="1"/>
  <c r="DV15" i="2"/>
  <c r="DW14" i="2"/>
  <c r="AT13" i="1"/>
  <c r="AU12" i="1"/>
  <c r="ET14" i="2"/>
  <c r="EU13" i="2"/>
  <c r="DF17" i="2"/>
  <c r="DG16" i="2"/>
  <c r="EL14" i="2"/>
  <c r="EM13" i="2"/>
  <c r="BR17" i="1"/>
  <c r="BS16" i="1"/>
  <c r="DF15" i="1"/>
  <c r="DG14" i="1"/>
  <c r="DV15" i="1"/>
  <c r="DW14" i="1"/>
  <c r="FB16" i="2"/>
  <c r="FC15" i="2"/>
  <c r="N14" i="2"/>
  <c r="O13" i="2"/>
  <c r="BZ17" i="2"/>
  <c r="CA16" i="2"/>
  <c r="FB15" i="1"/>
  <c r="FC14" i="1"/>
  <c r="CH15" i="1"/>
  <c r="CI14" i="1"/>
  <c r="EL16" i="1"/>
  <c r="EM15" i="1"/>
  <c r="AD15" i="2"/>
  <c r="AE14" i="2"/>
  <c r="CQ12" i="1"/>
  <c r="CP13" i="1"/>
  <c r="BJ13" i="1"/>
  <c r="BK12" i="1"/>
  <c r="DN14" i="2"/>
  <c r="DO13" i="2"/>
  <c r="BZ14" i="1"/>
  <c r="CA13" i="1"/>
  <c r="AD13" i="1"/>
  <c r="AE12" i="1"/>
  <c r="ED15" i="1"/>
  <c r="EE14" i="1"/>
  <c r="BB18" i="2"/>
  <c r="BC17" i="2"/>
  <c r="BZ18" i="2" l="1"/>
  <c r="CA17" i="2"/>
  <c r="DF16" i="1"/>
  <c r="DG15" i="1"/>
  <c r="ET15" i="2"/>
  <c r="EU14" i="2"/>
  <c r="AT15" i="2"/>
  <c r="AU14" i="2"/>
  <c r="ED17" i="2"/>
  <c r="EE16" i="2"/>
  <c r="V16" i="2"/>
  <c r="W15" i="2"/>
  <c r="CX16" i="2"/>
  <c r="CY15" i="2"/>
  <c r="AD16" i="2"/>
  <c r="AE15" i="2"/>
  <c r="EL17" i="1"/>
  <c r="EM16" i="1"/>
  <c r="N15" i="2"/>
  <c r="O14" i="2"/>
  <c r="BR18" i="1"/>
  <c r="BS17" i="1"/>
  <c r="AT14" i="1"/>
  <c r="AU13" i="1"/>
  <c r="AL18" i="2"/>
  <c r="AM17" i="2"/>
  <c r="BJ15" i="2"/>
  <c r="BK14" i="2"/>
  <c r="F15" i="2"/>
  <c r="G14" i="2"/>
  <c r="CP15" i="2"/>
  <c r="CQ14" i="2"/>
  <c r="CA14" i="1"/>
  <c r="BZ15" i="1"/>
  <c r="DN15" i="2"/>
  <c r="DO14" i="2"/>
  <c r="ED16" i="1"/>
  <c r="EE15" i="1"/>
  <c r="CH16" i="1"/>
  <c r="CI15" i="1"/>
  <c r="EL15" i="2"/>
  <c r="EM14" i="2"/>
  <c r="DV16" i="2"/>
  <c r="DW15" i="2"/>
  <c r="V15" i="1"/>
  <c r="W14" i="1"/>
  <c r="BR16" i="2"/>
  <c r="BS15" i="2"/>
  <c r="CH17" i="2"/>
  <c r="CI16" i="2"/>
  <c r="CX15" i="1"/>
  <c r="CY14" i="1"/>
  <c r="BB19" i="2"/>
  <c r="BC18" i="2"/>
  <c r="BJ14" i="1"/>
  <c r="BK13" i="1"/>
  <c r="FB17" i="2"/>
  <c r="FC16" i="2"/>
  <c r="AD14" i="1"/>
  <c r="AE13" i="1"/>
  <c r="CP14" i="1"/>
  <c r="CQ13" i="1"/>
  <c r="FB16" i="1"/>
  <c r="FC15" i="1"/>
  <c r="DV16" i="1"/>
  <c r="DW15" i="1"/>
  <c r="DF18" i="2"/>
  <c r="DG17" i="2"/>
  <c r="ET15" i="1"/>
  <c r="EU14" i="1"/>
  <c r="BB16" i="1"/>
  <c r="BC15" i="1"/>
  <c r="F14" i="1"/>
  <c r="G13" i="1"/>
  <c r="DN18" i="1"/>
  <c r="DO17" i="1"/>
  <c r="N14" i="1"/>
  <c r="O13" i="1"/>
  <c r="BR17" i="2" l="1"/>
  <c r="BS16" i="2"/>
  <c r="AD17" i="2"/>
  <c r="AE16" i="2"/>
  <c r="N15" i="1"/>
  <c r="O14" i="1"/>
  <c r="ET16" i="1"/>
  <c r="EU15" i="1"/>
  <c r="CQ14" i="1"/>
  <c r="CP15" i="1"/>
  <c r="BB20" i="2"/>
  <c r="BC19" i="2"/>
  <c r="V16" i="1"/>
  <c r="W15" i="1"/>
  <c r="ED17" i="1"/>
  <c r="EE16" i="1"/>
  <c r="F16" i="2"/>
  <c r="G15" i="2"/>
  <c r="BR19" i="1"/>
  <c r="BS18" i="1"/>
  <c r="CX17" i="2"/>
  <c r="CY16" i="2"/>
  <c r="ET16" i="2"/>
  <c r="EU15" i="2"/>
  <c r="CP16" i="2"/>
  <c r="CQ15" i="2"/>
  <c r="FB17" i="1"/>
  <c r="FC16" i="1"/>
  <c r="AT16" i="2"/>
  <c r="AU15" i="2"/>
  <c r="DN19" i="1"/>
  <c r="DO18" i="1"/>
  <c r="DF19" i="2"/>
  <c r="DG18" i="2"/>
  <c r="AD15" i="1"/>
  <c r="AE14" i="1"/>
  <c r="CX16" i="1"/>
  <c r="CY15" i="1"/>
  <c r="DV17" i="2"/>
  <c r="DW16" i="2"/>
  <c r="DN16" i="2"/>
  <c r="DO15" i="2"/>
  <c r="BJ16" i="2"/>
  <c r="BK15" i="2"/>
  <c r="N16" i="2"/>
  <c r="O15" i="2"/>
  <c r="V17" i="2"/>
  <c r="W16" i="2"/>
  <c r="DF17" i="1"/>
  <c r="DG16" i="1"/>
  <c r="BJ15" i="1"/>
  <c r="BK14" i="1"/>
  <c r="CH17" i="1"/>
  <c r="CI16" i="1"/>
  <c r="CA15" i="1"/>
  <c r="BZ16" i="1"/>
  <c r="BB17" i="1"/>
  <c r="BC16" i="1"/>
  <c r="AT15" i="1"/>
  <c r="AU14" i="1"/>
  <c r="G14" i="1"/>
  <c r="F15" i="1"/>
  <c r="DV17" i="1"/>
  <c r="DW16" i="1"/>
  <c r="FB18" i="2"/>
  <c r="FC17" i="2"/>
  <c r="CH18" i="2"/>
  <c r="CI17" i="2"/>
  <c r="EL16" i="2"/>
  <c r="EM15" i="2"/>
  <c r="AL19" i="2"/>
  <c r="AM18" i="2"/>
  <c r="EL18" i="1"/>
  <c r="EM17" i="1"/>
  <c r="ED18" i="2"/>
  <c r="EE17" i="2"/>
  <c r="BZ19" i="2"/>
  <c r="CA18" i="2"/>
  <c r="V18" i="2" l="1"/>
  <c r="W17" i="2"/>
  <c r="DV18" i="1"/>
  <c r="DW17" i="1"/>
  <c r="DV18" i="2"/>
  <c r="DW17" i="2"/>
  <c r="EL17" i="2"/>
  <c r="EM16" i="2"/>
  <c r="CH18" i="1"/>
  <c r="CI17" i="1"/>
  <c r="N17" i="2"/>
  <c r="O16" i="2"/>
  <c r="CX17" i="1"/>
  <c r="CY16" i="1"/>
  <c r="AT17" i="2"/>
  <c r="AU16" i="2"/>
  <c r="CX18" i="2"/>
  <c r="CY17" i="2"/>
  <c r="V17" i="1"/>
  <c r="W16" i="1"/>
  <c r="N16" i="1"/>
  <c r="O15" i="1"/>
  <c r="ET17" i="2"/>
  <c r="EU16" i="2"/>
  <c r="BZ17" i="1"/>
  <c r="CA16" i="1"/>
  <c r="ET17" i="1"/>
  <c r="EU16" i="1"/>
  <c r="ED19" i="2"/>
  <c r="EE18" i="2"/>
  <c r="CH19" i="2"/>
  <c r="CI18" i="2"/>
  <c r="AT16" i="1"/>
  <c r="AU15" i="1"/>
  <c r="BJ16" i="1"/>
  <c r="BK15" i="1"/>
  <c r="BJ17" i="2"/>
  <c r="BK16" i="2"/>
  <c r="AD16" i="1"/>
  <c r="AE15" i="1"/>
  <c r="FB18" i="1"/>
  <c r="FC17" i="1"/>
  <c r="BR20" i="1"/>
  <c r="BS19" i="1"/>
  <c r="BB21" i="2"/>
  <c r="BC20" i="2"/>
  <c r="AD18" i="2"/>
  <c r="AE17" i="2"/>
  <c r="DN20" i="1"/>
  <c r="DO19" i="1"/>
  <c r="BZ20" i="2"/>
  <c r="CA19" i="2"/>
  <c r="CQ15" i="1"/>
  <c r="CP16" i="1"/>
  <c r="AL20" i="2"/>
  <c r="AM19" i="2"/>
  <c r="ED18" i="1"/>
  <c r="EE17" i="1"/>
  <c r="F16" i="1"/>
  <c r="G15" i="1"/>
  <c r="EL19" i="1"/>
  <c r="EM18" i="1"/>
  <c r="FB19" i="2"/>
  <c r="FC18" i="2"/>
  <c r="BB18" i="1"/>
  <c r="BC17" i="1"/>
  <c r="DF18" i="1"/>
  <c r="DG17" i="1"/>
  <c r="DN17" i="2"/>
  <c r="DO16" i="2"/>
  <c r="DF20" i="2"/>
  <c r="DG19" i="2"/>
  <c r="CP17" i="2"/>
  <c r="CQ16" i="2"/>
  <c r="F17" i="2"/>
  <c r="G16" i="2"/>
  <c r="BR18" i="2"/>
  <c r="BS17" i="2"/>
  <c r="AD17" i="1" l="1"/>
  <c r="AE16" i="1"/>
  <c r="CP17" i="1"/>
  <c r="CQ16" i="1"/>
  <c r="CH20" i="2"/>
  <c r="CI19" i="2"/>
  <c r="BR19" i="2"/>
  <c r="BS18" i="2"/>
  <c r="DN18" i="2"/>
  <c r="DO17" i="2"/>
  <c r="EL20" i="1"/>
  <c r="EM19" i="1"/>
  <c r="BB22" i="2"/>
  <c r="BC21" i="2"/>
  <c r="BJ18" i="2"/>
  <c r="BK17" i="2"/>
  <c r="ED20" i="2"/>
  <c r="EE19" i="2"/>
  <c r="N17" i="1"/>
  <c r="O16" i="1"/>
  <c r="CX18" i="1"/>
  <c r="CY17" i="1"/>
  <c r="DV19" i="2"/>
  <c r="DW18" i="2"/>
  <c r="FB20" i="2"/>
  <c r="FC19" i="2"/>
  <c r="AT18" i="2"/>
  <c r="AU17" i="2"/>
  <c r="AL21" i="2"/>
  <c r="AM20" i="2"/>
  <c r="ET18" i="2"/>
  <c r="EU17" i="2"/>
  <c r="F18" i="2"/>
  <c r="G17" i="2"/>
  <c r="DF19" i="1"/>
  <c r="DG18" i="1"/>
  <c r="F17" i="1"/>
  <c r="G16" i="1"/>
  <c r="BZ21" i="2"/>
  <c r="CA20" i="2"/>
  <c r="BR21" i="1"/>
  <c r="BS20" i="1"/>
  <c r="BJ17" i="1"/>
  <c r="BK16" i="1"/>
  <c r="ET18" i="1"/>
  <c r="EU17" i="1"/>
  <c r="V18" i="1"/>
  <c r="W17" i="1"/>
  <c r="N18" i="2"/>
  <c r="O17" i="2"/>
  <c r="DV19" i="1"/>
  <c r="DW18" i="1"/>
  <c r="DF21" i="2"/>
  <c r="DG20" i="2"/>
  <c r="EL18" i="2"/>
  <c r="EM17" i="2"/>
  <c r="AD19" i="2"/>
  <c r="AE18" i="2"/>
  <c r="CP18" i="2"/>
  <c r="CQ17" i="2"/>
  <c r="BB19" i="1"/>
  <c r="BC18" i="1"/>
  <c r="ED19" i="1"/>
  <c r="EE18" i="1"/>
  <c r="DN21" i="1"/>
  <c r="DO20" i="1"/>
  <c r="FB19" i="1"/>
  <c r="FC18" i="1"/>
  <c r="AT17" i="1"/>
  <c r="AU16" i="1"/>
  <c r="BZ18" i="1"/>
  <c r="CA17" i="1"/>
  <c r="CX19" i="2"/>
  <c r="CY18" i="2"/>
  <c r="CH19" i="1"/>
  <c r="CI18" i="1"/>
  <c r="V19" i="2"/>
  <c r="W18" i="2"/>
  <c r="DV20" i="2" l="1"/>
  <c r="DW19" i="2"/>
  <c r="BZ19" i="1"/>
  <c r="CA18" i="1"/>
  <c r="ET19" i="2"/>
  <c r="EU18" i="2"/>
  <c r="BB20" i="1"/>
  <c r="BC19" i="1"/>
  <c r="DF22" i="2"/>
  <c r="DG21" i="2"/>
  <c r="ET19" i="1"/>
  <c r="EU18" i="1"/>
  <c r="F18" i="1"/>
  <c r="G17" i="1"/>
  <c r="AL22" i="2"/>
  <c r="AM21" i="2"/>
  <c r="CX19" i="1"/>
  <c r="CY18" i="1"/>
  <c r="BB23" i="2"/>
  <c r="BC22" i="2"/>
  <c r="CH21" i="2"/>
  <c r="CI20" i="2"/>
  <c r="W18" i="1"/>
  <c r="V19" i="1"/>
  <c r="BZ22" i="2"/>
  <c r="CA21" i="2"/>
  <c r="V20" i="2"/>
  <c r="W19" i="2"/>
  <c r="CH20" i="1"/>
  <c r="CI19" i="1"/>
  <c r="FB20" i="1"/>
  <c r="FC19" i="1"/>
  <c r="CP19" i="2"/>
  <c r="CQ18" i="2"/>
  <c r="DV20" i="1"/>
  <c r="DW19" i="1"/>
  <c r="BJ18" i="1"/>
  <c r="BK17" i="1"/>
  <c r="DF20" i="1"/>
  <c r="DG19" i="1"/>
  <c r="AT19" i="2"/>
  <c r="AU18" i="2"/>
  <c r="N18" i="1"/>
  <c r="O17" i="1"/>
  <c r="EL21" i="1"/>
  <c r="EM20" i="1"/>
  <c r="CP18" i="1"/>
  <c r="CQ17" i="1"/>
  <c r="ED20" i="1"/>
  <c r="EE19" i="1"/>
  <c r="BR20" i="2"/>
  <c r="BS19" i="2"/>
  <c r="AT18" i="1"/>
  <c r="AU17" i="1"/>
  <c r="EL19" i="2"/>
  <c r="EM18" i="2"/>
  <c r="BJ19" i="2"/>
  <c r="BK18" i="2"/>
  <c r="CX20" i="2"/>
  <c r="CY19" i="2"/>
  <c r="DN22" i="1"/>
  <c r="DO21" i="1"/>
  <c r="AD20" i="2"/>
  <c r="AE19" i="2"/>
  <c r="N19" i="2"/>
  <c r="O18" i="2"/>
  <c r="BR22" i="1"/>
  <c r="BS21" i="1"/>
  <c r="F19" i="2"/>
  <c r="G18" i="2"/>
  <c r="FB21" i="2"/>
  <c r="FC20" i="2"/>
  <c r="ED21" i="2"/>
  <c r="EE20" i="2"/>
  <c r="DN19" i="2"/>
  <c r="DO18" i="2"/>
  <c r="AD18" i="1"/>
  <c r="AE17" i="1"/>
  <c r="AD21" i="2" l="1"/>
  <c r="AE20" i="2"/>
  <c r="AD19" i="1"/>
  <c r="AE18" i="1"/>
  <c r="F20" i="2"/>
  <c r="G19" i="2"/>
  <c r="DN23" i="1"/>
  <c r="DO22" i="1"/>
  <c r="AT19" i="1"/>
  <c r="AU18" i="1"/>
  <c r="EL22" i="1"/>
  <c r="EM21" i="1"/>
  <c r="BJ19" i="1"/>
  <c r="BK18" i="1"/>
  <c r="CH21" i="1"/>
  <c r="CI20" i="1"/>
  <c r="CH22" i="2"/>
  <c r="CI21" i="2"/>
  <c r="F19" i="1"/>
  <c r="G18" i="1"/>
  <c r="ET20" i="2"/>
  <c r="EU19" i="2"/>
  <c r="V20" i="1"/>
  <c r="W19" i="1"/>
  <c r="FB22" i="2"/>
  <c r="FC21" i="2"/>
  <c r="DF21" i="1"/>
  <c r="DG20" i="1"/>
  <c r="BB21" i="1"/>
  <c r="BC20" i="1"/>
  <c r="DN20" i="2"/>
  <c r="DO19" i="2"/>
  <c r="BR21" i="2"/>
  <c r="BS20" i="2"/>
  <c r="N19" i="1"/>
  <c r="O18" i="1"/>
  <c r="DV21" i="1"/>
  <c r="DW20" i="1"/>
  <c r="V21" i="2"/>
  <c r="W20" i="2"/>
  <c r="BB24" i="2"/>
  <c r="BC23" i="2"/>
  <c r="ET20" i="1"/>
  <c r="EU19" i="1"/>
  <c r="BZ20" i="1"/>
  <c r="CA19" i="1"/>
  <c r="EL20" i="2"/>
  <c r="EM19" i="2"/>
  <c r="FB21" i="1"/>
  <c r="FC20" i="1"/>
  <c r="CX21" i="2"/>
  <c r="CY20" i="2"/>
  <c r="CP19" i="1"/>
  <c r="CQ18" i="1"/>
  <c r="AL23" i="2"/>
  <c r="AM22" i="2"/>
  <c r="BR23" i="1"/>
  <c r="BS22" i="1"/>
  <c r="ED22" i="2"/>
  <c r="EE21" i="2"/>
  <c r="N20" i="2"/>
  <c r="O19" i="2"/>
  <c r="BJ20" i="2"/>
  <c r="BK19" i="2"/>
  <c r="ED21" i="1"/>
  <c r="EE20" i="1"/>
  <c r="AT20" i="2"/>
  <c r="AU19" i="2"/>
  <c r="CP20" i="2"/>
  <c r="CQ19" i="2"/>
  <c r="BZ23" i="2"/>
  <c r="CA22" i="2"/>
  <c r="CX20" i="1"/>
  <c r="CY19" i="1"/>
  <c r="DF23" i="2"/>
  <c r="DG22" i="2"/>
  <c r="DV21" i="2"/>
  <c r="DW20" i="2"/>
  <c r="EL21" i="2" l="1"/>
  <c r="EM20" i="2"/>
  <c r="DN24" i="1"/>
  <c r="DO23" i="1"/>
  <c r="V22" i="2"/>
  <c r="W21" i="2"/>
  <c r="BZ21" i="1"/>
  <c r="CA20" i="1"/>
  <c r="AL24" i="2"/>
  <c r="AM23" i="2"/>
  <c r="CP20" i="1"/>
  <c r="CQ19" i="1"/>
  <c r="BB22" i="1"/>
  <c r="BC21" i="1"/>
  <c r="BJ20" i="1"/>
  <c r="BK19" i="1"/>
  <c r="F21" i="2"/>
  <c r="G20" i="2"/>
  <c r="BZ24" i="2"/>
  <c r="CA23" i="2"/>
  <c r="DN21" i="2"/>
  <c r="DO20" i="2"/>
  <c r="DV22" i="2"/>
  <c r="DW21" i="2"/>
  <c r="ED23" i="2"/>
  <c r="EE22" i="2"/>
  <c r="CX22" i="2"/>
  <c r="CY21" i="2"/>
  <c r="ET21" i="1"/>
  <c r="EU20" i="1"/>
  <c r="N20" i="1"/>
  <c r="O19" i="1"/>
  <c r="DF22" i="1"/>
  <c r="DG21" i="1"/>
  <c r="F20" i="1"/>
  <c r="G19" i="1"/>
  <c r="CH22" i="1"/>
  <c r="CI21" i="1"/>
  <c r="CP21" i="2"/>
  <c r="CQ20" i="2"/>
  <c r="ET21" i="2"/>
  <c r="EU20" i="2"/>
  <c r="EL23" i="1"/>
  <c r="EM22" i="1"/>
  <c r="AD20" i="1"/>
  <c r="AE19" i="1"/>
  <c r="BJ21" i="2"/>
  <c r="BK20" i="2"/>
  <c r="V21" i="1"/>
  <c r="W20" i="1"/>
  <c r="N21" i="2"/>
  <c r="O20" i="2"/>
  <c r="DV22" i="1"/>
  <c r="DW21" i="1"/>
  <c r="DF24" i="2"/>
  <c r="DG23" i="2"/>
  <c r="CX21" i="1"/>
  <c r="CY20" i="1"/>
  <c r="ED22" i="1"/>
  <c r="EE21" i="1"/>
  <c r="BR24" i="1"/>
  <c r="BS23" i="1"/>
  <c r="FB22" i="1"/>
  <c r="FC21" i="1"/>
  <c r="BB25" i="2"/>
  <c r="BC24" i="2"/>
  <c r="BR22" i="2"/>
  <c r="BS21" i="2"/>
  <c r="FB23" i="2"/>
  <c r="FC22" i="2"/>
  <c r="CH23" i="2"/>
  <c r="CI22" i="2"/>
  <c r="AT21" i="2"/>
  <c r="AU20" i="2"/>
  <c r="AT20" i="1"/>
  <c r="AU19" i="1"/>
  <c r="AD22" i="2"/>
  <c r="AE21" i="2"/>
  <c r="CP22" i="2" l="1"/>
  <c r="CQ21" i="2"/>
  <c r="BJ21" i="1"/>
  <c r="BK20" i="1"/>
  <c r="FB23" i="1"/>
  <c r="FC22" i="1"/>
  <c r="N21" i="1"/>
  <c r="O20" i="1"/>
  <c r="DV23" i="2"/>
  <c r="DW22" i="2"/>
  <c r="BZ22" i="1"/>
  <c r="CA21" i="1"/>
  <c r="AD23" i="2"/>
  <c r="AE22" i="2"/>
  <c r="FB24" i="2"/>
  <c r="FC23" i="2"/>
  <c r="BR25" i="1"/>
  <c r="BS24" i="1"/>
  <c r="DV23" i="1"/>
  <c r="DW22" i="1"/>
  <c r="AD21" i="1"/>
  <c r="AE20" i="1"/>
  <c r="CI22" i="1"/>
  <c r="CH23" i="1"/>
  <c r="ET22" i="1"/>
  <c r="EU21" i="1"/>
  <c r="DN22" i="2"/>
  <c r="DO21" i="2"/>
  <c r="BB23" i="1"/>
  <c r="BC22" i="1"/>
  <c r="V23" i="2"/>
  <c r="W22" i="2"/>
  <c r="DF25" i="2"/>
  <c r="DG24" i="2"/>
  <c r="ED23" i="1"/>
  <c r="EE22" i="1"/>
  <c r="CX23" i="2"/>
  <c r="CY22" i="2"/>
  <c r="DN25" i="1"/>
  <c r="DO24" i="1"/>
  <c r="BJ22" i="2"/>
  <c r="BK21" i="2"/>
  <c r="AT21" i="1"/>
  <c r="AU20" i="1"/>
  <c r="EL24" i="1"/>
  <c r="EM23" i="1"/>
  <c r="CQ20" i="1"/>
  <c r="CP21" i="1"/>
  <c r="CH24" i="2"/>
  <c r="CI23" i="2"/>
  <c r="BR23" i="2"/>
  <c r="BS22" i="2"/>
  <c r="N22" i="2"/>
  <c r="O21" i="2"/>
  <c r="F21" i="1"/>
  <c r="G20" i="1"/>
  <c r="BZ25" i="2"/>
  <c r="CA24" i="2"/>
  <c r="AU21" i="2"/>
  <c r="AT22" i="2"/>
  <c r="BB26" i="2"/>
  <c r="BC25" i="2"/>
  <c r="CX22" i="1"/>
  <c r="CY21" i="1"/>
  <c r="V22" i="1"/>
  <c r="W21" i="1"/>
  <c r="ET22" i="2"/>
  <c r="EU21" i="2"/>
  <c r="DF23" i="1"/>
  <c r="DG22" i="1"/>
  <c r="ED24" i="2"/>
  <c r="EE23" i="2"/>
  <c r="F22" i="2"/>
  <c r="G21" i="2"/>
  <c r="AL25" i="2"/>
  <c r="AM24" i="2"/>
  <c r="EL22" i="2"/>
  <c r="EM21" i="2"/>
  <c r="N22" i="1" l="1"/>
  <c r="O21" i="1"/>
  <c r="EL23" i="2"/>
  <c r="EM22" i="2"/>
  <c r="BB27" i="2"/>
  <c r="BC26" i="2"/>
  <c r="CP22" i="1"/>
  <c r="CQ21" i="1"/>
  <c r="F22" i="1"/>
  <c r="G21" i="1"/>
  <c r="DN26" i="1"/>
  <c r="DO25" i="1"/>
  <c r="V24" i="2"/>
  <c r="W23" i="2"/>
  <c r="FB25" i="2"/>
  <c r="FC24" i="2"/>
  <c r="DF24" i="1"/>
  <c r="DG23" i="1"/>
  <c r="AU22" i="2"/>
  <c r="AT23" i="2"/>
  <c r="N23" i="2"/>
  <c r="O22" i="2"/>
  <c r="EL25" i="1"/>
  <c r="EM24" i="1"/>
  <c r="CX24" i="2"/>
  <c r="CY23" i="2"/>
  <c r="BB24" i="1"/>
  <c r="BC23" i="1"/>
  <c r="AD22" i="1"/>
  <c r="AE21" i="1"/>
  <c r="AD24" i="2"/>
  <c r="AE23" i="2"/>
  <c r="FB24" i="1"/>
  <c r="FC23" i="1"/>
  <c r="ED25" i="2"/>
  <c r="EE24" i="2"/>
  <c r="ED24" i="1"/>
  <c r="EE23" i="1"/>
  <c r="DV24" i="1"/>
  <c r="DW23" i="1"/>
  <c r="BZ23" i="1"/>
  <c r="CA22" i="1"/>
  <c r="BJ22" i="1"/>
  <c r="BK21" i="1"/>
  <c r="CH24" i="1"/>
  <c r="CI23" i="1"/>
  <c r="AL26" i="2"/>
  <c r="AM25" i="2"/>
  <c r="BR24" i="2"/>
  <c r="BS23" i="2"/>
  <c r="DN23" i="2"/>
  <c r="DO22" i="2"/>
  <c r="F23" i="2"/>
  <c r="G22" i="2"/>
  <c r="V23" i="1"/>
  <c r="W22" i="1"/>
  <c r="CX23" i="1"/>
  <c r="CY22" i="1"/>
  <c r="ET23" i="2"/>
  <c r="EU22" i="2"/>
  <c r="AT22" i="1"/>
  <c r="AU21" i="1"/>
  <c r="BZ26" i="2"/>
  <c r="CA25" i="2"/>
  <c r="CH25" i="2"/>
  <c r="CI24" i="2"/>
  <c r="BJ23" i="2"/>
  <c r="BK22" i="2"/>
  <c r="DF26" i="2"/>
  <c r="DG25" i="2"/>
  <c r="ET23" i="1"/>
  <c r="EU22" i="1"/>
  <c r="BR26" i="1"/>
  <c r="BS25" i="1"/>
  <c r="DV24" i="2"/>
  <c r="DW23" i="2"/>
  <c r="CP23" i="2"/>
  <c r="CQ22" i="2"/>
  <c r="AL27" i="2" l="1"/>
  <c r="AM26" i="2"/>
  <c r="ET24" i="1"/>
  <c r="EU23" i="1"/>
  <c r="AD25" i="2"/>
  <c r="AE24" i="2"/>
  <c r="CP24" i="2"/>
  <c r="CQ23" i="2"/>
  <c r="DF27" i="2"/>
  <c r="DG26" i="2"/>
  <c r="AT23" i="1"/>
  <c r="AU22" i="1"/>
  <c r="F24" i="2"/>
  <c r="G23" i="2"/>
  <c r="CH25" i="1"/>
  <c r="CI24" i="1"/>
  <c r="ED25" i="1"/>
  <c r="EE24" i="1"/>
  <c r="AD23" i="1"/>
  <c r="AE22" i="1"/>
  <c r="N24" i="2"/>
  <c r="O23" i="2"/>
  <c r="W24" i="2"/>
  <c r="V25" i="2"/>
  <c r="BB28" i="2"/>
  <c r="BC27" i="2"/>
  <c r="BZ27" i="2"/>
  <c r="CA26" i="2"/>
  <c r="EL26" i="1"/>
  <c r="EM25" i="1"/>
  <c r="AU23" i="2"/>
  <c r="AT24" i="2"/>
  <c r="ET24" i="2"/>
  <c r="EU23" i="2"/>
  <c r="DN24" i="2"/>
  <c r="DO23" i="2"/>
  <c r="BJ23" i="1"/>
  <c r="BK22" i="1"/>
  <c r="ED26" i="2"/>
  <c r="EE25" i="2"/>
  <c r="BB25" i="1"/>
  <c r="BC24" i="1"/>
  <c r="DN27" i="1"/>
  <c r="DO26" i="1"/>
  <c r="EL24" i="2"/>
  <c r="EM23" i="2"/>
  <c r="V24" i="1"/>
  <c r="W23" i="1"/>
  <c r="FB26" i="2"/>
  <c r="FC25" i="2"/>
  <c r="BJ24" i="2"/>
  <c r="BK23" i="2"/>
  <c r="DV25" i="1"/>
  <c r="DW24" i="1"/>
  <c r="CP23" i="1"/>
  <c r="CQ22" i="1"/>
  <c r="DV25" i="2"/>
  <c r="DW24" i="2"/>
  <c r="BR27" i="1"/>
  <c r="BS26" i="1"/>
  <c r="CH26" i="2"/>
  <c r="CI25" i="2"/>
  <c r="CX24" i="1"/>
  <c r="CY23" i="1"/>
  <c r="BR25" i="2"/>
  <c r="BS24" i="2"/>
  <c r="BZ24" i="1"/>
  <c r="CA23" i="1"/>
  <c r="FB25" i="1"/>
  <c r="FC24" i="1"/>
  <c r="CX25" i="2"/>
  <c r="CY24" i="2"/>
  <c r="DF25" i="1"/>
  <c r="DG24" i="1"/>
  <c r="F23" i="1"/>
  <c r="G22" i="1"/>
  <c r="N23" i="1"/>
  <c r="O22" i="1"/>
  <c r="V25" i="1" l="1"/>
  <c r="W24" i="1"/>
  <c r="CP25" i="2"/>
  <c r="CQ24" i="2"/>
  <c r="N24" i="1"/>
  <c r="O23" i="1"/>
  <c r="FB26" i="1"/>
  <c r="FC25" i="1"/>
  <c r="CH27" i="2"/>
  <c r="CI26" i="2"/>
  <c r="DV26" i="1"/>
  <c r="DW25" i="1"/>
  <c r="EL25" i="2"/>
  <c r="EM24" i="2"/>
  <c r="BJ24" i="1"/>
  <c r="BK23" i="1"/>
  <c r="EL27" i="1"/>
  <c r="EM26" i="1"/>
  <c r="CX25" i="1"/>
  <c r="CY24" i="1"/>
  <c r="CH26" i="1"/>
  <c r="CI25" i="1"/>
  <c r="N25" i="2"/>
  <c r="O24" i="2"/>
  <c r="F25" i="2"/>
  <c r="G24" i="2"/>
  <c r="AD26" i="2"/>
  <c r="AE25" i="2"/>
  <c r="CX26" i="2"/>
  <c r="CY25" i="2"/>
  <c r="BZ25" i="1"/>
  <c r="CA24" i="1"/>
  <c r="DN25" i="2"/>
  <c r="DO24" i="2"/>
  <c r="ET25" i="1"/>
  <c r="EU24" i="1"/>
  <c r="CP24" i="1"/>
  <c r="CQ23" i="1"/>
  <c r="ED27" i="2"/>
  <c r="EE26" i="2"/>
  <c r="BR28" i="1"/>
  <c r="BS27" i="1"/>
  <c r="DN28" i="1"/>
  <c r="DO27" i="1"/>
  <c r="AU23" i="1"/>
  <c r="AT24" i="1"/>
  <c r="DF26" i="1"/>
  <c r="DG25" i="1"/>
  <c r="BR26" i="2"/>
  <c r="BS25" i="2"/>
  <c r="DV26" i="2"/>
  <c r="DW25" i="2"/>
  <c r="FB27" i="2"/>
  <c r="FC26" i="2"/>
  <c r="BB26" i="1"/>
  <c r="BC25" i="1"/>
  <c r="ET25" i="2"/>
  <c r="EU24" i="2"/>
  <c r="BB29" i="2"/>
  <c r="BC28" i="2"/>
  <c r="F24" i="1"/>
  <c r="G23" i="1"/>
  <c r="BJ25" i="2"/>
  <c r="BK24" i="2"/>
  <c r="BZ28" i="2"/>
  <c r="CA27" i="2"/>
  <c r="AD24" i="1"/>
  <c r="AE23" i="1"/>
  <c r="AT25" i="2"/>
  <c r="AU24" i="2"/>
  <c r="V26" i="2"/>
  <c r="W25" i="2"/>
  <c r="ED26" i="1"/>
  <c r="EE25" i="1"/>
  <c r="DF28" i="2"/>
  <c r="DG27" i="2"/>
  <c r="AL28" i="2"/>
  <c r="AM27" i="2"/>
  <c r="AT26" i="2" l="1"/>
  <c r="AU25" i="2"/>
  <c r="FB28" i="2"/>
  <c r="FC27" i="2"/>
  <c r="ED28" i="2"/>
  <c r="EE27" i="2"/>
  <c r="N26" i="2"/>
  <c r="O25" i="2"/>
  <c r="BJ25" i="1"/>
  <c r="BK24" i="1"/>
  <c r="AL29" i="2"/>
  <c r="AM28" i="2"/>
  <c r="F25" i="1"/>
  <c r="G24" i="1"/>
  <c r="AU24" i="1"/>
  <c r="AT25" i="1"/>
  <c r="BZ26" i="1"/>
  <c r="CA25" i="1"/>
  <c r="FB27" i="1"/>
  <c r="FC26" i="1"/>
  <c r="DF29" i="2"/>
  <c r="DG28" i="2"/>
  <c r="AD25" i="1"/>
  <c r="AE24" i="1"/>
  <c r="BB30" i="2"/>
  <c r="BC29" i="2"/>
  <c r="DW26" i="2"/>
  <c r="DV27" i="2"/>
  <c r="CP25" i="1"/>
  <c r="CQ24" i="1"/>
  <c r="CX27" i="2"/>
  <c r="CY26" i="2"/>
  <c r="CH27" i="1"/>
  <c r="CI26" i="1"/>
  <c r="EL26" i="2"/>
  <c r="EM25" i="2"/>
  <c r="N25" i="1"/>
  <c r="O24" i="1"/>
  <c r="ET26" i="2"/>
  <c r="EU25" i="2"/>
  <c r="AD27" i="2"/>
  <c r="AE26" i="2"/>
  <c r="CX26" i="1"/>
  <c r="CY25" i="1"/>
  <c r="DV27" i="1"/>
  <c r="DW26" i="1"/>
  <c r="CP26" i="2"/>
  <c r="CQ25" i="2"/>
  <c r="DF27" i="1"/>
  <c r="DG26" i="1"/>
  <c r="ED27" i="1"/>
  <c r="EE26" i="1"/>
  <c r="ET26" i="1"/>
  <c r="EU25" i="1"/>
  <c r="BR27" i="2"/>
  <c r="BS26" i="2"/>
  <c r="BZ29" i="2"/>
  <c r="CA28" i="2"/>
  <c r="DN29" i="1"/>
  <c r="DO28" i="1"/>
  <c r="W26" i="2"/>
  <c r="V27" i="2"/>
  <c r="BJ26" i="2"/>
  <c r="BK25" i="2"/>
  <c r="BB27" i="1"/>
  <c r="BC26" i="1"/>
  <c r="BR29" i="1"/>
  <c r="BS28" i="1"/>
  <c r="DN26" i="2"/>
  <c r="DO25" i="2"/>
  <c r="F26" i="2"/>
  <c r="G25" i="2"/>
  <c r="EL28" i="1"/>
  <c r="EM27" i="1"/>
  <c r="CH28" i="2"/>
  <c r="CI27" i="2"/>
  <c r="V26" i="1"/>
  <c r="W25" i="1"/>
  <c r="BR28" i="2" l="1"/>
  <c r="BS27" i="2"/>
  <c r="V28" i="2"/>
  <c r="W27" i="2"/>
  <c r="ET27" i="2"/>
  <c r="EU26" i="2"/>
  <c r="N27" i="2"/>
  <c r="O26" i="2"/>
  <c r="V27" i="1"/>
  <c r="W26" i="1"/>
  <c r="DN27" i="2"/>
  <c r="DO26" i="2"/>
  <c r="ET27" i="1"/>
  <c r="EU26" i="1"/>
  <c r="DV28" i="1"/>
  <c r="DW27" i="1"/>
  <c r="N26" i="1"/>
  <c r="O25" i="1"/>
  <c r="CP26" i="1"/>
  <c r="CQ25" i="1"/>
  <c r="DF30" i="2"/>
  <c r="DG29" i="2"/>
  <c r="F26" i="1"/>
  <c r="G25" i="1"/>
  <c r="ED29" i="2"/>
  <c r="EE28" i="2"/>
  <c r="BJ27" i="2"/>
  <c r="BK26" i="2"/>
  <c r="AD26" i="1"/>
  <c r="AE25" i="1"/>
  <c r="DW27" i="2"/>
  <c r="DV28" i="2"/>
  <c r="CH29" i="2"/>
  <c r="CI28" i="2"/>
  <c r="BR30" i="1"/>
  <c r="BS29" i="1"/>
  <c r="DN30" i="1"/>
  <c r="DO29" i="1"/>
  <c r="ED28" i="1"/>
  <c r="EE27" i="1"/>
  <c r="CX27" i="1"/>
  <c r="CY26" i="1"/>
  <c r="EL27" i="2"/>
  <c r="EM26" i="2"/>
  <c r="FB28" i="1"/>
  <c r="FC27" i="1"/>
  <c r="AL30" i="2"/>
  <c r="AM29" i="2"/>
  <c r="FB29" i="2"/>
  <c r="FC28" i="2"/>
  <c r="F27" i="2"/>
  <c r="G26" i="2"/>
  <c r="CX28" i="2"/>
  <c r="CY27" i="2"/>
  <c r="AU25" i="1"/>
  <c r="AT26" i="1"/>
  <c r="CP27" i="2"/>
  <c r="CQ26" i="2"/>
  <c r="EL29" i="1"/>
  <c r="EM28" i="1"/>
  <c r="BB28" i="1"/>
  <c r="BC27" i="1"/>
  <c r="BZ30" i="2"/>
  <c r="CA29" i="2"/>
  <c r="DF28" i="1"/>
  <c r="DG27" i="1"/>
  <c r="AD28" i="2"/>
  <c r="AE27" i="2"/>
  <c r="CH28" i="1"/>
  <c r="CI27" i="1"/>
  <c r="BB31" i="2"/>
  <c r="BC30" i="2"/>
  <c r="BZ27" i="1"/>
  <c r="CA26" i="1"/>
  <c r="BJ26" i="1"/>
  <c r="BK25" i="1"/>
  <c r="AT27" i="2"/>
  <c r="AU26" i="2"/>
  <c r="AU26" i="1" l="1"/>
  <c r="AT27" i="1"/>
  <c r="DV29" i="2"/>
  <c r="DW28" i="2"/>
  <c r="ED29" i="1"/>
  <c r="EE28" i="1"/>
  <c r="N28" i="2"/>
  <c r="O27" i="2"/>
  <c r="AT28" i="2"/>
  <c r="AU27" i="2"/>
  <c r="CH29" i="1"/>
  <c r="CI28" i="1"/>
  <c r="BB29" i="1"/>
  <c r="BC28" i="1"/>
  <c r="CX29" i="2"/>
  <c r="CY28" i="2"/>
  <c r="FB29" i="1"/>
  <c r="FC28" i="1"/>
  <c r="DN31" i="1"/>
  <c r="DO30" i="1"/>
  <c r="AD27" i="1"/>
  <c r="AE26" i="1"/>
  <c r="DF31" i="2"/>
  <c r="DG30" i="2"/>
  <c r="ET28" i="1"/>
  <c r="EU27" i="1"/>
  <c r="ET28" i="2"/>
  <c r="EU27" i="2"/>
  <c r="BZ31" i="2"/>
  <c r="CA30" i="2"/>
  <c r="DV29" i="1"/>
  <c r="DW28" i="1"/>
  <c r="BJ27" i="1"/>
  <c r="BK26" i="1"/>
  <c r="AD29" i="2"/>
  <c r="AE28" i="2"/>
  <c r="EL30" i="1"/>
  <c r="EM29" i="1"/>
  <c r="F28" i="2"/>
  <c r="G27" i="2"/>
  <c r="EL28" i="2"/>
  <c r="EM27" i="2"/>
  <c r="BR31" i="1"/>
  <c r="BS30" i="1"/>
  <c r="BJ28" i="2"/>
  <c r="BK27" i="2"/>
  <c r="CP27" i="1"/>
  <c r="CQ26" i="1"/>
  <c r="DN28" i="2"/>
  <c r="DO27" i="2"/>
  <c r="V29" i="2"/>
  <c r="W28" i="2"/>
  <c r="BB32" i="2"/>
  <c r="BC31" i="2"/>
  <c r="AL31" i="2"/>
  <c r="AM30" i="2"/>
  <c r="F27" i="1"/>
  <c r="G26" i="1"/>
  <c r="BZ28" i="1"/>
  <c r="CA27" i="1"/>
  <c r="DF29" i="1"/>
  <c r="DG28" i="1"/>
  <c r="CP28" i="2"/>
  <c r="CQ27" i="2"/>
  <c r="FB30" i="2"/>
  <c r="FC29" i="2"/>
  <c r="CX28" i="1"/>
  <c r="CY27" i="1"/>
  <c r="CH30" i="2"/>
  <c r="CI29" i="2"/>
  <c r="ED30" i="2"/>
  <c r="EE29" i="2"/>
  <c r="N27" i="1"/>
  <c r="O26" i="1"/>
  <c r="V28" i="1"/>
  <c r="W27" i="1"/>
  <c r="BR29" i="2"/>
  <c r="BS28" i="2"/>
  <c r="F29" i="2" l="1"/>
  <c r="G28" i="2"/>
  <c r="ED31" i="2"/>
  <c r="EE30" i="2"/>
  <c r="DV30" i="1"/>
  <c r="DW29" i="1"/>
  <c r="BR30" i="2"/>
  <c r="BS29" i="2"/>
  <c r="CH31" i="2"/>
  <c r="CI30" i="2"/>
  <c r="DF30" i="1"/>
  <c r="DG29" i="1"/>
  <c r="BB33" i="2"/>
  <c r="BC32" i="2"/>
  <c r="BJ29" i="2"/>
  <c r="BK28" i="2"/>
  <c r="EL31" i="1"/>
  <c r="EM30" i="1"/>
  <c r="BZ32" i="2"/>
  <c r="CA31" i="2"/>
  <c r="AD28" i="1"/>
  <c r="AE27" i="1"/>
  <c r="BB30" i="1"/>
  <c r="BC29" i="1"/>
  <c r="ED30" i="1"/>
  <c r="EE29" i="1"/>
  <c r="AL32" i="2"/>
  <c r="AM31" i="2"/>
  <c r="CP29" i="2"/>
  <c r="CQ28" i="2"/>
  <c r="CX30" i="2"/>
  <c r="CY29" i="2"/>
  <c r="V29" i="1"/>
  <c r="W28" i="1"/>
  <c r="CX29" i="1"/>
  <c r="CY28" i="1"/>
  <c r="BZ29" i="1"/>
  <c r="CA28" i="1"/>
  <c r="V30" i="2"/>
  <c r="W29" i="2"/>
  <c r="BR32" i="1"/>
  <c r="BS31" i="1"/>
  <c r="AD30" i="2"/>
  <c r="AE29" i="2"/>
  <c r="ET29" i="2"/>
  <c r="EU28" i="2"/>
  <c r="DN32" i="1"/>
  <c r="DO31" i="1"/>
  <c r="CH30" i="1"/>
  <c r="CI29" i="1"/>
  <c r="DV30" i="2"/>
  <c r="DW29" i="2"/>
  <c r="DF32" i="2"/>
  <c r="DG31" i="2"/>
  <c r="AU27" i="1"/>
  <c r="AT28" i="1"/>
  <c r="CQ27" i="1"/>
  <c r="CP28" i="1"/>
  <c r="N29" i="2"/>
  <c r="O28" i="2"/>
  <c r="N28" i="1"/>
  <c r="O27" i="1"/>
  <c r="FB31" i="2"/>
  <c r="FC30" i="2"/>
  <c r="F28" i="1"/>
  <c r="G27" i="1"/>
  <c r="DN29" i="2"/>
  <c r="DO28" i="2"/>
  <c r="EL29" i="2"/>
  <c r="EM28" i="2"/>
  <c r="BJ28" i="1"/>
  <c r="BK27" i="1"/>
  <c r="ET29" i="1"/>
  <c r="EU28" i="1"/>
  <c r="FB30" i="1"/>
  <c r="FC29" i="1"/>
  <c r="AT29" i="2"/>
  <c r="AU28" i="2"/>
  <c r="BB31" i="1" l="1"/>
  <c r="BC30" i="1"/>
  <c r="AT29" i="1"/>
  <c r="AU28" i="1"/>
  <c r="DN33" i="1"/>
  <c r="DO32" i="1"/>
  <c r="BJ30" i="2"/>
  <c r="BK29" i="2"/>
  <c r="AT30" i="2"/>
  <c r="AU29" i="2"/>
  <c r="EL30" i="2"/>
  <c r="EM29" i="2"/>
  <c r="N29" i="1"/>
  <c r="O28" i="1"/>
  <c r="DF33" i="2"/>
  <c r="DG32" i="2"/>
  <c r="ET30" i="2"/>
  <c r="EU29" i="2"/>
  <c r="BZ30" i="1"/>
  <c r="CA29" i="1"/>
  <c r="CP30" i="2"/>
  <c r="CQ29" i="2"/>
  <c r="AD29" i="1"/>
  <c r="AE28" i="1"/>
  <c r="BB34" i="2"/>
  <c r="BC33" i="2"/>
  <c r="DV31" i="1"/>
  <c r="DW30" i="1"/>
  <c r="BJ29" i="1"/>
  <c r="BK28" i="1"/>
  <c r="CX31" i="2"/>
  <c r="CY30" i="2"/>
  <c r="FB31" i="1"/>
  <c r="FC30" i="1"/>
  <c r="DN30" i="2"/>
  <c r="DO29" i="2"/>
  <c r="N30" i="2"/>
  <c r="O29" i="2"/>
  <c r="DV31" i="2"/>
  <c r="DW30" i="2"/>
  <c r="AD31" i="2"/>
  <c r="AE30" i="2"/>
  <c r="CX30" i="1"/>
  <c r="CY29" i="1"/>
  <c r="AL33" i="2"/>
  <c r="AM32" i="2"/>
  <c r="BZ33" i="2"/>
  <c r="CA32" i="2"/>
  <c r="DF31" i="1"/>
  <c r="DG30" i="1"/>
  <c r="ED32" i="2"/>
  <c r="EE31" i="2"/>
  <c r="BR31" i="2"/>
  <c r="BS30" i="2"/>
  <c r="CQ28" i="1"/>
  <c r="CP29" i="1"/>
  <c r="FB32" i="2"/>
  <c r="FC31" i="2"/>
  <c r="V31" i="2"/>
  <c r="W30" i="2"/>
  <c r="ET30" i="1"/>
  <c r="EU29" i="1"/>
  <c r="F29" i="1"/>
  <c r="G28" i="1"/>
  <c r="CH31" i="1"/>
  <c r="CI30" i="1"/>
  <c r="BR33" i="1"/>
  <c r="BS32" i="1"/>
  <c r="V30" i="1"/>
  <c r="W29" i="1"/>
  <c r="ED31" i="1"/>
  <c r="EE30" i="1"/>
  <c r="EL32" i="1"/>
  <c r="EM31" i="1"/>
  <c r="CH32" i="2"/>
  <c r="CI31" i="2"/>
  <c r="F30" i="2"/>
  <c r="G29" i="2"/>
  <c r="F30" i="1" l="1"/>
  <c r="G29" i="1"/>
  <c r="CX32" i="2"/>
  <c r="CY31" i="2"/>
  <c r="DF34" i="2"/>
  <c r="DG33" i="2"/>
  <c r="CP30" i="1"/>
  <c r="CQ29" i="1"/>
  <c r="BZ34" i="2"/>
  <c r="CA33" i="2"/>
  <c r="AD30" i="1"/>
  <c r="AE29" i="1"/>
  <c r="BJ31" i="2"/>
  <c r="BK30" i="2"/>
  <c r="F31" i="2"/>
  <c r="G30" i="2"/>
  <c r="V31" i="1"/>
  <c r="W30" i="1"/>
  <c r="ET31" i="1"/>
  <c r="EU30" i="1"/>
  <c r="BR32" i="2"/>
  <c r="BS31" i="2"/>
  <c r="AL34" i="2"/>
  <c r="AM33" i="2"/>
  <c r="N31" i="2"/>
  <c r="O30" i="2"/>
  <c r="BJ30" i="1"/>
  <c r="BK29" i="1"/>
  <c r="CP31" i="2"/>
  <c r="CQ30" i="2"/>
  <c r="N30" i="1"/>
  <c r="O29" i="1"/>
  <c r="DN34" i="1"/>
  <c r="DO33" i="1"/>
  <c r="DV32" i="2"/>
  <c r="DW31" i="2"/>
  <c r="BR34" i="1"/>
  <c r="BS33" i="1"/>
  <c r="CX31" i="1"/>
  <c r="CY30" i="1"/>
  <c r="DN31" i="2"/>
  <c r="DO30" i="2"/>
  <c r="DV32" i="1"/>
  <c r="DW31" i="1"/>
  <c r="BZ31" i="1"/>
  <c r="CA30" i="1"/>
  <c r="EL31" i="2"/>
  <c r="EM30" i="2"/>
  <c r="AT30" i="1"/>
  <c r="AU29" i="1"/>
  <c r="V32" i="2"/>
  <c r="W31" i="2"/>
  <c r="ED32" i="1"/>
  <c r="EE31" i="1"/>
  <c r="CH33" i="2"/>
  <c r="CI32" i="2"/>
  <c r="ED33" i="2"/>
  <c r="EE32" i="2"/>
  <c r="EL33" i="1"/>
  <c r="EM32" i="1"/>
  <c r="CH32" i="1"/>
  <c r="CI31" i="1"/>
  <c r="FB33" i="2"/>
  <c r="FC32" i="2"/>
  <c r="DF32" i="1"/>
  <c r="DG31" i="1"/>
  <c r="AD32" i="2"/>
  <c r="AE31" i="2"/>
  <c r="FB32" i="1"/>
  <c r="FC31" i="1"/>
  <c r="BB35" i="2"/>
  <c r="BC34" i="2"/>
  <c r="ET31" i="2"/>
  <c r="EU30" i="2"/>
  <c r="AT31" i="2"/>
  <c r="AU30" i="2"/>
  <c r="BB32" i="1"/>
  <c r="BC31" i="1"/>
  <c r="FB34" i="2" l="1"/>
  <c r="FC33" i="2"/>
  <c r="EL32" i="2"/>
  <c r="EM31" i="2"/>
  <c r="N31" i="1"/>
  <c r="O30" i="1"/>
  <c r="CQ30" i="1"/>
  <c r="CP31" i="1"/>
  <c r="BB36" i="2"/>
  <c r="BC35" i="2"/>
  <c r="CH34" i="2"/>
  <c r="CI33" i="2"/>
  <c r="CX32" i="1"/>
  <c r="CY31" i="1"/>
  <c r="AL35" i="2"/>
  <c r="AM34" i="2"/>
  <c r="F32" i="2"/>
  <c r="G31" i="2"/>
  <c r="BB33" i="1"/>
  <c r="BC32" i="1"/>
  <c r="FB33" i="1"/>
  <c r="FC32" i="1"/>
  <c r="CH33" i="1"/>
  <c r="CI32" i="1"/>
  <c r="ED33" i="1"/>
  <c r="EE32" i="1"/>
  <c r="BZ32" i="1"/>
  <c r="CA31" i="1"/>
  <c r="BR35" i="1"/>
  <c r="BS34" i="1"/>
  <c r="CP32" i="2"/>
  <c r="CQ31" i="2"/>
  <c r="BR33" i="2"/>
  <c r="BS32" i="2"/>
  <c r="BJ32" i="2"/>
  <c r="BK31" i="2"/>
  <c r="DF35" i="2"/>
  <c r="DG34" i="2"/>
  <c r="AT32" i="2"/>
  <c r="AU31" i="2"/>
  <c r="V33" i="2"/>
  <c r="W32" i="2"/>
  <c r="DV33" i="2"/>
  <c r="DW32" i="2"/>
  <c r="BJ31" i="1"/>
  <c r="BK30" i="1"/>
  <c r="ET32" i="1"/>
  <c r="EU31" i="1"/>
  <c r="AD31" i="1"/>
  <c r="AE30" i="1"/>
  <c r="CX33" i="2"/>
  <c r="CY32" i="2"/>
  <c r="AD33" i="2"/>
  <c r="AE32" i="2"/>
  <c r="DV33" i="1"/>
  <c r="DW32" i="1"/>
  <c r="EL34" i="1"/>
  <c r="EM33" i="1"/>
  <c r="ET32" i="2"/>
  <c r="EU31" i="2"/>
  <c r="DF33" i="1"/>
  <c r="DG32" i="1"/>
  <c r="ED34" i="2"/>
  <c r="EE33" i="2"/>
  <c r="AT31" i="1"/>
  <c r="AU30" i="1"/>
  <c r="DN32" i="2"/>
  <c r="DO31" i="2"/>
  <c r="DN35" i="1"/>
  <c r="DO34" i="1"/>
  <c r="N32" i="2"/>
  <c r="O31" i="2"/>
  <c r="V32" i="1"/>
  <c r="W31" i="1"/>
  <c r="BZ35" i="2"/>
  <c r="CA34" i="2"/>
  <c r="F31" i="1"/>
  <c r="G30" i="1"/>
  <c r="N33" i="2" l="1"/>
  <c r="O32" i="2"/>
  <c r="DV34" i="1"/>
  <c r="DW33" i="1"/>
  <c r="AL36" i="2"/>
  <c r="AM35" i="2"/>
  <c r="F32" i="1"/>
  <c r="G31" i="1"/>
  <c r="DN36" i="1"/>
  <c r="DO35" i="1"/>
  <c r="DF34" i="1"/>
  <c r="DG33" i="1"/>
  <c r="AD34" i="2"/>
  <c r="AE33" i="2"/>
  <c r="BJ32" i="1"/>
  <c r="BK31" i="1"/>
  <c r="DF36" i="2"/>
  <c r="DG35" i="2"/>
  <c r="BR36" i="1"/>
  <c r="BS35" i="1"/>
  <c r="FB34" i="1"/>
  <c r="FC33" i="1"/>
  <c r="CX33" i="1"/>
  <c r="CY32" i="1"/>
  <c r="N32" i="1"/>
  <c r="O31" i="1"/>
  <c r="CQ31" i="1"/>
  <c r="CP32" i="1"/>
  <c r="ET33" i="1"/>
  <c r="EU32" i="1"/>
  <c r="ED35" i="2"/>
  <c r="EE34" i="2"/>
  <c r="AT33" i="2"/>
  <c r="AU32" i="2"/>
  <c r="BZ36" i="2"/>
  <c r="CA35" i="2"/>
  <c r="DN33" i="2"/>
  <c r="DO32" i="2"/>
  <c r="ET33" i="2"/>
  <c r="EU32" i="2"/>
  <c r="CX34" i="2"/>
  <c r="CY33" i="2"/>
  <c r="DV34" i="2"/>
  <c r="DW33" i="2"/>
  <c r="BJ33" i="2"/>
  <c r="BK32" i="2"/>
  <c r="BZ33" i="1"/>
  <c r="CA32" i="1"/>
  <c r="BB34" i="1"/>
  <c r="BC33" i="1"/>
  <c r="CH35" i="2"/>
  <c r="CI34" i="2"/>
  <c r="EL33" i="2"/>
  <c r="EM32" i="2"/>
  <c r="CP33" i="2"/>
  <c r="CQ32" i="2"/>
  <c r="CH34" i="1"/>
  <c r="CI33" i="1"/>
  <c r="V33" i="1"/>
  <c r="W32" i="1"/>
  <c r="AT32" i="1"/>
  <c r="AU31" i="1"/>
  <c r="EL35" i="1"/>
  <c r="EM34" i="1"/>
  <c r="AD32" i="1"/>
  <c r="AE31" i="1"/>
  <c r="V34" i="2"/>
  <c r="W33" i="2"/>
  <c r="BR34" i="2"/>
  <c r="BS33" i="2"/>
  <c r="ED34" i="1"/>
  <c r="EE33" i="1"/>
  <c r="F33" i="2"/>
  <c r="G32" i="2"/>
  <c r="BB37" i="2"/>
  <c r="BC36" i="2"/>
  <c r="FB35" i="2"/>
  <c r="FC34" i="2"/>
  <c r="ED35" i="1" l="1"/>
  <c r="EE34" i="1"/>
  <c r="CX34" i="1"/>
  <c r="CY33" i="1"/>
  <c r="EL36" i="1"/>
  <c r="EM35" i="1"/>
  <c r="BJ33" i="1"/>
  <c r="BK32" i="1"/>
  <c r="FB36" i="2"/>
  <c r="FC35" i="2"/>
  <c r="BR35" i="2"/>
  <c r="BS34" i="2"/>
  <c r="AT33" i="1"/>
  <c r="AU32" i="1"/>
  <c r="EL34" i="2"/>
  <c r="EM33" i="2"/>
  <c r="BJ34" i="2"/>
  <c r="BK33" i="2"/>
  <c r="DN34" i="2"/>
  <c r="DO33" i="2"/>
  <c r="ET34" i="1"/>
  <c r="EU33" i="1"/>
  <c r="FB35" i="1"/>
  <c r="FC34" i="1"/>
  <c r="AD35" i="2"/>
  <c r="AE34" i="2"/>
  <c r="AL37" i="2"/>
  <c r="AM36" i="2"/>
  <c r="ET34" i="2"/>
  <c r="EU33" i="2"/>
  <c r="CQ32" i="1"/>
  <c r="CP33" i="1"/>
  <c r="BZ34" i="1"/>
  <c r="CA33" i="1"/>
  <c r="ED36" i="2"/>
  <c r="EE35" i="2"/>
  <c r="BB38" i="2"/>
  <c r="BC37" i="2"/>
  <c r="V35" i="2"/>
  <c r="W34" i="2"/>
  <c r="V34" i="1"/>
  <c r="W33" i="1"/>
  <c r="CH36" i="2"/>
  <c r="CI35" i="2"/>
  <c r="DV35" i="2"/>
  <c r="DW34" i="2"/>
  <c r="BZ37" i="2"/>
  <c r="CA36" i="2"/>
  <c r="BR37" i="1"/>
  <c r="BS36" i="1"/>
  <c r="DF35" i="1"/>
  <c r="DG34" i="1"/>
  <c r="DV35" i="1"/>
  <c r="DW34" i="1"/>
  <c r="F33" i="1"/>
  <c r="G32" i="1"/>
  <c r="CP34" i="2"/>
  <c r="CQ33" i="2"/>
  <c r="F34" i="2"/>
  <c r="G33" i="2"/>
  <c r="AD33" i="1"/>
  <c r="AE32" i="1"/>
  <c r="CH35" i="1"/>
  <c r="CI34" i="1"/>
  <c r="BB35" i="1"/>
  <c r="BC34" i="1"/>
  <c r="CX35" i="2"/>
  <c r="CY34" i="2"/>
  <c r="AT34" i="2"/>
  <c r="AU33" i="2"/>
  <c r="N33" i="1"/>
  <c r="O32" i="1"/>
  <c r="DF37" i="2"/>
  <c r="DG36" i="2"/>
  <c r="DN37" i="1"/>
  <c r="DO36" i="1"/>
  <c r="N34" i="2"/>
  <c r="O33" i="2"/>
  <c r="CH36" i="1" l="1"/>
  <c r="CI35" i="1"/>
  <c r="BZ38" i="2"/>
  <c r="CA37" i="2"/>
  <c r="BJ34" i="1"/>
  <c r="BK33" i="1"/>
  <c r="CP34" i="1"/>
  <c r="CQ33" i="1"/>
  <c r="N34" i="1"/>
  <c r="O33" i="1"/>
  <c r="F34" i="1"/>
  <c r="G33" i="1"/>
  <c r="V36" i="2"/>
  <c r="W35" i="2"/>
  <c r="FB36" i="1"/>
  <c r="FC35" i="1"/>
  <c r="EL35" i="2"/>
  <c r="EM34" i="2"/>
  <c r="N35" i="2"/>
  <c r="O34" i="2"/>
  <c r="AT35" i="2"/>
  <c r="AU34" i="2"/>
  <c r="AD34" i="1"/>
  <c r="AE33" i="1"/>
  <c r="DV36" i="1"/>
  <c r="DW35" i="1"/>
  <c r="DV36" i="2"/>
  <c r="DW35" i="2"/>
  <c r="BB39" i="2"/>
  <c r="BC38" i="2"/>
  <c r="ET35" i="2"/>
  <c r="EU34" i="2"/>
  <c r="ET35" i="1"/>
  <c r="EU34" i="1"/>
  <c r="AT34" i="1"/>
  <c r="AU33" i="1"/>
  <c r="EL37" i="1"/>
  <c r="EM36" i="1"/>
  <c r="CX36" i="2"/>
  <c r="CY35" i="2"/>
  <c r="DF36" i="1"/>
  <c r="DG35" i="1"/>
  <c r="ED37" i="2"/>
  <c r="EE36" i="2"/>
  <c r="AL38" i="2"/>
  <c r="AM37" i="2"/>
  <c r="DN35" i="2"/>
  <c r="DO34" i="2"/>
  <c r="BR36" i="2"/>
  <c r="BS35" i="2"/>
  <c r="CX35" i="1"/>
  <c r="CY34" i="1"/>
  <c r="DN38" i="1"/>
  <c r="DO37" i="1"/>
  <c r="F35" i="2"/>
  <c r="G34" i="2"/>
  <c r="CH37" i="2"/>
  <c r="CI36" i="2"/>
  <c r="DF38" i="2"/>
  <c r="DG37" i="2"/>
  <c r="BB36" i="1"/>
  <c r="BC35" i="1"/>
  <c r="CP35" i="2"/>
  <c r="CQ34" i="2"/>
  <c r="BR38" i="1"/>
  <c r="BS37" i="1"/>
  <c r="V35" i="1"/>
  <c r="W34" i="1"/>
  <c r="BZ35" i="1"/>
  <c r="CA34" i="1"/>
  <c r="AD36" i="2"/>
  <c r="AE35" i="2"/>
  <c r="BJ35" i="2"/>
  <c r="BK34" i="2"/>
  <c r="FB37" i="2"/>
  <c r="FC36" i="2"/>
  <c r="ED36" i="1"/>
  <c r="EE35" i="1"/>
  <c r="AD37" i="2" l="1"/>
  <c r="AE36" i="2"/>
  <c r="ET36" i="2"/>
  <c r="EU35" i="2"/>
  <c r="CP35" i="1"/>
  <c r="CQ34" i="1"/>
  <c r="ED37" i="1"/>
  <c r="EE36" i="1"/>
  <c r="BZ36" i="1"/>
  <c r="CA35" i="1"/>
  <c r="BB37" i="1"/>
  <c r="BC36" i="1"/>
  <c r="DN39" i="1"/>
  <c r="DO38" i="1"/>
  <c r="AL39" i="2"/>
  <c r="AM38" i="2"/>
  <c r="EL38" i="1"/>
  <c r="EM37" i="1"/>
  <c r="BB40" i="2"/>
  <c r="BC39" i="2"/>
  <c r="AT36" i="2"/>
  <c r="AU35" i="2"/>
  <c r="V37" i="2"/>
  <c r="W36" i="2"/>
  <c r="BJ35" i="1"/>
  <c r="BK34" i="1"/>
  <c r="CX37" i="2"/>
  <c r="CY36" i="2"/>
  <c r="F36" i="2"/>
  <c r="G35" i="2"/>
  <c r="FB37" i="1"/>
  <c r="FC36" i="1"/>
  <c r="FB38" i="2"/>
  <c r="FC37" i="2"/>
  <c r="V36" i="1"/>
  <c r="W35" i="1"/>
  <c r="DF39" i="2"/>
  <c r="DG38" i="2"/>
  <c r="CX36" i="1"/>
  <c r="CY35" i="1"/>
  <c r="ED38" i="2"/>
  <c r="EE37" i="2"/>
  <c r="AT35" i="1"/>
  <c r="AU34" i="1"/>
  <c r="DV37" i="2"/>
  <c r="DW36" i="2"/>
  <c r="N36" i="2"/>
  <c r="O35" i="2"/>
  <c r="F35" i="1"/>
  <c r="G34" i="1"/>
  <c r="BZ39" i="2"/>
  <c r="CA38" i="2"/>
  <c r="DN36" i="2"/>
  <c r="DO35" i="2"/>
  <c r="AD35" i="1"/>
  <c r="AE34" i="1"/>
  <c r="CP36" i="2"/>
  <c r="CQ35" i="2"/>
  <c r="BJ36" i="2"/>
  <c r="BK35" i="2"/>
  <c r="BR39" i="1"/>
  <c r="BS38" i="1"/>
  <c r="CH38" i="2"/>
  <c r="CI37" i="2"/>
  <c r="BR37" i="2"/>
  <c r="BS36" i="2"/>
  <c r="DF37" i="1"/>
  <c r="DG36" i="1"/>
  <c r="ET36" i="1"/>
  <c r="EU35" i="1"/>
  <c r="DV37" i="1"/>
  <c r="DW36" i="1"/>
  <c r="EL36" i="2"/>
  <c r="EM35" i="2"/>
  <c r="N35" i="1"/>
  <c r="O34" i="1"/>
  <c r="CH37" i="1"/>
  <c r="CI36" i="1"/>
  <c r="DV38" i="1" l="1"/>
  <c r="DW37" i="1"/>
  <c r="CH39" i="2"/>
  <c r="CI38" i="2"/>
  <c r="AD36" i="1"/>
  <c r="AE35" i="1"/>
  <c r="N37" i="2"/>
  <c r="O36" i="2"/>
  <c r="CX37" i="1"/>
  <c r="CY36" i="1"/>
  <c r="FB38" i="1"/>
  <c r="FC37" i="1"/>
  <c r="V38" i="2"/>
  <c r="W37" i="2"/>
  <c r="AL40" i="2"/>
  <c r="AM39" i="2"/>
  <c r="ED38" i="1"/>
  <c r="EE37" i="1"/>
  <c r="CH38" i="1"/>
  <c r="CI37" i="1"/>
  <c r="ET37" i="1"/>
  <c r="EU36" i="1"/>
  <c r="BR40" i="1"/>
  <c r="BS39" i="1"/>
  <c r="DN37" i="2"/>
  <c r="DO36" i="2"/>
  <c r="DV38" i="2"/>
  <c r="DW37" i="2"/>
  <c r="DF40" i="2"/>
  <c r="DG39" i="2"/>
  <c r="F37" i="2"/>
  <c r="G36" i="2"/>
  <c r="AT37" i="2"/>
  <c r="AU36" i="2"/>
  <c r="DN40" i="1"/>
  <c r="DO39" i="1"/>
  <c r="CQ35" i="1"/>
  <c r="CP36" i="1"/>
  <c r="N36" i="1"/>
  <c r="O35" i="1"/>
  <c r="DF38" i="1"/>
  <c r="DG37" i="1"/>
  <c r="BJ37" i="2"/>
  <c r="BK36" i="2"/>
  <c r="BZ40" i="2"/>
  <c r="CA39" i="2"/>
  <c r="AT36" i="1"/>
  <c r="AU35" i="1"/>
  <c r="V37" i="1"/>
  <c r="W36" i="1"/>
  <c r="CX38" i="2"/>
  <c r="CY37" i="2"/>
  <c r="BB41" i="2"/>
  <c r="BC40" i="2"/>
  <c r="BB38" i="1"/>
  <c r="BC37" i="1"/>
  <c r="ET37" i="2"/>
  <c r="EU36" i="2"/>
  <c r="EL37" i="2"/>
  <c r="EM36" i="2"/>
  <c r="BR38" i="2"/>
  <c r="BS37" i="2"/>
  <c r="CP37" i="2"/>
  <c r="CQ36" i="2"/>
  <c r="F36" i="1"/>
  <c r="G35" i="1"/>
  <c r="ED39" i="2"/>
  <c r="EE38" i="2"/>
  <c r="FB39" i="2"/>
  <c r="FC38" i="2"/>
  <c r="BJ36" i="1"/>
  <c r="BK35" i="1"/>
  <c r="EL39" i="1"/>
  <c r="EM38" i="1"/>
  <c r="BZ37" i="1"/>
  <c r="CA36" i="1"/>
  <c r="AD38" i="2"/>
  <c r="AE37" i="2"/>
  <c r="BB39" i="1" l="1"/>
  <c r="BC38" i="1"/>
  <c r="AL41" i="2"/>
  <c r="AM40" i="2"/>
  <c r="CP37" i="1"/>
  <c r="CQ36" i="1"/>
  <c r="AT37" i="1"/>
  <c r="AU36" i="1"/>
  <c r="BR39" i="2"/>
  <c r="BS38" i="2"/>
  <c r="BB42" i="2"/>
  <c r="BC41" i="2"/>
  <c r="BZ41" i="2"/>
  <c r="CA40" i="2"/>
  <c r="DF41" i="2"/>
  <c r="DG40" i="2"/>
  <c r="ET38" i="1"/>
  <c r="EU37" i="1"/>
  <c r="V39" i="2"/>
  <c r="W38" i="2"/>
  <c r="AD37" i="1"/>
  <c r="AE36" i="1"/>
  <c r="CP38" i="2"/>
  <c r="CQ37" i="2"/>
  <c r="N38" i="2"/>
  <c r="O37" i="2"/>
  <c r="N37" i="1"/>
  <c r="O36" i="1"/>
  <c r="BZ38" i="1"/>
  <c r="CA37" i="1"/>
  <c r="ED40" i="2"/>
  <c r="EE39" i="2"/>
  <c r="EL38" i="2"/>
  <c r="EM37" i="2"/>
  <c r="CX39" i="2"/>
  <c r="CY38" i="2"/>
  <c r="BJ38" i="2"/>
  <c r="BK37" i="2"/>
  <c r="DN41" i="1"/>
  <c r="DO40" i="1"/>
  <c r="DV39" i="2"/>
  <c r="DW38" i="2"/>
  <c r="CH39" i="1"/>
  <c r="CI38" i="1"/>
  <c r="FB39" i="1"/>
  <c r="FC38" i="1"/>
  <c r="CH40" i="2"/>
  <c r="CI39" i="2"/>
  <c r="BR41" i="1"/>
  <c r="BS40" i="1"/>
  <c r="FB40" i="2"/>
  <c r="FC39" i="2"/>
  <c r="BJ37" i="1"/>
  <c r="BK36" i="1"/>
  <c r="F38" i="2"/>
  <c r="G37" i="2"/>
  <c r="AD39" i="2"/>
  <c r="AE38" i="2"/>
  <c r="EL40" i="1"/>
  <c r="EM39" i="1"/>
  <c r="F37" i="1"/>
  <c r="G36" i="1"/>
  <c r="ET38" i="2"/>
  <c r="EU37" i="2"/>
  <c r="V38" i="1"/>
  <c r="W37" i="1"/>
  <c r="DF39" i="1"/>
  <c r="DG38" i="1"/>
  <c r="AT38" i="2"/>
  <c r="AU37" i="2"/>
  <c r="DN38" i="2"/>
  <c r="DO37" i="2"/>
  <c r="ED39" i="1"/>
  <c r="EE38" i="1"/>
  <c r="CX38" i="1"/>
  <c r="CY37" i="1"/>
  <c r="DV39" i="1"/>
  <c r="DW38" i="1"/>
  <c r="DF42" i="2" l="1"/>
  <c r="DG41" i="2"/>
  <c r="F39" i="2"/>
  <c r="G38" i="2"/>
  <c r="DV40" i="1"/>
  <c r="DW39" i="1"/>
  <c r="AT39" i="2"/>
  <c r="AU38" i="2"/>
  <c r="F38" i="1"/>
  <c r="G37" i="1"/>
  <c r="BJ38" i="1"/>
  <c r="BK37" i="1"/>
  <c r="FB40" i="1"/>
  <c r="FC39" i="1"/>
  <c r="BJ39" i="2"/>
  <c r="BK38" i="2"/>
  <c r="BZ39" i="1"/>
  <c r="CA38" i="1"/>
  <c r="AD38" i="1"/>
  <c r="AE37" i="1"/>
  <c r="BZ42" i="2"/>
  <c r="CA41" i="2"/>
  <c r="CQ37" i="1"/>
  <c r="CP38" i="1"/>
  <c r="ET39" i="2"/>
  <c r="EU38" i="2"/>
  <c r="CP39" i="2"/>
  <c r="CQ38" i="2"/>
  <c r="DN39" i="2"/>
  <c r="DO38" i="2"/>
  <c r="DN42" i="1"/>
  <c r="DO41" i="1"/>
  <c r="CX39" i="1"/>
  <c r="CY38" i="1"/>
  <c r="DF40" i="1"/>
  <c r="DG39" i="1"/>
  <c r="EL41" i="1"/>
  <c r="EM40" i="1"/>
  <c r="FB41" i="2"/>
  <c r="FC40" i="2"/>
  <c r="CH40" i="1"/>
  <c r="CI39" i="1"/>
  <c r="CX40" i="2"/>
  <c r="CY39" i="2"/>
  <c r="N38" i="1"/>
  <c r="O37" i="1"/>
  <c r="V40" i="2"/>
  <c r="W39" i="2"/>
  <c r="BB43" i="2"/>
  <c r="BC42" i="2"/>
  <c r="AL42" i="2"/>
  <c r="AM41" i="2"/>
  <c r="ED41" i="2"/>
  <c r="EE40" i="2"/>
  <c r="CH41" i="2"/>
  <c r="CI40" i="2"/>
  <c r="AT38" i="1"/>
  <c r="AU37" i="1"/>
  <c r="ED40" i="1"/>
  <c r="EE39" i="1"/>
  <c r="V39" i="1"/>
  <c r="W38" i="1"/>
  <c r="AD40" i="2"/>
  <c r="AE39" i="2"/>
  <c r="BR42" i="1"/>
  <c r="BS41" i="1"/>
  <c r="DV40" i="2"/>
  <c r="DW39" i="2"/>
  <c r="EL39" i="2"/>
  <c r="EM38" i="2"/>
  <c r="N39" i="2"/>
  <c r="O38" i="2"/>
  <c r="ET39" i="1"/>
  <c r="EU38" i="1"/>
  <c r="BR40" i="2"/>
  <c r="BS39" i="2"/>
  <c r="BB40" i="1"/>
  <c r="BC39" i="1"/>
  <c r="BJ40" i="2" l="1"/>
  <c r="BK39" i="2"/>
  <c r="DN43" i="1"/>
  <c r="DO42" i="1"/>
  <c r="BB41" i="1"/>
  <c r="BC40" i="1"/>
  <c r="EL40" i="2"/>
  <c r="EM39" i="2"/>
  <c r="V40" i="1"/>
  <c r="W39" i="1"/>
  <c r="ED42" i="2"/>
  <c r="EE41" i="2"/>
  <c r="N39" i="1"/>
  <c r="O38" i="1"/>
  <c r="EL42" i="1"/>
  <c r="EM41" i="1"/>
  <c r="DN40" i="2"/>
  <c r="DO39" i="2"/>
  <c r="BZ43" i="2"/>
  <c r="CA42" i="2"/>
  <c r="FB41" i="1"/>
  <c r="FC40" i="1"/>
  <c r="DV41" i="1"/>
  <c r="DW40" i="1"/>
  <c r="AT40" i="2"/>
  <c r="AU39" i="2"/>
  <c r="AD41" i="2"/>
  <c r="AE40" i="2"/>
  <c r="V41" i="2"/>
  <c r="W40" i="2"/>
  <c r="BR41" i="2"/>
  <c r="BS40" i="2"/>
  <c r="DV41" i="2"/>
  <c r="DW40" i="2"/>
  <c r="ED41" i="1"/>
  <c r="EE40" i="1"/>
  <c r="AL43" i="2"/>
  <c r="AM42" i="2"/>
  <c r="CX41" i="2"/>
  <c r="CY40" i="2"/>
  <c r="DF41" i="1"/>
  <c r="DG40" i="1"/>
  <c r="CP40" i="2"/>
  <c r="CQ39" i="2"/>
  <c r="AD39" i="1"/>
  <c r="AE38" i="1"/>
  <c r="BJ39" i="1"/>
  <c r="BK38" i="1"/>
  <c r="F40" i="2"/>
  <c r="G39" i="2"/>
  <c r="CQ38" i="1"/>
  <c r="CP39" i="1"/>
  <c r="CH42" i="2"/>
  <c r="CI41" i="2"/>
  <c r="N40" i="2"/>
  <c r="O39" i="2"/>
  <c r="FB42" i="2"/>
  <c r="FC41" i="2"/>
  <c r="ET40" i="1"/>
  <c r="EU39" i="1"/>
  <c r="BR43" i="1"/>
  <c r="BS42" i="1"/>
  <c r="AT39" i="1"/>
  <c r="AU38" i="1"/>
  <c r="BB44" i="2"/>
  <c r="BC43" i="2"/>
  <c r="CH41" i="1"/>
  <c r="CI40" i="1"/>
  <c r="CX40" i="1"/>
  <c r="CY39" i="1"/>
  <c r="ET40" i="2"/>
  <c r="EU39" i="2"/>
  <c r="BZ40" i="1"/>
  <c r="CA39" i="1"/>
  <c r="F39" i="1"/>
  <c r="G38" i="1"/>
  <c r="DF43" i="2"/>
  <c r="DG42" i="2"/>
  <c r="EL43" i="1" l="1"/>
  <c r="EM42" i="1"/>
  <c r="AT40" i="1"/>
  <c r="AU39" i="1"/>
  <c r="BJ40" i="1"/>
  <c r="BK39" i="1"/>
  <c r="DF44" i="2"/>
  <c r="DG43" i="2"/>
  <c r="CX41" i="1"/>
  <c r="CY40" i="1"/>
  <c r="BR44" i="1"/>
  <c r="BS43" i="1"/>
  <c r="CH43" i="2"/>
  <c r="CI42" i="2"/>
  <c r="AD40" i="1"/>
  <c r="AE39" i="1"/>
  <c r="AL44" i="2"/>
  <c r="AM43" i="2"/>
  <c r="V42" i="2"/>
  <c r="W41" i="2"/>
  <c r="FB42" i="1"/>
  <c r="FC41" i="1"/>
  <c r="N40" i="1"/>
  <c r="O39" i="1"/>
  <c r="BB42" i="1"/>
  <c r="BC41" i="1"/>
  <c r="BR42" i="2"/>
  <c r="BS41" i="2"/>
  <c r="N41" i="2"/>
  <c r="O40" i="2"/>
  <c r="EL41" i="2"/>
  <c r="EM40" i="2"/>
  <c r="CQ39" i="1"/>
  <c r="CP40" i="1"/>
  <c r="F40" i="1"/>
  <c r="G39" i="1"/>
  <c r="CH42" i="1"/>
  <c r="CI41" i="1"/>
  <c r="ET41" i="1"/>
  <c r="EU40" i="1"/>
  <c r="CP41" i="2"/>
  <c r="CQ40" i="2"/>
  <c r="ED42" i="1"/>
  <c r="EE41" i="1"/>
  <c r="AD42" i="2"/>
  <c r="AE41" i="2"/>
  <c r="BZ44" i="2"/>
  <c r="CA43" i="2"/>
  <c r="ED43" i="2"/>
  <c r="EE42" i="2"/>
  <c r="DN44" i="1"/>
  <c r="DO43" i="1"/>
  <c r="CX42" i="2"/>
  <c r="CY41" i="2"/>
  <c r="ET41" i="2"/>
  <c r="EU40" i="2"/>
  <c r="DV42" i="1"/>
  <c r="DW41" i="1"/>
  <c r="BZ41" i="1"/>
  <c r="CA40" i="1"/>
  <c r="BB45" i="2"/>
  <c r="BC44" i="2"/>
  <c r="FB43" i="2"/>
  <c r="FC42" i="2"/>
  <c r="F41" i="2"/>
  <c r="G40" i="2"/>
  <c r="DF42" i="1"/>
  <c r="DG41" i="1"/>
  <c r="DV42" i="2"/>
  <c r="DW41" i="2"/>
  <c r="AT41" i="2"/>
  <c r="AU40" i="2"/>
  <c r="DN41" i="2"/>
  <c r="DO40" i="2"/>
  <c r="V41" i="1"/>
  <c r="W40" i="1"/>
  <c r="BJ41" i="2"/>
  <c r="BK40" i="2"/>
  <c r="BZ45" i="2" l="1"/>
  <c r="CA44" i="2"/>
  <c r="ET42" i="2"/>
  <c r="EU41" i="2"/>
  <c r="EL42" i="2"/>
  <c r="EM41" i="2"/>
  <c r="BJ42" i="2"/>
  <c r="BK41" i="2"/>
  <c r="DV43" i="2"/>
  <c r="DW42" i="2"/>
  <c r="BB46" i="2"/>
  <c r="BC45" i="2"/>
  <c r="CX43" i="2"/>
  <c r="CY42" i="2"/>
  <c r="AD43" i="2"/>
  <c r="AE42" i="2"/>
  <c r="CH43" i="1"/>
  <c r="CI42" i="1"/>
  <c r="N42" i="2"/>
  <c r="O41" i="2"/>
  <c r="FB43" i="1"/>
  <c r="FC42" i="1"/>
  <c r="CH44" i="2"/>
  <c r="CI43" i="2"/>
  <c r="BJ41" i="1"/>
  <c r="BK40" i="1"/>
  <c r="ET42" i="1"/>
  <c r="EU41" i="1"/>
  <c r="AT42" i="2"/>
  <c r="AU41" i="2"/>
  <c r="N41" i="1"/>
  <c r="O40" i="1"/>
  <c r="V42" i="1"/>
  <c r="W41" i="1"/>
  <c r="DF43" i="1"/>
  <c r="DG42" i="1"/>
  <c r="BZ42" i="1"/>
  <c r="CA41" i="1"/>
  <c r="DN45" i="1"/>
  <c r="DO44" i="1"/>
  <c r="ED43" i="1"/>
  <c r="EE42" i="1"/>
  <c r="F41" i="1"/>
  <c r="G40" i="1"/>
  <c r="BR43" i="2"/>
  <c r="BS42" i="2"/>
  <c r="V43" i="2"/>
  <c r="W42" i="2"/>
  <c r="BR45" i="1"/>
  <c r="BS44" i="1"/>
  <c r="AT41" i="1"/>
  <c r="AU40" i="1"/>
  <c r="DF45" i="2"/>
  <c r="DG44" i="2"/>
  <c r="CP41" i="1"/>
  <c r="CQ40" i="1"/>
  <c r="FB44" i="2"/>
  <c r="FC43" i="2"/>
  <c r="AD41" i="1"/>
  <c r="AE40" i="1"/>
  <c r="DN42" i="2"/>
  <c r="DO41" i="2"/>
  <c r="F42" i="2"/>
  <c r="G41" i="2"/>
  <c r="DV43" i="1"/>
  <c r="DW42" i="1"/>
  <c r="ED44" i="2"/>
  <c r="EE43" i="2"/>
  <c r="CP42" i="2"/>
  <c r="CQ41" i="2"/>
  <c r="BB43" i="1"/>
  <c r="BC42" i="1"/>
  <c r="AL45" i="2"/>
  <c r="AM44" i="2"/>
  <c r="CX42" i="1"/>
  <c r="CY41" i="1"/>
  <c r="EL44" i="1"/>
  <c r="EM43" i="1"/>
  <c r="CP42" i="1" l="1"/>
  <c r="CQ41" i="1"/>
  <c r="V44" i="2"/>
  <c r="W43" i="2"/>
  <c r="EL45" i="1"/>
  <c r="EM44" i="1"/>
  <c r="CP43" i="2"/>
  <c r="CQ42" i="2"/>
  <c r="DN43" i="2"/>
  <c r="DO42" i="2"/>
  <c r="DF46" i="2"/>
  <c r="DG45" i="2"/>
  <c r="BR44" i="2"/>
  <c r="BS43" i="2"/>
  <c r="BZ43" i="1"/>
  <c r="CA42" i="1"/>
  <c r="AT43" i="2"/>
  <c r="AU42" i="2"/>
  <c r="FB44" i="1"/>
  <c r="FC43" i="1"/>
  <c r="CX44" i="2"/>
  <c r="CY43" i="2"/>
  <c r="EL43" i="2"/>
  <c r="EM42" i="2"/>
  <c r="BB44" i="1"/>
  <c r="BC43" i="1"/>
  <c r="AD44" i="2"/>
  <c r="AE43" i="2"/>
  <c r="F43" i="2"/>
  <c r="G42" i="2"/>
  <c r="CH45" i="2"/>
  <c r="CI44" i="2"/>
  <c r="CX43" i="1"/>
  <c r="CY42" i="1"/>
  <c r="ED45" i="2"/>
  <c r="EE44" i="2"/>
  <c r="AD42" i="1"/>
  <c r="AE41" i="1"/>
  <c r="AT42" i="1"/>
  <c r="AU41" i="1"/>
  <c r="F42" i="1"/>
  <c r="G41" i="1"/>
  <c r="DF44" i="1"/>
  <c r="DG43" i="1"/>
  <c r="ET43" i="1"/>
  <c r="EU42" i="1"/>
  <c r="N43" i="2"/>
  <c r="O42" i="2"/>
  <c r="BB47" i="2"/>
  <c r="BC46" i="2"/>
  <c r="ET43" i="2"/>
  <c r="EU42" i="2"/>
  <c r="N42" i="1"/>
  <c r="O41" i="1"/>
  <c r="DN46" i="1"/>
  <c r="DO45" i="1"/>
  <c r="BJ43" i="2"/>
  <c r="BK42" i="2"/>
  <c r="AL46" i="2"/>
  <c r="AM45" i="2"/>
  <c r="DV44" i="1"/>
  <c r="DW43" i="1"/>
  <c r="FB45" i="2"/>
  <c r="FC44" i="2"/>
  <c r="BR46" i="1"/>
  <c r="BS45" i="1"/>
  <c r="ED44" i="1"/>
  <c r="EE43" i="1"/>
  <c r="V43" i="1"/>
  <c r="W42" i="1"/>
  <c r="BJ42" i="1"/>
  <c r="BK41" i="1"/>
  <c r="CH44" i="1"/>
  <c r="CI43" i="1"/>
  <c r="DV44" i="2"/>
  <c r="DW43" i="2"/>
  <c r="BZ46" i="2"/>
  <c r="CA45" i="2"/>
  <c r="BJ43" i="1" l="1"/>
  <c r="BK42" i="1"/>
  <c r="FB46" i="2"/>
  <c r="FC45" i="2"/>
  <c r="DN47" i="1"/>
  <c r="DO46" i="1"/>
  <c r="N44" i="2"/>
  <c r="O43" i="2"/>
  <c r="AT43" i="1"/>
  <c r="AU42" i="1"/>
  <c r="CH46" i="2"/>
  <c r="CI45" i="2"/>
  <c r="EL44" i="2"/>
  <c r="EM43" i="2"/>
  <c r="BZ44" i="1"/>
  <c r="CA43" i="1"/>
  <c r="CP44" i="2"/>
  <c r="CQ43" i="2"/>
  <c r="BZ47" i="2"/>
  <c r="CA46" i="2"/>
  <c r="V44" i="1"/>
  <c r="W43" i="1"/>
  <c r="DV45" i="1"/>
  <c r="DW44" i="1"/>
  <c r="N43" i="1"/>
  <c r="O42" i="1"/>
  <c r="ET44" i="1"/>
  <c r="EU43" i="1"/>
  <c r="AD43" i="1"/>
  <c r="AE42" i="1"/>
  <c r="F44" i="2"/>
  <c r="G43" i="2"/>
  <c r="CX45" i="2"/>
  <c r="CY44" i="2"/>
  <c r="BR45" i="2"/>
  <c r="BS44" i="2"/>
  <c r="EL46" i="1"/>
  <c r="EM45" i="1"/>
  <c r="DV45" i="2"/>
  <c r="DW44" i="2"/>
  <c r="ED45" i="1"/>
  <c r="EE44" i="1"/>
  <c r="AL47" i="2"/>
  <c r="AM46" i="2"/>
  <c r="ET44" i="2"/>
  <c r="EU43" i="2"/>
  <c r="DF45" i="1"/>
  <c r="DG44" i="1"/>
  <c r="ED46" i="2"/>
  <c r="EE45" i="2"/>
  <c r="AD45" i="2"/>
  <c r="AE44" i="2"/>
  <c r="FB45" i="1"/>
  <c r="FC44" i="1"/>
  <c r="DF47" i="2"/>
  <c r="DG46" i="2"/>
  <c r="V45" i="2"/>
  <c r="W44" i="2"/>
  <c r="CH45" i="1"/>
  <c r="CI44" i="1"/>
  <c r="BR47" i="1"/>
  <c r="BS46" i="1"/>
  <c r="BJ44" i="2"/>
  <c r="BK43" i="2"/>
  <c r="BB48" i="2"/>
  <c r="BC47" i="2"/>
  <c r="F43" i="1"/>
  <c r="G42" i="1"/>
  <c r="CX44" i="1"/>
  <c r="CY43" i="1"/>
  <c r="BB45" i="1"/>
  <c r="BC44" i="1"/>
  <c r="AT44" i="2"/>
  <c r="AU43" i="2"/>
  <c r="DN44" i="2"/>
  <c r="DO43" i="2"/>
  <c r="CP43" i="1"/>
  <c r="CQ42" i="1"/>
  <c r="N45" i="2" l="1"/>
  <c r="O44" i="2"/>
  <c r="BB46" i="1"/>
  <c r="BC45" i="1"/>
  <c r="DV46" i="2"/>
  <c r="DW45" i="2"/>
  <c r="CQ43" i="1"/>
  <c r="CP44" i="1"/>
  <c r="CX45" i="1"/>
  <c r="CY44" i="1"/>
  <c r="BR48" i="1"/>
  <c r="BS47" i="1"/>
  <c r="FB46" i="1"/>
  <c r="FC45" i="1"/>
  <c r="ET45" i="2"/>
  <c r="EU44" i="2"/>
  <c r="EL47" i="1"/>
  <c r="EM46" i="1"/>
  <c r="AD44" i="1"/>
  <c r="AE43" i="1"/>
  <c r="V45" i="1"/>
  <c r="W44" i="1"/>
  <c r="EL45" i="2"/>
  <c r="EM44" i="2"/>
  <c r="DN48" i="1"/>
  <c r="DO47" i="1"/>
  <c r="BJ45" i="2"/>
  <c r="BK44" i="2"/>
  <c r="BZ45" i="1"/>
  <c r="CA44" i="1"/>
  <c r="DN45" i="2"/>
  <c r="DO44" i="2"/>
  <c r="F44" i="1"/>
  <c r="G43" i="1"/>
  <c r="CH46" i="1"/>
  <c r="CI45" i="1"/>
  <c r="AD46" i="2"/>
  <c r="AE45" i="2"/>
  <c r="AL48" i="2"/>
  <c r="AM47" i="2"/>
  <c r="BR46" i="2"/>
  <c r="BS45" i="2"/>
  <c r="ET45" i="1"/>
  <c r="EU44" i="1"/>
  <c r="BZ48" i="2"/>
  <c r="CA47" i="2"/>
  <c r="CH47" i="2"/>
  <c r="CI46" i="2"/>
  <c r="FB47" i="2"/>
  <c r="FC46" i="2"/>
  <c r="DF48" i="2"/>
  <c r="DG47" i="2"/>
  <c r="F45" i="2"/>
  <c r="G44" i="2"/>
  <c r="DF46" i="1"/>
  <c r="DG45" i="1"/>
  <c r="DV46" i="1"/>
  <c r="DW45" i="1"/>
  <c r="AT45" i="2"/>
  <c r="AU44" i="2"/>
  <c r="BB49" i="2"/>
  <c r="BC48" i="2"/>
  <c r="V46" i="2"/>
  <c r="W45" i="2"/>
  <c r="ED47" i="2"/>
  <c r="EE46" i="2"/>
  <c r="ED46" i="1"/>
  <c r="EE45" i="1"/>
  <c r="CX46" i="2"/>
  <c r="CY45" i="2"/>
  <c r="N44" i="1"/>
  <c r="O43" i="1"/>
  <c r="CP45" i="2"/>
  <c r="CQ44" i="2"/>
  <c r="AT44" i="1"/>
  <c r="AU43" i="1"/>
  <c r="BJ44" i="1"/>
  <c r="BK43" i="1"/>
  <c r="N45" i="1" l="1"/>
  <c r="O44" i="1"/>
  <c r="EL46" i="2"/>
  <c r="EM45" i="2"/>
  <c r="BJ45" i="1"/>
  <c r="BK44" i="1"/>
  <c r="CX47" i="2"/>
  <c r="CY46" i="2"/>
  <c r="BB50" i="2"/>
  <c r="BC49" i="2"/>
  <c r="F46" i="2"/>
  <c r="G45" i="2"/>
  <c r="BZ49" i="2"/>
  <c r="CA48" i="2"/>
  <c r="AD47" i="2"/>
  <c r="AE46" i="2"/>
  <c r="BZ46" i="1"/>
  <c r="CA45" i="1"/>
  <c r="V46" i="1"/>
  <c r="W45" i="1"/>
  <c r="FB47" i="1"/>
  <c r="FC46" i="1"/>
  <c r="DV47" i="2"/>
  <c r="DW46" i="2"/>
  <c r="CP45" i="1"/>
  <c r="CQ44" i="1"/>
  <c r="DF47" i="1"/>
  <c r="DG46" i="1"/>
  <c r="DN46" i="2"/>
  <c r="DO45" i="2"/>
  <c r="AT45" i="1"/>
  <c r="AU44" i="1"/>
  <c r="DF49" i="2"/>
  <c r="DG48" i="2"/>
  <c r="ET46" i="1"/>
  <c r="EU45" i="1"/>
  <c r="CH47" i="1"/>
  <c r="CI46" i="1"/>
  <c r="BJ46" i="2"/>
  <c r="BK45" i="2"/>
  <c r="AD45" i="1"/>
  <c r="AE44" i="1"/>
  <c r="BR49" i="1"/>
  <c r="BS48" i="1"/>
  <c r="BB47" i="1"/>
  <c r="BC46" i="1"/>
  <c r="V47" i="2"/>
  <c r="W46" i="2"/>
  <c r="AL49" i="2"/>
  <c r="AM48" i="2"/>
  <c r="AT46" i="2"/>
  <c r="AU45" i="2"/>
  <c r="CH48" i="2"/>
  <c r="CI47" i="2"/>
  <c r="ET46" i="2"/>
  <c r="EU45" i="2"/>
  <c r="ED47" i="1"/>
  <c r="EE46" i="1"/>
  <c r="CP46" i="2"/>
  <c r="CQ45" i="2"/>
  <c r="ED48" i="2"/>
  <c r="EE47" i="2"/>
  <c r="DV47" i="1"/>
  <c r="DW46" i="1"/>
  <c r="FB48" i="2"/>
  <c r="FC47" i="2"/>
  <c r="BR47" i="2"/>
  <c r="BS46" i="2"/>
  <c r="F45" i="1"/>
  <c r="G44" i="1"/>
  <c r="DN49" i="1"/>
  <c r="DO48" i="1"/>
  <c r="EL48" i="1"/>
  <c r="EM47" i="1"/>
  <c r="CX46" i="1"/>
  <c r="CY45" i="1"/>
  <c r="N46" i="2"/>
  <c r="O45" i="2"/>
  <c r="DN50" i="1" l="1"/>
  <c r="DO49" i="1"/>
  <c r="ET47" i="2"/>
  <c r="EU46" i="2"/>
  <c r="AT46" i="1"/>
  <c r="AU45" i="1"/>
  <c r="CX48" i="2"/>
  <c r="CY47" i="2"/>
  <c r="DV48" i="1"/>
  <c r="DW47" i="1"/>
  <c r="V48" i="2"/>
  <c r="W47" i="2"/>
  <c r="BJ47" i="2"/>
  <c r="BK46" i="2"/>
  <c r="DV48" i="2"/>
  <c r="DW47" i="2"/>
  <c r="AD48" i="2"/>
  <c r="AE47" i="2"/>
  <c r="N47" i="2"/>
  <c r="O46" i="2"/>
  <c r="F46" i="1"/>
  <c r="G45" i="1"/>
  <c r="ED49" i="2"/>
  <c r="EE48" i="2"/>
  <c r="CH49" i="2"/>
  <c r="CI48" i="2"/>
  <c r="BB48" i="1"/>
  <c r="BC47" i="1"/>
  <c r="CH48" i="1"/>
  <c r="CI47" i="1"/>
  <c r="DN47" i="2"/>
  <c r="DO46" i="2"/>
  <c r="FB48" i="1"/>
  <c r="FC47" i="1"/>
  <c r="BZ50" i="2"/>
  <c r="CA49" i="2"/>
  <c r="BJ46" i="1"/>
  <c r="BK45" i="1"/>
  <c r="CP47" i="2"/>
  <c r="CQ46" i="2"/>
  <c r="AT47" i="2"/>
  <c r="AU46" i="2"/>
  <c r="BR50" i="1"/>
  <c r="BS49" i="1"/>
  <c r="ET47" i="1"/>
  <c r="EU46" i="1"/>
  <c r="DF48" i="1"/>
  <c r="DG47" i="1"/>
  <c r="V47" i="1"/>
  <c r="W46" i="1"/>
  <c r="F47" i="2"/>
  <c r="G46" i="2"/>
  <c r="EL47" i="2"/>
  <c r="EM46" i="2"/>
  <c r="BR48" i="2"/>
  <c r="BS47" i="2"/>
  <c r="CX47" i="1"/>
  <c r="CY46" i="1"/>
  <c r="EL49" i="1"/>
  <c r="EM48" i="1"/>
  <c r="FB49" i="2"/>
  <c r="FC48" i="2"/>
  <c r="ED48" i="1"/>
  <c r="EE47" i="1"/>
  <c r="AL50" i="2"/>
  <c r="AM49" i="2"/>
  <c r="AD46" i="1"/>
  <c r="AE45" i="1"/>
  <c r="DF50" i="2"/>
  <c r="DG49" i="2"/>
  <c r="CQ45" i="1"/>
  <c r="CP46" i="1"/>
  <c r="BZ47" i="1"/>
  <c r="CA46" i="1"/>
  <c r="BB51" i="2"/>
  <c r="BC50" i="2"/>
  <c r="N46" i="1"/>
  <c r="O45" i="1"/>
  <c r="DF49" i="1" l="1"/>
  <c r="DG48" i="1"/>
  <c r="DN48" i="2"/>
  <c r="DO47" i="2"/>
  <c r="CX49" i="2"/>
  <c r="CY48" i="2"/>
  <c r="BR49" i="2"/>
  <c r="BS48" i="2"/>
  <c r="CP48" i="2"/>
  <c r="CQ47" i="2"/>
  <c r="ED50" i="2"/>
  <c r="EE49" i="2"/>
  <c r="DV49" i="2"/>
  <c r="DW48" i="2"/>
  <c r="N47" i="1"/>
  <c r="O46" i="1"/>
  <c r="DF51" i="2"/>
  <c r="DG50" i="2"/>
  <c r="FB50" i="2"/>
  <c r="FC49" i="2"/>
  <c r="EL48" i="2"/>
  <c r="EM47" i="2"/>
  <c r="ET48" i="1"/>
  <c r="EU47" i="1"/>
  <c r="BJ47" i="1"/>
  <c r="BK46" i="1"/>
  <c r="CH49" i="1"/>
  <c r="CI48" i="1"/>
  <c r="F47" i="1"/>
  <c r="G46" i="1"/>
  <c r="BJ48" i="2"/>
  <c r="BK47" i="2"/>
  <c r="AT47" i="1"/>
  <c r="AU46" i="1"/>
  <c r="CQ46" i="1"/>
  <c r="CP47" i="1"/>
  <c r="ED49" i="1"/>
  <c r="EE48" i="1"/>
  <c r="EL50" i="1"/>
  <c r="EM49" i="1"/>
  <c r="F48" i="2"/>
  <c r="G47" i="2"/>
  <c r="BR51" i="1"/>
  <c r="BS50" i="1"/>
  <c r="BZ51" i="2"/>
  <c r="CA50" i="2"/>
  <c r="BB49" i="1"/>
  <c r="BC48" i="1"/>
  <c r="N48" i="2"/>
  <c r="O47" i="2"/>
  <c r="V49" i="2"/>
  <c r="W48" i="2"/>
  <c r="ET48" i="2"/>
  <c r="EU47" i="2"/>
  <c r="BB52" i="2"/>
  <c r="BC51" i="2"/>
  <c r="AD47" i="1"/>
  <c r="AE46" i="1"/>
  <c r="BZ48" i="1"/>
  <c r="CA47" i="1"/>
  <c r="AL51" i="2"/>
  <c r="AM50" i="2"/>
  <c r="CX48" i="1"/>
  <c r="CY47" i="1"/>
  <c r="V48" i="1"/>
  <c r="W47" i="1"/>
  <c r="AT48" i="2"/>
  <c r="AU47" i="2"/>
  <c r="FB49" i="1"/>
  <c r="FC48" i="1"/>
  <c r="CH50" i="2"/>
  <c r="CI49" i="2"/>
  <c r="AD49" i="2"/>
  <c r="AE48" i="2"/>
  <c r="DV49" i="1"/>
  <c r="DW48" i="1"/>
  <c r="DN51" i="1"/>
  <c r="DO50" i="1"/>
  <c r="EL51" i="1" l="1"/>
  <c r="EM50" i="1"/>
  <c r="N48" i="1"/>
  <c r="O47" i="1"/>
  <c r="BB53" i="2"/>
  <c r="BC52" i="2"/>
  <c r="BJ49" i="2"/>
  <c r="BK48" i="2"/>
  <c r="ET49" i="1"/>
  <c r="EU48" i="1"/>
  <c r="BR50" i="2"/>
  <c r="BS49" i="2"/>
  <c r="DN52" i="1"/>
  <c r="DO51" i="1"/>
  <c r="FB50" i="1"/>
  <c r="FC49" i="1"/>
  <c r="AL52" i="2"/>
  <c r="AM51" i="2"/>
  <c r="ET49" i="2"/>
  <c r="EU48" i="2"/>
  <c r="BZ52" i="2"/>
  <c r="CA51" i="2"/>
  <c r="ED50" i="1"/>
  <c r="EE49" i="1"/>
  <c r="F48" i="1"/>
  <c r="G47" i="1"/>
  <c r="EL49" i="2"/>
  <c r="EM48" i="2"/>
  <c r="DV50" i="2"/>
  <c r="DW49" i="2"/>
  <c r="CX50" i="2"/>
  <c r="CY49" i="2"/>
  <c r="CX49" i="1"/>
  <c r="CY48" i="1"/>
  <c r="CQ47" i="1"/>
  <c r="CP48" i="1"/>
  <c r="AT49" i="2"/>
  <c r="AU48" i="2"/>
  <c r="BR52" i="1"/>
  <c r="BS51" i="1"/>
  <c r="CH50" i="1"/>
  <c r="CI49" i="1"/>
  <c r="FB51" i="2"/>
  <c r="FC50" i="2"/>
  <c r="ED51" i="2"/>
  <c r="EE50" i="2"/>
  <c r="DN49" i="2"/>
  <c r="DO48" i="2"/>
  <c r="BB50" i="1"/>
  <c r="BC49" i="1"/>
  <c r="V50" i="2"/>
  <c r="W49" i="2"/>
  <c r="CH51" i="2"/>
  <c r="CI50" i="2"/>
  <c r="DV50" i="1"/>
  <c r="DW49" i="1"/>
  <c r="BZ49" i="1"/>
  <c r="CA48" i="1"/>
  <c r="AD50" i="2"/>
  <c r="AE49" i="2"/>
  <c r="V49" i="1"/>
  <c r="W48" i="1"/>
  <c r="AD48" i="1"/>
  <c r="AE47" i="1"/>
  <c r="N49" i="2"/>
  <c r="O48" i="2"/>
  <c r="F49" i="2"/>
  <c r="G48" i="2"/>
  <c r="AT48" i="1"/>
  <c r="AU47" i="1"/>
  <c r="BJ48" i="1"/>
  <c r="BK47" i="1"/>
  <c r="DF52" i="2"/>
  <c r="DG51" i="2"/>
  <c r="CP49" i="2"/>
  <c r="CQ48" i="2"/>
  <c r="DF50" i="1"/>
  <c r="DG49" i="1"/>
  <c r="DN50" i="2" l="1"/>
  <c r="DO49" i="2"/>
  <c r="ED51" i="1"/>
  <c r="EE50" i="1"/>
  <c r="BJ50" i="2"/>
  <c r="BK49" i="2"/>
  <c r="BR53" i="1"/>
  <c r="BS52" i="1"/>
  <c r="FB51" i="1"/>
  <c r="FC50" i="1"/>
  <c r="DF51" i="1"/>
  <c r="DG50" i="1"/>
  <c r="AT49" i="1"/>
  <c r="AU48" i="1"/>
  <c r="V50" i="1"/>
  <c r="W49" i="1"/>
  <c r="CH52" i="2"/>
  <c r="CI51" i="2"/>
  <c r="ED52" i="2"/>
  <c r="EE51" i="2"/>
  <c r="AT50" i="2"/>
  <c r="AU49" i="2"/>
  <c r="DV51" i="2"/>
  <c r="DW50" i="2"/>
  <c r="BZ53" i="2"/>
  <c r="CA52" i="2"/>
  <c r="DN53" i="1"/>
  <c r="DO52" i="1"/>
  <c r="BB54" i="2"/>
  <c r="BC53" i="2"/>
  <c r="AD49" i="1"/>
  <c r="AE48" i="1"/>
  <c r="CP49" i="1"/>
  <c r="CQ48" i="1"/>
  <c r="F50" i="2"/>
  <c r="G49" i="2"/>
  <c r="AD51" i="2"/>
  <c r="AE50" i="2"/>
  <c r="FB52" i="2"/>
  <c r="FC51" i="2"/>
  <c r="EL50" i="2"/>
  <c r="EM49" i="2"/>
  <c r="ET50" i="2"/>
  <c r="EU49" i="2"/>
  <c r="BR51" i="2"/>
  <c r="BS50" i="2"/>
  <c r="N49" i="1"/>
  <c r="O48" i="1"/>
  <c r="BJ49" i="1"/>
  <c r="BK48" i="1"/>
  <c r="CX51" i="2"/>
  <c r="CY50" i="2"/>
  <c r="V51" i="2"/>
  <c r="W50" i="2"/>
  <c r="DV51" i="1"/>
  <c r="DW50" i="1"/>
  <c r="CP50" i="2"/>
  <c r="CQ49" i="2"/>
  <c r="DF53" i="2"/>
  <c r="DG52" i="2"/>
  <c r="N50" i="2"/>
  <c r="O49" i="2"/>
  <c r="BZ50" i="1"/>
  <c r="CA49" i="1"/>
  <c r="BB51" i="1"/>
  <c r="BC50" i="1"/>
  <c r="CH51" i="1"/>
  <c r="CI50" i="1"/>
  <c r="CX50" i="1"/>
  <c r="CY49" i="1"/>
  <c r="F49" i="1"/>
  <c r="G48" i="1"/>
  <c r="AL53" i="2"/>
  <c r="AM52" i="2"/>
  <c r="ET50" i="1"/>
  <c r="EU49" i="1"/>
  <c r="EL52" i="1"/>
  <c r="EM51" i="1"/>
  <c r="BZ51" i="1" l="1"/>
  <c r="CA50" i="1"/>
  <c r="FB53" i="2"/>
  <c r="FC52" i="2"/>
  <c r="AD50" i="1"/>
  <c r="AE49" i="1"/>
  <c r="BR54" i="1"/>
  <c r="BS53" i="1"/>
  <c r="F50" i="1"/>
  <c r="G49" i="1"/>
  <c r="N50" i="1"/>
  <c r="O49" i="1"/>
  <c r="DV52" i="2"/>
  <c r="DW51" i="2"/>
  <c r="V51" i="1"/>
  <c r="W50" i="1"/>
  <c r="EL53" i="1"/>
  <c r="EM52" i="1"/>
  <c r="CX51" i="1"/>
  <c r="CY50" i="1"/>
  <c r="N51" i="2"/>
  <c r="O50" i="2"/>
  <c r="V52" i="2"/>
  <c r="W51" i="2"/>
  <c r="BR52" i="2"/>
  <c r="BS51" i="2"/>
  <c r="AD52" i="2"/>
  <c r="AE51" i="2"/>
  <c r="BB55" i="2"/>
  <c r="BC54" i="2"/>
  <c r="AT51" i="2"/>
  <c r="AU50" i="2"/>
  <c r="AT50" i="1"/>
  <c r="AU49" i="1"/>
  <c r="BJ51" i="2"/>
  <c r="BK50" i="2"/>
  <c r="ET51" i="1"/>
  <c r="EU50" i="1"/>
  <c r="DF54" i="2"/>
  <c r="DG53" i="2"/>
  <c r="CX52" i="2"/>
  <c r="CY51" i="2"/>
  <c r="ET51" i="2"/>
  <c r="EU50" i="2"/>
  <c r="F51" i="2"/>
  <c r="G50" i="2"/>
  <c r="DN54" i="1"/>
  <c r="DO53" i="1"/>
  <c r="ED53" i="2"/>
  <c r="EE52" i="2"/>
  <c r="DF52" i="1"/>
  <c r="DG51" i="1"/>
  <c r="ED52" i="1"/>
  <c r="EE51" i="1"/>
  <c r="DV52" i="1"/>
  <c r="DW51" i="1"/>
  <c r="CH52" i="1"/>
  <c r="CI51" i="1"/>
  <c r="AL54" i="2"/>
  <c r="AM53" i="2"/>
  <c r="BB52" i="1"/>
  <c r="BC51" i="1"/>
  <c r="CP51" i="2"/>
  <c r="CQ50" i="2"/>
  <c r="BJ50" i="1"/>
  <c r="BK49" i="1"/>
  <c r="EL51" i="2"/>
  <c r="EM50" i="2"/>
  <c r="CP50" i="1"/>
  <c r="CQ49" i="1"/>
  <c r="BZ54" i="2"/>
  <c r="CA53" i="2"/>
  <c r="CH53" i="2"/>
  <c r="CI52" i="2"/>
  <c r="FB52" i="1"/>
  <c r="FC51" i="1"/>
  <c r="DN51" i="2"/>
  <c r="DO50" i="2"/>
  <c r="DN55" i="1" l="1"/>
  <c r="DO54" i="1"/>
  <c r="V53" i="2"/>
  <c r="W52" i="2"/>
  <c r="V52" i="1"/>
  <c r="W51" i="1"/>
  <c r="DV53" i="1"/>
  <c r="DW52" i="1"/>
  <c r="AT52" i="2"/>
  <c r="AU51" i="2"/>
  <c r="BR55" i="1"/>
  <c r="BS54" i="1"/>
  <c r="DN52" i="2"/>
  <c r="DO51" i="2"/>
  <c r="CQ50" i="1"/>
  <c r="CP51" i="1"/>
  <c r="BB53" i="1"/>
  <c r="BC52" i="1"/>
  <c r="ED53" i="1"/>
  <c r="EE52" i="1"/>
  <c r="F52" i="2"/>
  <c r="G51" i="2"/>
  <c r="ET52" i="1"/>
  <c r="EU51" i="1"/>
  <c r="BB56" i="2"/>
  <c r="BC55" i="2"/>
  <c r="N52" i="2"/>
  <c r="O51" i="2"/>
  <c r="DV53" i="2"/>
  <c r="DW52" i="2"/>
  <c r="AD51" i="1"/>
  <c r="AE50" i="1"/>
  <c r="BZ55" i="2"/>
  <c r="CA54" i="2"/>
  <c r="DF55" i="2"/>
  <c r="DG54" i="2"/>
  <c r="EL52" i="2"/>
  <c r="EM51" i="2"/>
  <c r="AL55" i="2"/>
  <c r="AM54" i="2"/>
  <c r="DF53" i="1"/>
  <c r="DG52" i="1"/>
  <c r="ET52" i="2"/>
  <c r="EU51" i="2"/>
  <c r="BJ52" i="2"/>
  <c r="BK51" i="2"/>
  <c r="AD53" i="2"/>
  <c r="AE52" i="2"/>
  <c r="CX52" i="1"/>
  <c r="CY51" i="1"/>
  <c r="N51" i="1"/>
  <c r="O50" i="1"/>
  <c r="FB54" i="2"/>
  <c r="FC53" i="2"/>
  <c r="CP52" i="2"/>
  <c r="CQ51" i="2"/>
  <c r="FB53" i="1"/>
  <c r="FC52" i="1"/>
  <c r="CH54" i="2"/>
  <c r="CI53" i="2"/>
  <c r="BJ51" i="1"/>
  <c r="BK50" i="1"/>
  <c r="CH53" i="1"/>
  <c r="CI52" i="1"/>
  <c r="ED54" i="2"/>
  <c r="EE53" i="2"/>
  <c r="CX53" i="2"/>
  <c r="CY52" i="2"/>
  <c r="AT51" i="1"/>
  <c r="AU50" i="1"/>
  <c r="BR53" i="2"/>
  <c r="BS52" i="2"/>
  <c r="EL54" i="1"/>
  <c r="EM53" i="1"/>
  <c r="F51" i="1"/>
  <c r="G50" i="1"/>
  <c r="BZ52" i="1"/>
  <c r="CA51" i="1"/>
  <c r="BR54" i="2" l="1"/>
  <c r="BS53" i="2"/>
  <c r="CP53" i="2"/>
  <c r="CQ52" i="2"/>
  <c r="AL56" i="2"/>
  <c r="AM55" i="2"/>
  <c r="CH54" i="1"/>
  <c r="CI53" i="1"/>
  <c r="AD54" i="2"/>
  <c r="AE53" i="2"/>
  <c r="AD52" i="1"/>
  <c r="AE51" i="1"/>
  <c r="ET53" i="1"/>
  <c r="EU52" i="1"/>
  <c r="DV54" i="1"/>
  <c r="DW53" i="1"/>
  <c r="BZ53" i="1"/>
  <c r="CA52" i="1"/>
  <c r="AT52" i="1"/>
  <c r="AU51" i="1"/>
  <c r="BJ52" i="1"/>
  <c r="BK51" i="1"/>
  <c r="FB55" i="2"/>
  <c r="FC54" i="2"/>
  <c r="BJ53" i="2"/>
  <c r="BK52" i="2"/>
  <c r="EL53" i="2"/>
  <c r="EM52" i="2"/>
  <c r="DV54" i="2"/>
  <c r="DW53" i="2"/>
  <c r="F53" i="2"/>
  <c r="G52" i="2"/>
  <c r="DN53" i="2"/>
  <c r="DO52" i="2"/>
  <c r="V53" i="1"/>
  <c r="W52" i="1"/>
  <c r="CX54" i="2"/>
  <c r="CY53" i="2"/>
  <c r="N52" i="1"/>
  <c r="O51" i="1"/>
  <c r="ET53" i="2"/>
  <c r="EU52" i="2"/>
  <c r="DF56" i="2"/>
  <c r="DG55" i="2"/>
  <c r="N53" i="2"/>
  <c r="O52" i="2"/>
  <c r="ED54" i="1"/>
  <c r="EE53" i="1"/>
  <c r="BR56" i="1"/>
  <c r="BS55" i="1"/>
  <c r="V54" i="2"/>
  <c r="W53" i="2"/>
  <c r="CP52" i="1"/>
  <c r="CQ51" i="1"/>
  <c r="CH55" i="2"/>
  <c r="CI54" i="2"/>
  <c r="F52" i="1"/>
  <c r="G51" i="1"/>
  <c r="EL55" i="1"/>
  <c r="EM54" i="1"/>
  <c r="ED55" i="2"/>
  <c r="EE54" i="2"/>
  <c r="FB54" i="1"/>
  <c r="FC53" i="1"/>
  <c r="CX53" i="1"/>
  <c r="CY52" i="1"/>
  <c r="DF54" i="1"/>
  <c r="DG53" i="1"/>
  <c r="BZ56" i="2"/>
  <c r="CA55" i="2"/>
  <c r="BB57" i="2"/>
  <c r="BC56" i="2"/>
  <c r="BB54" i="1"/>
  <c r="BC53" i="1"/>
  <c r="AT53" i="2"/>
  <c r="AU52" i="2"/>
  <c r="DN56" i="1"/>
  <c r="DO55" i="1"/>
  <c r="FB55" i="1" l="1"/>
  <c r="FC54" i="1"/>
  <c r="F54" i="2"/>
  <c r="G53" i="2"/>
  <c r="DV55" i="1"/>
  <c r="DW54" i="1"/>
  <c r="CH55" i="1"/>
  <c r="CI54" i="1"/>
  <c r="CH56" i="2"/>
  <c r="CI55" i="2"/>
  <c r="FB56" i="2"/>
  <c r="FC55" i="2"/>
  <c r="DN57" i="1"/>
  <c r="DO56" i="1"/>
  <c r="BZ57" i="2"/>
  <c r="CA56" i="2"/>
  <c r="ED56" i="2"/>
  <c r="EE55" i="2"/>
  <c r="CQ52" i="1"/>
  <c r="CP53" i="1"/>
  <c r="N54" i="2"/>
  <c r="O53" i="2"/>
  <c r="CX55" i="2"/>
  <c r="CY54" i="2"/>
  <c r="DV55" i="2"/>
  <c r="DW54" i="2"/>
  <c r="BJ53" i="1"/>
  <c r="BK52" i="1"/>
  <c r="ET54" i="1"/>
  <c r="EU53" i="1"/>
  <c r="AL57" i="2"/>
  <c r="AM56" i="2"/>
  <c r="AT54" i="2"/>
  <c r="AU53" i="2"/>
  <c r="DF55" i="1"/>
  <c r="DG54" i="1"/>
  <c r="EL56" i="1"/>
  <c r="EM55" i="1"/>
  <c r="V55" i="2"/>
  <c r="W54" i="2"/>
  <c r="DF57" i="2"/>
  <c r="DG56" i="2"/>
  <c r="V54" i="1"/>
  <c r="W53" i="1"/>
  <c r="EL54" i="2"/>
  <c r="EM53" i="2"/>
  <c r="AT53" i="1"/>
  <c r="AU52" i="1"/>
  <c r="AD53" i="1"/>
  <c r="AE52" i="1"/>
  <c r="CP54" i="2"/>
  <c r="CQ53" i="2"/>
  <c r="BB58" i="2"/>
  <c r="BC57" i="2"/>
  <c r="N53" i="1"/>
  <c r="O52" i="1"/>
  <c r="ED55" i="1"/>
  <c r="EE54" i="1"/>
  <c r="BB55" i="1"/>
  <c r="BC54" i="1"/>
  <c r="CX54" i="1"/>
  <c r="CY53" i="1"/>
  <c r="F53" i="1"/>
  <c r="G52" i="1"/>
  <c r="BR57" i="1"/>
  <c r="BS56" i="1"/>
  <c r="ET54" i="2"/>
  <c r="EU53" i="2"/>
  <c r="DN54" i="2"/>
  <c r="DO53" i="2"/>
  <c r="BJ54" i="2"/>
  <c r="BK53" i="2"/>
  <c r="BZ54" i="1"/>
  <c r="CA53" i="1"/>
  <c r="AD55" i="2"/>
  <c r="AE54" i="2"/>
  <c r="BR55" i="2"/>
  <c r="BS54" i="2"/>
  <c r="N54" i="1" l="1"/>
  <c r="O53" i="1"/>
  <c r="V56" i="2"/>
  <c r="W55" i="2"/>
  <c r="CX56" i="2"/>
  <c r="CY55" i="2"/>
  <c r="CH56" i="1"/>
  <c r="CI55" i="1"/>
  <c r="AT54" i="1"/>
  <c r="AU53" i="1"/>
  <c r="AL58" i="2"/>
  <c r="AM57" i="2"/>
  <c r="BZ58" i="2"/>
  <c r="CA57" i="2"/>
  <c r="BR56" i="2"/>
  <c r="BS55" i="2"/>
  <c r="DN55" i="2"/>
  <c r="DO54" i="2"/>
  <c r="CX55" i="1"/>
  <c r="CY54" i="1"/>
  <c r="BB59" i="2"/>
  <c r="BC58" i="2"/>
  <c r="EL55" i="2"/>
  <c r="EM54" i="2"/>
  <c r="EL57" i="1"/>
  <c r="EM56" i="1"/>
  <c r="ET55" i="1"/>
  <c r="EU54" i="1"/>
  <c r="N55" i="2"/>
  <c r="O54" i="2"/>
  <c r="DN58" i="1"/>
  <c r="DO57" i="1"/>
  <c r="DV56" i="1"/>
  <c r="DW55" i="1"/>
  <c r="BJ55" i="2"/>
  <c r="BK54" i="2"/>
  <c r="AD56" i="2"/>
  <c r="AE55" i="2"/>
  <c r="CP55" i="2"/>
  <c r="CQ54" i="2"/>
  <c r="DF56" i="1"/>
  <c r="DG55" i="1"/>
  <c r="BJ54" i="1"/>
  <c r="BK53" i="1"/>
  <c r="FB57" i="2"/>
  <c r="FC56" i="2"/>
  <c r="F55" i="2"/>
  <c r="G54" i="2"/>
  <c r="BB56" i="1"/>
  <c r="BC55" i="1"/>
  <c r="F54" i="1"/>
  <c r="G53" i="1"/>
  <c r="CQ53" i="1"/>
  <c r="CP54" i="1"/>
  <c r="ET55" i="2"/>
  <c r="EU54" i="2"/>
  <c r="V55" i="1"/>
  <c r="W54" i="1"/>
  <c r="BZ55" i="1"/>
  <c r="CA54" i="1"/>
  <c r="BR58" i="1"/>
  <c r="BS57" i="1"/>
  <c r="ED56" i="1"/>
  <c r="EE55" i="1"/>
  <c r="AD54" i="1"/>
  <c r="AE53" i="1"/>
  <c r="DF58" i="2"/>
  <c r="DG57" i="2"/>
  <c r="AT55" i="2"/>
  <c r="AU54" i="2"/>
  <c r="DV56" i="2"/>
  <c r="DW55" i="2"/>
  <c r="ED57" i="2"/>
  <c r="EE56" i="2"/>
  <c r="CH57" i="2"/>
  <c r="CI56" i="2"/>
  <c r="FB56" i="1"/>
  <c r="FC55" i="1"/>
  <c r="F56" i="2" l="1"/>
  <c r="G55" i="2"/>
  <c r="CP56" i="2"/>
  <c r="CQ55" i="2"/>
  <c r="FB57" i="1"/>
  <c r="FC56" i="1"/>
  <c r="AT56" i="2"/>
  <c r="AU55" i="2"/>
  <c r="BR59" i="1"/>
  <c r="BS58" i="1"/>
  <c r="FB58" i="2"/>
  <c r="FC57" i="2"/>
  <c r="AD57" i="2"/>
  <c r="AE56" i="2"/>
  <c r="N56" i="2"/>
  <c r="O55" i="2"/>
  <c r="BB60" i="2"/>
  <c r="BC59" i="2"/>
  <c r="BZ59" i="2"/>
  <c r="CA58" i="2"/>
  <c r="CX57" i="2"/>
  <c r="CY56" i="2"/>
  <c r="ED57" i="1"/>
  <c r="EE56" i="1"/>
  <c r="DN59" i="1"/>
  <c r="DO58" i="1"/>
  <c r="CP55" i="1"/>
  <c r="CQ54" i="1"/>
  <c r="DV57" i="2"/>
  <c r="DW56" i="2"/>
  <c r="BR57" i="2"/>
  <c r="BS56" i="2"/>
  <c r="CH58" i="2"/>
  <c r="CI57" i="2"/>
  <c r="DF59" i="2"/>
  <c r="DG58" i="2"/>
  <c r="BZ56" i="1"/>
  <c r="CA55" i="1"/>
  <c r="F55" i="1"/>
  <c r="G54" i="1"/>
  <c r="BJ55" i="1"/>
  <c r="BK54" i="1"/>
  <c r="BJ56" i="2"/>
  <c r="BK55" i="2"/>
  <c r="ET56" i="1"/>
  <c r="EU55" i="1"/>
  <c r="CX56" i="1"/>
  <c r="CY55" i="1"/>
  <c r="AL59" i="2"/>
  <c r="AM58" i="2"/>
  <c r="V57" i="2"/>
  <c r="W56" i="2"/>
  <c r="EL56" i="2"/>
  <c r="EM55" i="2"/>
  <c r="ET56" i="2"/>
  <c r="EU55" i="2"/>
  <c r="CH57" i="1"/>
  <c r="CI56" i="1"/>
  <c r="ED58" i="2"/>
  <c r="EE57" i="2"/>
  <c r="AD55" i="1"/>
  <c r="AE54" i="1"/>
  <c r="V56" i="1"/>
  <c r="W55" i="1"/>
  <c r="BB57" i="1"/>
  <c r="BC56" i="1"/>
  <c r="DF57" i="1"/>
  <c r="DG56" i="1"/>
  <c r="DV57" i="1"/>
  <c r="DW56" i="1"/>
  <c r="EL58" i="1"/>
  <c r="EM57" i="1"/>
  <c r="DN56" i="2"/>
  <c r="DO55" i="2"/>
  <c r="AT55" i="1"/>
  <c r="AU54" i="1"/>
  <c r="N55" i="1"/>
  <c r="O54" i="1"/>
  <c r="EL59" i="1" l="1"/>
  <c r="EM58" i="1"/>
  <c r="N57" i="2"/>
  <c r="O56" i="2"/>
  <c r="F56" i="1"/>
  <c r="G55" i="1"/>
  <c r="AT57" i="2"/>
  <c r="AU56" i="2"/>
  <c r="N56" i="1"/>
  <c r="O55" i="1"/>
  <c r="DV58" i="1"/>
  <c r="DW57" i="1"/>
  <c r="AD56" i="1"/>
  <c r="AE55" i="1"/>
  <c r="EL57" i="2"/>
  <c r="EM56" i="2"/>
  <c r="ET57" i="1"/>
  <c r="EU56" i="1"/>
  <c r="BZ57" i="1"/>
  <c r="CA56" i="1"/>
  <c r="DV58" i="2"/>
  <c r="DW57" i="2"/>
  <c r="CX58" i="2"/>
  <c r="CY57" i="2"/>
  <c r="AD58" i="2"/>
  <c r="AE57" i="2"/>
  <c r="FB58" i="1"/>
  <c r="FC57" i="1"/>
  <c r="ET57" i="2"/>
  <c r="EU56" i="2"/>
  <c r="BR58" i="2"/>
  <c r="BS57" i="2"/>
  <c r="AT56" i="1"/>
  <c r="AU55" i="1"/>
  <c r="DF58" i="1"/>
  <c r="DG57" i="1"/>
  <c r="ED59" i="2"/>
  <c r="EE58" i="2"/>
  <c r="V58" i="2"/>
  <c r="W57" i="2"/>
  <c r="BJ57" i="2"/>
  <c r="BK56" i="2"/>
  <c r="DF60" i="2"/>
  <c r="DG59" i="2"/>
  <c r="CP56" i="1"/>
  <c r="CQ55" i="1"/>
  <c r="BZ60" i="2"/>
  <c r="CA59" i="2"/>
  <c r="FB59" i="2"/>
  <c r="FC58" i="2"/>
  <c r="CP57" i="2"/>
  <c r="CQ56" i="2"/>
  <c r="CX57" i="1"/>
  <c r="CY56" i="1"/>
  <c r="V57" i="1"/>
  <c r="W56" i="1"/>
  <c r="ED58" i="1"/>
  <c r="EE57" i="1"/>
  <c r="DN57" i="2"/>
  <c r="DO56" i="2"/>
  <c r="BB58" i="1"/>
  <c r="BC57" i="1"/>
  <c r="CH58" i="1"/>
  <c r="CI57" i="1"/>
  <c r="AL60" i="2"/>
  <c r="AM59" i="2"/>
  <c r="BJ56" i="1"/>
  <c r="BK55" i="1"/>
  <c r="CH59" i="2"/>
  <c r="CI58" i="2"/>
  <c r="DN60" i="1"/>
  <c r="DO59" i="1"/>
  <c r="BB61" i="2"/>
  <c r="BC60" i="2"/>
  <c r="BR60" i="1"/>
  <c r="BS59" i="1"/>
  <c r="F57" i="2"/>
  <c r="G56" i="2"/>
  <c r="DN61" i="1" l="1"/>
  <c r="DO60" i="1"/>
  <c r="V59" i="2"/>
  <c r="W58" i="2"/>
  <c r="AT58" i="2"/>
  <c r="AU57" i="2"/>
  <c r="F58" i="2"/>
  <c r="G57" i="2"/>
  <c r="CH60" i="2"/>
  <c r="CI59" i="2"/>
  <c r="BB59" i="1"/>
  <c r="BC58" i="1"/>
  <c r="CY57" i="1"/>
  <c r="CX58" i="1"/>
  <c r="CQ56" i="1"/>
  <c r="CP57" i="1"/>
  <c r="ED60" i="2"/>
  <c r="EE59" i="2"/>
  <c r="ET58" i="2"/>
  <c r="EU57" i="2"/>
  <c r="DV59" i="2"/>
  <c r="DW58" i="2"/>
  <c r="AD57" i="1"/>
  <c r="AE56" i="1"/>
  <c r="F57" i="1"/>
  <c r="G56" i="1"/>
  <c r="BR59" i="2"/>
  <c r="BS58" i="2"/>
  <c r="CH59" i="1"/>
  <c r="CI58" i="1"/>
  <c r="CX59" i="2"/>
  <c r="CY58" i="2"/>
  <c r="BR61" i="1"/>
  <c r="BS60" i="1"/>
  <c r="DF61" i="2"/>
  <c r="DG60" i="2"/>
  <c r="FB59" i="1"/>
  <c r="FC58" i="1"/>
  <c r="DV59" i="1"/>
  <c r="DW58" i="1"/>
  <c r="N58" i="2"/>
  <c r="O57" i="2"/>
  <c r="V58" i="1"/>
  <c r="W57" i="1"/>
  <c r="EL58" i="2"/>
  <c r="EM57" i="2"/>
  <c r="BJ57" i="1"/>
  <c r="BK56" i="1"/>
  <c r="CP58" i="2"/>
  <c r="CQ57" i="2"/>
  <c r="DF59" i="1"/>
  <c r="DG58" i="1"/>
  <c r="BZ58" i="1"/>
  <c r="CA57" i="1"/>
  <c r="BB62" i="2"/>
  <c r="BC61" i="2"/>
  <c r="AL61" i="2"/>
  <c r="AM60" i="2"/>
  <c r="ED59" i="1"/>
  <c r="EE58" i="1"/>
  <c r="FB60" i="2"/>
  <c r="FC59" i="2"/>
  <c r="BJ58" i="2"/>
  <c r="BK57" i="2"/>
  <c r="AT57" i="1"/>
  <c r="AU56" i="1"/>
  <c r="AD59" i="2"/>
  <c r="AE58" i="2"/>
  <c r="ET58" i="1"/>
  <c r="EU57" i="1"/>
  <c r="N57" i="1"/>
  <c r="O56" i="1"/>
  <c r="EM59" i="1"/>
  <c r="EL60" i="1"/>
  <c r="BZ61" i="2"/>
  <c r="CA60" i="2"/>
  <c r="DN58" i="2"/>
  <c r="DO57" i="2"/>
  <c r="BJ59" i="2" l="1"/>
  <c r="BK58" i="2"/>
  <c r="CY58" i="1"/>
  <c r="CX59" i="1"/>
  <c r="F59" i="2"/>
  <c r="G58" i="2"/>
  <c r="DN59" i="2"/>
  <c r="DO58" i="2"/>
  <c r="ET59" i="1"/>
  <c r="EU58" i="1"/>
  <c r="FB61" i="2"/>
  <c r="FC60" i="2"/>
  <c r="BZ59" i="1"/>
  <c r="CA58" i="1"/>
  <c r="EL59" i="2"/>
  <c r="EM58" i="2"/>
  <c r="FB60" i="1"/>
  <c r="FC59" i="1"/>
  <c r="CH60" i="1"/>
  <c r="CI59" i="1"/>
  <c r="DV60" i="2"/>
  <c r="DW59" i="2"/>
  <c r="BJ58" i="1"/>
  <c r="BK57" i="1"/>
  <c r="AD58" i="1"/>
  <c r="AE57" i="1"/>
  <c r="AT59" i="2"/>
  <c r="AU58" i="2"/>
  <c r="DV60" i="1"/>
  <c r="DW59" i="1"/>
  <c r="BZ62" i="2"/>
  <c r="CA61" i="2"/>
  <c r="ED60" i="1"/>
  <c r="EE59" i="1"/>
  <c r="DF62" i="2"/>
  <c r="DG61" i="2"/>
  <c r="BR60" i="2"/>
  <c r="BS59" i="2"/>
  <c r="ET59" i="2"/>
  <c r="EU58" i="2"/>
  <c r="EM60" i="1"/>
  <c r="EL61" i="1"/>
  <c r="BB60" i="1"/>
  <c r="BC59" i="1"/>
  <c r="V60" i="2"/>
  <c r="W59" i="2"/>
  <c r="BB63" i="2"/>
  <c r="BC62" i="2"/>
  <c r="AD60" i="2"/>
  <c r="AE59" i="2"/>
  <c r="V59" i="1"/>
  <c r="W58" i="1"/>
  <c r="AT58" i="1"/>
  <c r="AU57" i="1"/>
  <c r="AL62" i="2"/>
  <c r="AM61" i="2"/>
  <c r="CP59" i="2"/>
  <c r="CQ58" i="2"/>
  <c r="N59" i="2"/>
  <c r="O58" i="2"/>
  <c r="BR62" i="1"/>
  <c r="BS61" i="1"/>
  <c r="F58" i="1"/>
  <c r="G57" i="1"/>
  <c r="ED61" i="2"/>
  <c r="EE60" i="2"/>
  <c r="N58" i="1"/>
  <c r="O57" i="1"/>
  <c r="CX60" i="2"/>
  <c r="CY59" i="2"/>
  <c r="DF60" i="1"/>
  <c r="DG59" i="1"/>
  <c r="CP58" i="1"/>
  <c r="CQ57" i="1"/>
  <c r="CH61" i="2"/>
  <c r="CI60" i="2"/>
  <c r="DN62" i="1"/>
  <c r="DO61" i="1"/>
  <c r="AL63" i="2" l="1"/>
  <c r="AM62" i="2"/>
  <c r="EL60" i="2"/>
  <c r="EM59" i="2"/>
  <c r="DF61" i="1"/>
  <c r="DG60" i="1"/>
  <c r="BZ63" i="2"/>
  <c r="CA62" i="2"/>
  <c r="BJ59" i="1"/>
  <c r="BK58" i="1"/>
  <c r="DN60" i="2"/>
  <c r="DO59" i="2"/>
  <c r="DN63" i="1"/>
  <c r="DO62" i="1"/>
  <c r="CX61" i="2"/>
  <c r="CY60" i="2"/>
  <c r="BR63" i="1"/>
  <c r="BS62" i="1"/>
  <c r="AT59" i="1"/>
  <c r="AU58" i="1"/>
  <c r="V61" i="2"/>
  <c r="W60" i="2"/>
  <c r="BR61" i="2"/>
  <c r="BS60" i="2"/>
  <c r="DV61" i="1"/>
  <c r="DW60" i="1"/>
  <c r="DV61" i="2"/>
  <c r="DW60" i="2"/>
  <c r="BZ60" i="1"/>
  <c r="CA59" i="1"/>
  <c r="F60" i="2"/>
  <c r="G59" i="2"/>
  <c r="ET60" i="2"/>
  <c r="EU59" i="2"/>
  <c r="CH62" i="2"/>
  <c r="CI61" i="2"/>
  <c r="N60" i="2"/>
  <c r="O59" i="2"/>
  <c r="BB61" i="1"/>
  <c r="BC60" i="1"/>
  <c r="DF63" i="2"/>
  <c r="DG62" i="2"/>
  <c r="AT60" i="2"/>
  <c r="AU59" i="2"/>
  <c r="CH61" i="1"/>
  <c r="CI60" i="1"/>
  <c r="FB62" i="2"/>
  <c r="FC61" i="2"/>
  <c r="BB64" i="2"/>
  <c r="BC63" i="2"/>
  <c r="N59" i="1"/>
  <c r="O58" i="1"/>
  <c r="EL62" i="1"/>
  <c r="EM61" i="1"/>
  <c r="F59" i="1"/>
  <c r="G58" i="1"/>
  <c r="CY59" i="1"/>
  <c r="CX60" i="1"/>
  <c r="V60" i="1"/>
  <c r="W59" i="1"/>
  <c r="CQ58" i="1"/>
  <c r="CP59" i="1"/>
  <c r="ED62" i="2"/>
  <c r="EE61" i="2"/>
  <c r="CP60" i="2"/>
  <c r="CQ59" i="2"/>
  <c r="AD61" i="2"/>
  <c r="AE60" i="2"/>
  <c r="ED61" i="1"/>
  <c r="EE60" i="1"/>
  <c r="AD59" i="1"/>
  <c r="AE58" i="1"/>
  <c r="FB61" i="1"/>
  <c r="FC60" i="1"/>
  <c r="ET60" i="1"/>
  <c r="EU59" i="1"/>
  <c r="BJ60" i="2"/>
  <c r="BK59" i="2"/>
  <c r="ED63" i="2" l="1"/>
  <c r="EE62" i="2"/>
  <c r="CX62" i="2"/>
  <c r="CY61" i="2"/>
  <c r="CP60" i="1"/>
  <c r="CQ59" i="1"/>
  <c r="BB62" i="1"/>
  <c r="BC61" i="1"/>
  <c r="BR62" i="2"/>
  <c r="BS61" i="2"/>
  <c r="BZ64" i="2"/>
  <c r="CA63" i="2"/>
  <c r="BJ61" i="2"/>
  <c r="BK60" i="2"/>
  <c r="ED62" i="1"/>
  <c r="EE61" i="1"/>
  <c r="EL63" i="1"/>
  <c r="EM62" i="1"/>
  <c r="CH62" i="1"/>
  <c r="CI61" i="1"/>
  <c r="N61" i="2"/>
  <c r="O60" i="2"/>
  <c r="BZ61" i="1"/>
  <c r="CA60" i="1"/>
  <c r="V62" i="2"/>
  <c r="W61" i="2"/>
  <c r="DN64" i="1"/>
  <c r="DO63" i="1"/>
  <c r="DF62" i="1"/>
  <c r="DG61" i="1"/>
  <c r="AD60" i="1"/>
  <c r="AE59" i="1"/>
  <c r="F61" i="2"/>
  <c r="G60" i="2"/>
  <c r="ET61" i="1"/>
  <c r="EU60" i="1"/>
  <c r="AD62" i="2"/>
  <c r="AE61" i="2"/>
  <c r="V61" i="1"/>
  <c r="W60" i="1"/>
  <c r="N60" i="1"/>
  <c r="O59" i="1"/>
  <c r="AT61" i="2"/>
  <c r="AU60" i="2"/>
  <c r="CH63" i="2"/>
  <c r="CI62" i="2"/>
  <c r="DV62" i="2"/>
  <c r="DW61" i="2"/>
  <c r="AT60" i="1"/>
  <c r="AU59" i="1"/>
  <c r="DN61" i="2"/>
  <c r="DO60" i="2"/>
  <c r="EL61" i="2"/>
  <c r="EM60" i="2"/>
  <c r="FB63" i="2"/>
  <c r="FC62" i="2"/>
  <c r="F60" i="1"/>
  <c r="G59" i="1"/>
  <c r="CY60" i="1"/>
  <c r="CX61" i="1"/>
  <c r="FB62" i="1"/>
  <c r="FC61" i="1"/>
  <c r="CP61" i="2"/>
  <c r="CQ60" i="2"/>
  <c r="BB65" i="2"/>
  <c r="BC64" i="2"/>
  <c r="DF64" i="2"/>
  <c r="DG63" i="2"/>
  <c r="ET61" i="2"/>
  <c r="EU60" i="2"/>
  <c r="DV62" i="1"/>
  <c r="DW61" i="1"/>
  <c r="BR64" i="1"/>
  <c r="BS63" i="1"/>
  <c r="BJ60" i="1"/>
  <c r="BK59" i="1"/>
  <c r="AL64" i="2"/>
  <c r="AM63" i="2"/>
  <c r="BB63" i="1" l="1"/>
  <c r="BC62" i="1"/>
  <c r="AD61" i="1"/>
  <c r="AE60" i="1"/>
  <c r="AL65" i="2"/>
  <c r="AM64" i="2"/>
  <c r="ET62" i="2"/>
  <c r="EU61" i="2"/>
  <c r="FB63" i="1"/>
  <c r="FC62" i="1"/>
  <c r="EL62" i="2"/>
  <c r="EM61" i="2"/>
  <c r="CH64" i="2"/>
  <c r="CI63" i="2"/>
  <c r="AD63" i="2"/>
  <c r="AE62" i="2"/>
  <c r="DF63" i="1"/>
  <c r="DG62" i="1"/>
  <c r="N62" i="2"/>
  <c r="O61" i="2"/>
  <c r="BJ62" i="2"/>
  <c r="BK61" i="2"/>
  <c r="CP61" i="1"/>
  <c r="CQ60" i="1"/>
  <c r="DV63" i="1"/>
  <c r="DW62" i="1"/>
  <c r="DV63" i="2"/>
  <c r="DW62" i="2"/>
  <c r="ED63" i="1"/>
  <c r="EE62" i="1"/>
  <c r="DN62" i="2"/>
  <c r="DO61" i="2"/>
  <c r="AT62" i="2"/>
  <c r="AU61" i="2"/>
  <c r="ET62" i="1"/>
  <c r="EU61" i="1"/>
  <c r="DN65" i="1"/>
  <c r="DO64" i="1"/>
  <c r="CH63" i="1"/>
  <c r="CI62" i="1"/>
  <c r="BZ65" i="2"/>
  <c r="CA64" i="2"/>
  <c r="CX63" i="2"/>
  <c r="CY62" i="2"/>
  <c r="CP62" i="2"/>
  <c r="CQ61" i="2"/>
  <c r="BZ62" i="1"/>
  <c r="CA61" i="1"/>
  <c r="BJ61" i="1"/>
  <c r="BK60" i="1"/>
  <c r="DF65" i="2"/>
  <c r="DG64" i="2"/>
  <c r="FB64" i="2"/>
  <c r="FC63" i="2"/>
  <c r="V62" i="1"/>
  <c r="W61" i="1"/>
  <c r="CY61" i="1"/>
  <c r="CX62" i="1"/>
  <c r="BR65" i="1"/>
  <c r="BS64" i="1"/>
  <c r="BB66" i="2"/>
  <c r="BC65" i="2"/>
  <c r="F61" i="1"/>
  <c r="G60" i="1"/>
  <c r="AT61" i="1"/>
  <c r="AU60" i="1"/>
  <c r="N61" i="1"/>
  <c r="O60" i="1"/>
  <c r="F62" i="2"/>
  <c r="G61" i="2"/>
  <c r="V63" i="2"/>
  <c r="W62" i="2"/>
  <c r="EL64" i="1"/>
  <c r="EM63" i="1"/>
  <c r="BR63" i="2"/>
  <c r="BS62" i="2"/>
  <c r="ED64" i="2"/>
  <c r="EE63" i="2"/>
  <c r="CP62" i="1" l="1"/>
  <c r="CQ61" i="1"/>
  <c r="CH64" i="1"/>
  <c r="CI63" i="1"/>
  <c r="ET63" i="2"/>
  <c r="EU62" i="2"/>
  <c r="ED65" i="2"/>
  <c r="EE64" i="2"/>
  <c r="F63" i="2"/>
  <c r="G62" i="2"/>
  <c r="BB67" i="2"/>
  <c r="BC67" i="2" s="1"/>
  <c r="BC66" i="2"/>
  <c r="FB65" i="2"/>
  <c r="FC64" i="2"/>
  <c r="CP63" i="2"/>
  <c r="CQ62" i="2"/>
  <c r="DN66" i="1"/>
  <c r="DO65" i="1"/>
  <c r="ED64" i="1"/>
  <c r="EE63" i="1"/>
  <c r="BJ63" i="2"/>
  <c r="BK62" i="2"/>
  <c r="CH65" i="2"/>
  <c r="CI64" i="2"/>
  <c r="AL66" i="2"/>
  <c r="AM65" i="2"/>
  <c r="F62" i="1"/>
  <c r="G61" i="1"/>
  <c r="DN63" i="2"/>
  <c r="DO62" i="2"/>
  <c r="BR66" i="1"/>
  <c r="BS65" i="1"/>
  <c r="DF66" i="2"/>
  <c r="DG65" i="2"/>
  <c r="CX64" i="2"/>
  <c r="CY63" i="2"/>
  <c r="EU62" i="1"/>
  <c r="ET63" i="1"/>
  <c r="EU63" i="1" s="1"/>
  <c r="DV64" i="2"/>
  <c r="DW63" i="2"/>
  <c r="N63" i="2"/>
  <c r="O62" i="2"/>
  <c r="EL63" i="2"/>
  <c r="EM62" i="2"/>
  <c r="AD62" i="1"/>
  <c r="AE61" i="1"/>
  <c r="V63" i="1"/>
  <c r="W62" i="1"/>
  <c r="BR64" i="2"/>
  <c r="BS63" i="2"/>
  <c r="V64" i="2"/>
  <c r="W63" i="2"/>
  <c r="BZ63" i="1"/>
  <c r="CA62" i="1"/>
  <c r="AD64" i="2"/>
  <c r="AE63" i="2"/>
  <c r="N62" i="1"/>
  <c r="O61" i="1"/>
  <c r="CY62" i="1"/>
  <c r="CX63" i="1"/>
  <c r="EL65" i="1"/>
  <c r="EM64" i="1"/>
  <c r="AT62" i="1"/>
  <c r="AU61" i="1"/>
  <c r="BJ62" i="1"/>
  <c r="BK61" i="1"/>
  <c r="BZ66" i="2"/>
  <c r="CA65" i="2"/>
  <c r="AT63" i="2"/>
  <c r="AU62" i="2"/>
  <c r="DV64" i="1"/>
  <c r="DW63" i="1"/>
  <c r="DF64" i="1"/>
  <c r="DG63" i="1"/>
  <c r="FB64" i="1"/>
  <c r="FC63" i="1"/>
  <c r="BB64" i="1"/>
  <c r="BC63" i="1"/>
  <c r="CH66" i="2" l="1"/>
  <c r="CI65" i="2"/>
  <c r="BB65" i="1"/>
  <c r="BC64" i="1"/>
  <c r="AT64" i="2"/>
  <c r="AU63" i="2"/>
  <c r="EL66" i="1"/>
  <c r="EM65" i="1"/>
  <c r="BZ64" i="1"/>
  <c r="CA63" i="1"/>
  <c r="AD63" i="1"/>
  <c r="AE62" i="1"/>
  <c r="ED66" i="2"/>
  <c r="EE65" i="2"/>
  <c r="CX64" i="1"/>
  <c r="CY63" i="1"/>
  <c r="ET64" i="1"/>
  <c r="DN64" i="2"/>
  <c r="DO63" i="2"/>
  <c r="BJ64" i="2"/>
  <c r="BK63" i="2"/>
  <c r="FB66" i="2"/>
  <c r="FC65" i="2"/>
  <c r="ET64" i="2"/>
  <c r="EU63" i="2"/>
  <c r="DV65" i="1"/>
  <c r="DW64" i="1"/>
  <c r="CP64" i="2"/>
  <c r="CQ63" i="2"/>
  <c r="BZ67" i="2"/>
  <c r="CA67" i="2" s="1"/>
  <c r="CA66" i="2"/>
  <c r="V65" i="2"/>
  <c r="W64" i="2"/>
  <c r="CX65" i="2"/>
  <c r="CY64" i="2"/>
  <c r="F63" i="1"/>
  <c r="G62" i="1"/>
  <c r="ED65" i="1"/>
  <c r="EE64" i="1"/>
  <c r="CH65" i="1"/>
  <c r="CI64" i="1"/>
  <c r="AD65" i="2"/>
  <c r="AE64" i="2"/>
  <c r="V64" i="1"/>
  <c r="W63" i="1"/>
  <c r="DV65" i="2"/>
  <c r="DW64" i="2"/>
  <c r="FB65" i="1"/>
  <c r="FC64" i="1"/>
  <c r="DF65" i="1"/>
  <c r="DG64" i="1"/>
  <c r="BJ63" i="1"/>
  <c r="BK62" i="1"/>
  <c r="N63" i="1"/>
  <c r="O62" i="1"/>
  <c r="BR65" i="2"/>
  <c r="BS64" i="2"/>
  <c r="N64" i="2"/>
  <c r="O63" i="2"/>
  <c r="AT63" i="1"/>
  <c r="AU62" i="1"/>
  <c r="BR67" i="1"/>
  <c r="BS67" i="1" s="1"/>
  <c r="BS66" i="1"/>
  <c r="EL64" i="2"/>
  <c r="EM63" i="2"/>
  <c r="DF67" i="2"/>
  <c r="DG67" i="2" s="1"/>
  <c r="DG66" i="2"/>
  <c r="AL67" i="2"/>
  <c r="AM67" i="2" s="1"/>
  <c r="AM66" i="2"/>
  <c r="DN67" i="1"/>
  <c r="DO67" i="1" s="1"/>
  <c r="DO66" i="1"/>
  <c r="F64" i="2"/>
  <c r="G63" i="2"/>
  <c r="CP63" i="1"/>
  <c r="CQ62" i="1"/>
  <c r="N64" i="1" l="1"/>
  <c r="O63" i="1"/>
  <c r="DV66" i="2"/>
  <c r="DW65" i="2"/>
  <c r="ED66" i="1"/>
  <c r="EE65" i="1"/>
  <c r="FB67" i="2"/>
  <c r="FC67" i="2" s="1"/>
  <c r="FC66" i="2"/>
  <c r="FB66" i="1"/>
  <c r="FC65" i="1"/>
  <c r="ET65" i="2"/>
  <c r="EU64" i="2"/>
  <c r="EL67" i="1"/>
  <c r="EM67" i="1" s="1"/>
  <c r="EM66" i="1"/>
  <c r="ED67" i="2"/>
  <c r="EE67" i="2" s="1"/>
  <c r="EE66" i="2"/>
  <c r="AT65" i="2"/>
  <c r="AU64" i="2"/>
  <c r="F65" i="2"/>
  <c r="G64" i="2"/>
  <c r="V66" i="2"/>
  <c r="W65" i="2"/>
  <c r="CX65" i="1"/>
  <c r="CY64" i="1"/>
  <c r="BJ64" i="1"/>
  <c r="BK63" i="1"/>
  <c r="F64" i="1"/>
  <c r="G63" i="1"/>
  <c r="CP65" i="2"/>
  <c r="CQ64" i="2"/>
  <c r="BJ65" i="2"/>
  <c r="BK64" i="2"/>
  <c r="AD64" i="1"/>
  <c r="AE63" i="1"/>
  <c r="BB66" i="1"/>
  <c r="BC65" i="1"/>
  <c r="BR66" i="2"/>
  <c r="BS65" i="2"/>
  <c r="CH66" i="1"/>
  <c r="CI65" i="1"/>
  <c r="V65" i="1"/>
  <c r="W64" i="1"/>
  <c r="CQ63" i="1"/>
  <c r="CP64" i="1"/>
  <c r="N65" i="2"/>
  <c r="O64" i="2"/>
  <c r="DF66" i="1"/>
  <c r="DG65" i="1"/>
  <c r="AD66" i="2"/>
  <c r="AE65" i="2"/>
  <c r="CX66" i="2"/>
  <c r="CY65" i="2"/>
  <c r="DV66" i="1"/>
  <c r="DW65" i="1"/>
  <c r="DN65" i="2"/>
  <c r="DO64" i="2"/>
  <c r="EL65" i="2"/>
  <c r="EM64" i="2"/>
  <c r="AT64" i="1"/>
  <c r="AU63" i="1"/>
  <c r="ET65" i="1"/>
  <c r="EU64" i="1"/>
  <c r="BZ65" i="1"/>
  <c r="CA64" i="1"/>
  <c r="CH67" i="2"/>
  <c r="CI67" i="2" s="1"/>
  <c r="CI66" i="2"/>
  <c r="BZ66" i="1" l="1"/>
  <c r="CA65" i="1"/>
  <c r="CX66" i="1"/>
  <c r="CY65" i="1"/>
  <c r="ET66" i="1"/>
  <c r="EU65" i="1"/>
  <c r="DV67" i="1"/>
  <c r="DW67" i="1" s="1"/>
  <c r="DW66" i="1"/>
  <c r="N66" i="2"/>
  <c r="O65" i="2"/>
  <c r="BR67" i="2"/>
  <c r="BS67" i="2" s="1"/>
  <c r="BS66" i="2"/>
  <c r="CP66" i="2"/>
  <c r="CQ65" i="2"/>
  <c r="V67" i="2"/>
  <c r="W67" i="2" s="1"/>
  <c r="W66" i="2"/>
  <c r="ED67" i="1"/>
  <c r="EE67" i="1" s="1"/>
  <c r="EE66" i="1"/>
  <c r="DG66" i="1"/>
  <c r="DF67" i="1"/>
  <c r="DG67" i="1" s="1"/>
  <c r="BJ66" i="2"/>
  <c r="BK65" i="2"/>
  <c r="CQ64" i="1"/>
  <c r="CP65" i="1"/>
  <c r="AT65" i="1"/>
  <c r="AU64" i="1"/>
  <c r="BB67" i="1"/>
  <c r="BC67" i="1" s="1"/>
  <c r="BC66" i="1"/>
  <c r="F65" i="1"/>
  <c r="G64" i="1"/>
  <c r="F66" i="2"/>
  <c r="G65" i="2"/>
  <c r="ET66" i="2"/>
  <c r="EU65" i="2"/>
  <c r="DV67" i="2"/>
  <c r="DW67" i="2" s="1"/>
  <c r="DW66" i="2"/>
  <c r="DN66" i="2"/>
  <c r="DO65" i="2"/>
  <c r="CH67" i="1"/>
  <c r="CI67" i="1" s="1"/>
  <c r="CI66" i="1"/>
  <c r="CX67" i="2"/>
  <c r="CY67" i="2" s="1"/>
  <c r="CY66" i="2"/>
  <c r="EL66" i="2"/>
  <c r="EM65" i="2"/>
  <c r="AD67" i="2"/>
  <c r="AE67" i="2" s="1"/>
  <c r="AE66" i="2"/>
  <c r="V66" i="1"/>
  <c r="W65" i="1"/>
  <c r="AD65" i="1"/>
  <c r="AE64" i="1"/>
  <c r="BJ65" i="1"/>
  <c r="BK64" i="1"/>
  <c r="AT66" i="2"/>
  <c r="AU65" i="2"/>
  <c r="FC66" i="1"/>
  <c r="FB67" i="1"/>
  <c r="FC67" i="1" s="1"/>
  <c r="N65" i="1"/>
  <c r="O64" i="1"/>
  <c r="CP66" i="1" l="1"/>
  <c r="CQ65" i="1"/>
  <c r="V67" i="1"/>
  <c r="W67" i="1" s="1"/>
  <c r="W66" i="1"/>
  <c r="F67" i="2"/>
  <c r="G67" i="2" s="1"/>
  <c r="G66" i="2"/>
  <c r="AT67" i="2"/>
  <c r="AU67" i="2" s="1"/>
  <c r="AU66" i="2"/>
  <c r="DN67" i="2"/>
  <c r="DO67" i="2" s="1"/>
  <c r="DO66" i="2"/>
  <c r="F66" i="1"/>
  <c r="G65" i="1"/>
  <c r="BJ67" i="2"/>
  <c r="BK67" i="2" s="1"/>
  <c r="BK66" i="2"/>
  <c r="CP67" i="2"/>
  <c r="CQ67" i="2" s="1"/>
  <c r="CQ66" i="2"/>
  <c r="ET67" i="1"/>
  <c r="EU67" i="1" s="1"/>
  <c r="EU66" i="1"/>
  <c r="CX67" i="1"/>
  <c r="CY67" i="1" s="1"/>
  <c r="CY66" i="1"/>
  <c r="BJ66" i="1"/>
  <c r="BK65" i="1"/>
  <c r="EL67" i="2"/>
  <c r="EM67" i="2" s="1"/>
  <c r="EM66" i="2"/>
  <c r="N66" i="1"/>
  <c r="O65" i="1"/>
  <c r="AD66" i="1"/>
  <c r="AE65" i="1"/>
  <c r="ET67" i="2"/>
  <c r="EU67" i="2" s="1"/>
  <c r="EU66" i="2"/>
  <c r="AT66" i="1"/>
  <c r="AU65" i="1"/>
  <c r="N67" i="2"/>
  <c r="O67" i="2" s="1"/>
  <c r="O66" i="2"/>
  <c r="BZ67" i="1"/>
  <c r="CA67" i="1" s="1"/>
  <c r="CA66" i="1"/>
  <c r="AT67" i="1" l="1"/>
  <c r="AU67" i="1" s="1"/>
  <c r="AU66" i="1"/>
  <c r="BJ67" i="1"/>
  <c r="BK67" i="1" s="1"/>
  <c r="BK66" i="1"/>
  <c r="F67" i="1"/>
  <c r="G67" i="1" s="1"/>
  <c r="G66" i="1"/>
  <c r="AD67" i="1"/>
  <c r="AE67" i="1" s="1"/>
  <c r="AE66" i="1"/>
  <c r="N67" i="1"/>
  <c r="O67" i="1" s="1"/>
  <c r="O66" i="1"/>
  <c r="CQ66" i="1"/>
  <c r="CP67" i="1"/>
  <c r="CQ67" i="1" s="1"/>
</calcChain>
</file>

<file path=xl/sharedStrings.xml><?xml version="1.0" encoding="utf-8"?>
<sst xmlns="http://schemas.openxmlformats.org/spreadsheetml/2006/main" count="280" uniqueCount="47">
  <si>
    <t>Jiří</t>
  </si>
  <si>
    <t>Jan</t>
  </si>
  <si>
    <t>Petr</t>
  </si>
  <si>
    <t>Josef</t>
  </si>
  <si>
    <t>Pavel</t>
  </si>
  <si>
    <t>Martin</t>
  </si>
  <si>
    <t>Tomáš</t>
  </si>
  <si>
    <t>Jaroslav</t>
  </si>
  <si>
    <t>Miroslav</t>
  </si>
  <si>
    <t>Zdeněk</t>
  </si>
  <si>
    <t>Václav</t>
  </si>
  <si>
    <t>Michal</t>
  </si>
  <si>
    <t>František</t>
  </si>
  <si>
    <t>Jakub</t>
  </si>
  <si>
    <t>Milan</t>
  </si>
  <si>
    <t>Karel</t>
  </si>
  <si>
    <t>Lukáš</t>
  </si>
  <si>
    <t>David</t>
  </si>
  <si>
    <t>Vladimír</t>
  </si>
  <si>
    <t>Ondřej</t>
  </si>
  <si>
    <t>x</t>
  </si>
  <si>
    <t>Jana</t>
  </si>
  <si>
    <t>Marie</t>
  </si>
  <si>
    <t>Eva</t>
  </si>
  <si>
    <t>Hana</t>
  </si>
  <si>
    <t>Anna</t>
  </si>
  <si>
    <t>Lenka</t>
  </si>
  <si>
    <t>Kateřina</t>
  </si>
  <si>
    <t>Lucie</t>
  </si>
  <si>
    <t>Věra</t>
  </si>
  <si>
    <t>Alena</t>
  </si>
  <si>
    <t>Petra</t>
  </si>
  <si>
    <t>Veronika</t>
  </si>
  <si>
    <t>Jaroslava</t>
  </si>
  <si>
    <t>Tereza</t>
  </si>
  <si>
    <t>Martina</t>
  </si>
  <si>
    <t>Michaela</t>
  </si>
  <si>
    <t>Jitka</t>
  </si>
  <si>
    <t>Helena</t>
  </si>
  <si>
    <t>Ludmila</t>
  </si>
  <si>
    <t>Zdeňka</t>
  </si>
  <si>
    <t>Males born alive</t>
  </si>
  <si>
    <t>Frequency of the name</t>
  </si>
  <si>
    <t>Year</t>
  </si>
  <si>
    <t>Females born alive</t>
  </si>
  <si>
    <t>Frequency sum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</si>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</sst>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3" fontId="2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2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Jiří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152512596068249E-3"/>
                  <c:y val="8.3111849573581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males!$G$3:$G$67</c:f>
              <c:numCache>
                <c:formatCode>General</c:formatCode>
                <c:ptCount val="65"/>
                <c:pt idx="0">
                  <c:v>6.7041387685793208E-2</c:v>
                </c:pt>
                <c:pt idx="1">
                  <c:v>6.826523659860656E-2</c:v>
                </c:pt>
                <c:pt idx="2">
                  <c:v>6.9587619270990386E-2</c:v>
                </c:pt>
                <c:pt idx="3">
                  <c:v>7.0275642238227395E-2</c:v>
                </c:pt>
                <c:pt idx="4">
                  <c:v>7.1240352773670412E-2</c:v>
                </c:pt>
                <c:pt idx="5">
                  <c:v>7.1710962139779399E-2</c:v>
                </c:pt>
                <c:pt idx="6">
                  <c:v>7.2302417135842192E-2</c:v>
                </c:pt>
                <c:pt idx="7">
                  <c:v>7.2679732195718119E-2</c:v>
                </c:pt>
                <c:pt idx="8">
                  <c:v>7.3303957938267439E-2</c:v>
                </c:pt>
                <c:pt idx="9">
                  <c:v>7.3705280034797302E-2</c:v>
                </c:pt>
                <c:pt idx="10">
                  <c:v>7.404257101666141E-2</c:v>
                </c:pt>
                <c:pt idx="11">
                  <c:v>7.4266461210977491E-2</c:v>
                </c:pt>
                <c:pt idx="12">
                  <c:v>7.4398331340737783E-2</c:v>
                </c:pt>
                <c:pt idx="13">
                  <c:v>7.4349806847919309E-2</c:v>
                </c:pt>
                <c:pt idx="14">
                  <c:v>7.4166512734817669E-2</c:v>
                </c:pt>
                <c:pt idx="15">
                  <c:v>7.3726462332851087E-2</c:v>
                </c:pt>
                <c:pt idx="16">
                  <c:v>7.3191185627054886E-2</c:v>
                </c:pt>
                <c:pt idx="17">
                  <c:v>7.2803503173863346E-2</c:v>
                </c:pt>
                <c:pt idx="18">
                  <c:v>7.231163455175528E-2</c:v>
                </c:pt>
                <c:pt idx="19">
                  <c:v>7.1769153061557012E-2</c:v>
                </c:pt>
                <c:pt idx="20">
                  <c:v>7.1204819277108436E-2</c:v>
                </c:pt>
                <c:pt idx="21">
                  <c:v>7.061681533497817E-2</c:v>
                </c:pt>
                <c:pt idx="22">
                  <c:v>6.9968707459720031E-2</c:v>
                </c:pt>
                <c:pt idx="23">
                  <c:v>6.9362766909736223E-2</c:v>
                </c:pt>
                <c:pt idx="24">
                  <c:v>6.8809977840533582E-2</c:v>
                </c:pt>
                <c:pt idx="25">
                  <c:v>6.8329877109574513E-2</c:v>
                </c:pt>
                <c:pt idx="26">
                  <c:v>6.7874486297150455E-2</c:v>
                </c:pt>
                <c:pt idx="27">
                  <c:v>6.7495100627926685E-2</c:v>
                </c:pt>
                <c:pt idx="28">
                  <c:v>6.7163764737995665E-2</c:v>
                </c:pt>
                <c:pt idx="29">
                  <c:v>6.6868966152096115E-2</c:v>
                </c:pt>
                <c:pt idx="30">
                  <c:v>6.6556395117989886E-2</c:v>
                </c:pt>
                <c:pt idx="31">
                  <c:v>6.6241722792427696E-2</c:v>
                </c:pt>
                <c:pt idx="32">
                  <c:v>6.5974739573396418E-2</c:v>
                </c:pt>
                <c:pt idx="33">
                  <c:v>6.5655243802016441E-2</c:v>
                </c:pt>
                <c:pt idx="34">
                  <c:v>6.5393514362818247E-2</c:v>
                </c:pt>
                <c:pt idx="35">
                  <c:v>6.5055446038143852E-2</c:v>
                </c:pt>
                <c:pt idx="36">
                  <c:v>6.470317709861817E-2</c:v>
                </c:pt>
                <c:pt idx="37">
                  <c:v>6.4339136585405063E-2</c:v>
                </c:pt>
                <c:pt idx="38">
                  <c:v>6.3961201251800756E-2</c:v>
                </c:pt>
                <c:pt idx="39">
                  <c:v>6.3496505558857344E-2</c:v>
                </c:pt>
                <c:pt idx="40">
                  <c:v>6.3032901172669326E-2</c:v>
                </c:pt>
                <c:pt idx="41">
                  <c:v>6.2542420003809704E-2</c:v>
                </c:pt>
                <c:pt idx="42">
                  <c:v>6.212553568516474E-2</c:v>
                </c:pt>
                <c:pt idx="43">
                  <c:v>6.172704931324962E-2</c:v>
                </c:pt>
                <c:pt idx="44">
                  <c:v>6.1361412430343758E-2</c:v>
                </c:pt>
                <c:pt idx="45">
                  <c:v>6.0994532546689538E-2</c:v>
                </c:pt>
                <c:pt idx="46">
                  <c:v>6.0613462529210557E-2</c:v>
                </c:pt>
                <c:pt idx="47">
                  <c:v>6.0227524190221135E-2</c:v>
                </c:pt>
                <c:pt idx="48">
                  <c:v>5.9823565386645371E-2</c:v>
                </c:pt>
                <c:pt idx="49">
                  <c:v>5.9402692619197658E-2</c:v>
                </c:pt>
                <c:pt idx="50">
                  <c:v>5.897517942958018E-2</c:v>
                </c:pt>
                <c:pt idx="51">
                  <c:v>5.8534845539910015E-2</c:v>
                </c:pt>
                <c:pt idx="52">
                  <c:v>5.8071877871059087E-2</c:v>
                </c:pt>
                <c:pt idx="53">
                  <c:v>5.7576061706634214E-2</c:v>
                </c:pt>
                <c:pt idx="54">
                  <c:v>5.7064727230748138E-2</c:v>
                </c:pt>
                <c:pt idx="55">
                  <c:v>5.6499164422339508E-2</c:v>
                </c:pt>
                <c:pt idx="56">
                  <c:v>5.5931520850930019E-2</c:v>
                </c:pt>
                <c:pt idx="57">
                  <c:v>5.5371181405038557E-2</c:v>
                </c:pt>
                <c:pt idx="58">
                  <c:v>5.4816365998925046E-2</c:v>
                </c:pt>
                <c:pt idx="59">
                  <c:v>5.4318831169763944E-2</c:v>
                </c:pt>
                <c:pt idx="60">
                  <c:v>5.3833377043447851E-2</c:v>
                </c:pt>
                <c:pt idx="61">
                  <c:v>5.3358515669683138E-2</c:v>
                </c:pt>
                <c:pt idx="62">
                  <c:v>5.2885410109997782E-2</c:v>
                </c:pt>
                <c:pt idx="63">
                  <c:v>5.2414587082553948E-2</c:v>
                </c:pt>
                <c:pt idx="64">
                  <c:v>5.1941188767833449E-2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F2F-8587-91E1FBB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0144"/>
        <c:axId val="1512482240"/>
      </c:scatterChart>
      <c:valAx>
        <c:axId val="15053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82240"/>
        <c:crosses val="autoZero"/>
        <c:crossBetween val="midCat"/>
      </c:valAx>
      <c:valAx>
        <c:axId val="1512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350144"/>
        <c:crosses val="autoZero"/>
        <c:crossBetween val="midCat"/>
      </c:valAx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Zdeněk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1784978237255"/>
                  <c:y val="-5.343418683184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males!$CA$3:$CA$67</c:f>
              <c:numCache>
                <c:formatCode>General</c:formatCode>
                <c:ptCount val="65"/>
                <c:pt idx="0">
                  <c:v>3.6529925736455769E-2</c:v>
                </c:pt>
                <c:pt idx="1">
                  <c:v>3.8632717202575884E-2</c:v>
                </c:pt>
                <c:pt idx="2">
                  <c:v>3.8967130906775969E-2</c:v>
                </c:pt>
                <c:pt idx="3">
                  <c:v>3.9724329528418284E-2</c:v>
                </c:pt>
                <c:pt idx="4">
                  <c:v>4.0536062400442455E-2</c:v>
                </c:pt>
                <c:pt idx="5">
                  <c:v>4.1073984159081298E-2</c:v>
                </c:pt>
                <c:pt idx="6">
                  <c:v>4.1356305295686409E-2</c:v>
                </c:pt>
                <c:pt idx="7">
                  <c:v>4.1613461441875541E-2</c:v>
                </c:pt>
                <c:pt idx="8">
                  <c:v>4.178806592325171E-2</c:v>
                </c:pt>
                <c:pt idx="9">
                  <c:v>4.1704915877025947E-2</c:v>
                </c:pt>
                <c:pt idx="10">
                  <c:v>4.1474917123471775E-2</c:v>
                </c:pt>
                <c:pt idx="11">
                  <c:v>4.1124976758003258E-2</c:v>
                </c:pt>
                <c:pt idx="12">
                  <c:v>4.0555392515062641E-2</c:v>
                </c:pt>
                <c:pt idx="13">
                  <c:v>3.9842656189296367E-2</c:v>
                </c:pt>
                <c:pt idx="14">
                  <c:v>3.9215248274173387E-2</c:v>
                </c:pt>
                <c:pt idx="15">
                  <c:v>3.8496568574669224E-2</c:v>
                </c:pt>
                <c:pt idx="16">
                  <c:v>3.7771945370064737E-2</c:v>
                </c:pt>
                <c:pt idx="17">
                  <c:v>3.7028768097399946E-2</c:v>
                </c:pt>
                <c:pt idx="18">
                  <c:v>3.6296343634705679E-2</c:v>
                </c:pt>
                <c:pt idx="19">
                  <c:v>3.5596832534949656E-2</c:v>
                </c:pt>
                <c:pt idx="20">
                  <c:v>3.4915662650602412E-2</c:v>
                </c:pt>
                <c:pt idx="21">
                  <c:v>3.4164415959823058E-2</c:v>
                </c:pt>
                <c:pt idx="22">
                  <c:v>3.3492012428728221E-2</c:v>
                </c:pt>
                <c:pt idx="23">
                  <c:v>3.2889247182364981E-2</c:v>
                </c:pt>
                <c:pt idx="24">
                  <c:v>3.237943625440224E-2</c:v>
                </c:pt>
                <c:pt idx="25">
                  <c:v>3.1888546071288069E-2</c:v>
                </c:pt>
                <c:pt idx="26">
                  <c:v>3.1459194448221761E-2</c:v>
                </c:pt>
                <c:pt idx="27">
                  <c:v>3.1088423797000199E-2</c:v>
                </c:pt>
                <c:pt idx="28">
                  <c:v>3.0750737615039759E-2</c:v>
                </c:pt>
                <c:pt idx="29">
                  <c:v>3.0450127313882556E-2</c:v>
                </c:pt>
                <c:pt idx="30">
                  <c:v>3.0164389738760185E-2</c:v>
                </c:pt>
                <c:pt idx="31">
                  <c:v>2.9883717410253762E-2</c:v>
                </c:pt>
                <c:pt idx="32">
                  <c:v>2.9596053053620699E-2</c:v>
                </c:pt>
                <c:pt idx="33">
                  <c:v>2.9312710260626547E-2</c:v>
                </c:pt>
                <c:pt idx="34">
                  <c:v>2.901575091522483E-2</c:v>
                </c:pt>
                <c:pt idx="35">
                  <c:v>2.8713583902471345E-2</c:v>
                </c:pt>
                <c:pt idx="36">
                  <c:v>2.8387363654326026E-2</c:v>
                </c:pt>
                <c:pt idx="37">
                  <c:v>2.8077183788403678E-2</c:v>
                </c:pt>
                <c:pt idx="38">
                  <c:v>2.7734776516092009E-2</c:v>
                </c:pt>
                <c:pt idx="39">
                  <c:v>2.7384288510498071E-2</c:v>
                </c:pt>
                <c:pt idx="40">
                  <c:v>2.7050867207147698E-2</c:v>
                </c:pt>
                <c:pt idx="41">
                  <c:v>2.6723446541702448E-2</c:v>
                </c:pt>
                <c:pt idx="42">
                  <c:v>2.6447342656028439E-2</c:v>
                </c:pt>
                <c:pt idx="43">
                  <c:v>2.618345019831558E-2</c:v>
                </c:pt>
                <c:pt idx="44">
                  <c:v>2.5957867215570713E-2</c:v>
                </c:pt>
                <c:pt idx="45">
                  <c:v>2.5717893821684774E-2</c:v>
                </c:pt>
                <c:pt idx="46">
                  <c:v>2.54842480168645E-2</c:v>
                </c:pt>
                <c:pt idx="47">
                  <c:v>2.5255626557430303E-2</c:v>
                </c:pt>
                <c:pt idx="48">
                  <c:v>2.5018081894926738E-2</c:v>
                </c:pt>
                <c:pt idx="49">
                  <c:v>2.4791139795332713E-2</c:v>
                </c:pt>
                <c:pt idx="50">
                  <c:v>2.4549296947316352E-2</c:v>
                </c:pt>
                <c:pt idx="51">
                  <c:v>2.4304739579990166E-2</c:v>
                </c:pt>
                <c:pt idx="52">
                  <c:v>2.4055483668203551E-2</c:v>
                </c:pt>
                <c:pt idx="53">
                  <c:v>2.3793394011244858E-2</c:v>
                </c:pt>
                <c:pt idx="54">
                  <c:v>2.3525555593349269E-2</c:v>
                </c:pt>
                <c:pt idx="55">
                  <c:v>2.3241066503249017E-2</c:v>
                </c:pt>
                <c:pt idx="56">
                  <c:v>2.2946784128151435E-2</c:v>
                </c:pt>
                <c:pt idx="57">
                  <c:v>2.266180894066195E-2</c:v>
                </c:pt>
                <c:pt idx="58">
                  <c:v>2.2382831789046868E-2</c:v>
                </c:pt>
                <c:pt idx="59">
                  <c:v>2.2137741585015084E-2</c:v>
                </c:pt>
                <c:pt idx="60">
                  <c:v>2.1892860602538023E-2</c:v>
                </c:pt>
                <c:pt idx="61">
                  <c:v>2.1657369075643109E-2</c:v>
                </c:pt>
                <c:pt idx="62">
                  <c:v>2.1418694696632379E-2</c:v>
                </c:pt>
                <c:pt idx="63">
                  <c:v>2.1183271637609569E-2</c:v>
                </c:pt>
                <c:pt idx="64">
                  <c:v>2.0946813464459615E-2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1-469D-AE88-BFF767CB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76431"/>
        <c:axId val="405897327"/>
      </c:scatterChart>
      <c:valAx>
        <c:axId val="679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897327"/>
        <c:crosses val="autoZero"/>
        <c:crossBetween val="midCat"/>
      </c:valAx>
      <c:valAx>
        <c:axId val="405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7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Václav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94473019339802E-2"/>
                  <c:y val="3.4615852019340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males!$CI$3:$CI$67</c:f>
              <c:numCache>
                <c:formatCode>General</c:formatCode>
                <c:ptCount val="65"/>
                <c:pt idx="0">
                  <c:v>2.8910120691693447E-2</c:v>
                </c:pt>
                <c:pt idx="1">
                  <c:v>2.8594035033737007E-2</c:v>
                </c:pt>
                <c:pt idx="2">
                  <c:v>2.8271366399737912E-2</c:v>
                </c:pt>
                <c:pt idx="3">
                  <c:v>2.804136751074985E-2</c:v>
                </c:pt>
                <c:pt idx="4">
                  <c:v>2.7900109927530104E-2</c:v>
                </c:pt>
                <c:pt idx="5">
                  <c:v>2.7732230147188053E-2</c:v>
                </c:pt>
                <c:pt idx="6">
                  <c:v>2.7689963171485418E-2</c:v>
                </c:pt>
                <c:pt idx="7">
                  <c:v>2.7641858192792905E-2</c:v>
                </c:pt>
                <c:pt idx="8">
                  <c:v>2.7430242651083334E-2</c:v>
                </c:pt>
                <c:pt idx="9">
                  <c:v>2.7155042700027564E-2</c:v>
                </c:pt>
                <c:pt idx="10">
                  <c:v>2.674971579372384E-2</c:v>
                </c:pt>
                <c:pt idx="11">
                  <c:v>2.6350547015086462E-2</c:v>
                </c:pt>
                <c:pt idx="12">
                  <c:v>2.5870915261181023E-2</c:v>
                </c:pt>
                <c:pt idx="13">
                  <c:v>2.5437799165817579E-2</c:v>
                </c:pt>
                <c:pt idx="14">
                  <c:v>2.5051227087423265E-2</c:v>
                </c:pt>
                <c:pt idx="15">
                  <c:v>2.4733626349071933E-2</c:v>
                </c:pt>
                <c:pt idx="16">
                  <c:v>2.4454500965359633E-2</c:v>
                </c:pt>
                <c:pt idx="17">
                  <c:v>2.4231832287218504E-2</c:v>
                </c:pt>
                <c:pt idx="18">
                  <c:v>2.398087467179021E-2</c:v>
                </c:pt>
                <c:pt idx="19">
                  <c:v>2.3758594844722522E-2</c:v>
                </c:pt>
                <c:pt idx="20">
                  <c:v>2.3490886623416744E-2</c:v>
                </c:pt>
                <c:pt idx="21">
                  <c:v>2.3205687840343374E-2</c:v>
                </c:pt>
                <c:pt idx="22">
                  <c:v>2.2885325614028503E-2</c:v>
                </c:pt>
                <c:pt idx="23">
                  <c:v>2.2586099492747175E-2</c:v>
                </c:pt>
                <c:pt idx="24">
                  <c:v>2.2255660233476842E-2</c:v>
                </c:pt>
                <c:pt idx="25">
                  <c:v>2.1962341290744782E-2</c:v>
                </c:pt>
                <c:pt idx="26">
                  <c:v>2.1717663529310836E-2</c:v>
                </c:pt>
                <c:pt idx="27">
                  <c:v>2.1554605409748916E-2</c:v>
                </c:pt>
                <c:pt idx="28">
                  <c:v>2.143777818185363E-2</c:v>
                </c:pt>
                <c:pt idx="29">
                  <c:v>2.1312541198246372E-2</c:v>
                </c:pt>
                <c:pt idx="30">
                  <c:v>2.1181714609517007E-2</c:v>
                </c:pt>
                <c:pt idx="31">
                  <c:v>2.1127012008597196E-2</c:v>
                </c:pt>
                <c:pt idx="32">
                  <c:v>2.1032850795286724E-2</c:v>
                </c:pt>
                <c:pt idx="33">
                  <c:v>2.0931918165892346E-2</c:v>
                </c:pt>
                <c:pt idx="34">
                  <c:v>2.0813555524597252E-2</c:v>
                </c:pt>
                <c:pt idx="35">
                  <c:v>2.0695460299753228E-2</c:v>
                </c:pt>
                <c:pt idx="36">
                  <c:v>2.0573972782402014E-2</c:v>
                </c:pt>
                <c:pt idx="37">
                  <c:v>2.047950508923237E-2</c:v>
                </c:pt>
                <c:pt idx="38">
                  <c:v>2.0412187565716593E-2</c:v>
                </c:pt>
                <c:pt idx="39">
                  <c:v>2.0330973359414219E-2</c:v>
                </c:pt>
                <c:pt idx="40">
                  <c:v>2.0276051959838188E-2</c:v>
                </c:pt>
                <c:pt idx="41">
                  <c:v>2.0192384156787417E-2</c:v>
                </c:pt>
                <c:pt idx="42">
                  <c:v>2.0116724653126996E-2</c:v>
                </c:pt>
                <c:pt idx="43">
                  <c:v>2.0026573481290305E-2</c:v>
                </c:pt>
                <c:pt idx="44">
                  <c:v>1.9964146071473388E-2</c:v>
                </c:pt>
                <c:pt idx="45">
                  <c:v>1.9886931577797303E-2</c:v>
                </c:pt>
                <c:pt idx="46">
                  <c:v>1.9787920827674707E-2</c:v>
                </c:pt>
                <c:pt idx="47">
                  <c:v>1.9718065144518779E-2</c:v>
                </c:pt>
                <c:pt idx="48">
                  <c:v>1.9640428603742602E-2</c:v>
                </c:pt>
                <c:pt idx="49">
                  <c:v>1.957108193803745E-2</c:v>
                </c:pt>
                <c:pt idx="50">
                  <c:v>1.9483258046101796E-2</c:v>
                </c:pt>
                <c:pt idx="51">
                  <c:v>1.9390399445236583E-2</c:v>
                </c:pt>
                <c:pt idx="52">
                  <c:v>1.9300936944089426E-2</c:v>
                </c:pt>
                <c:pt idx="53">
                  <c:v>1.9214584862303794E-2</c:v>
                </c:pt>
                <c:pt idx="54">
                  <c:v>1.9119152238916737E-2</c:v>
                </c:pt>
                <c:pt idx="55">
                  <c:v>1.9024718527230592E-2</c:v>
                </c:pt>
                <c:pt idx="56">
                  <c:v>1.8956799833621505E-2</c:v>
                </c:pt>
                <c:pt idx="57">
                  <c:v>1.8885045993668869E-2</c:v>
                </c:pt>
                <c:pt idx="58">
                  <c:v>1.8823106909433271E-2</c:v>
                </c:pt>
                <c:pt idx="59">
                  <c:v>1.8757239230873468E-2</c:v>
                </c:pt>
                <c:pt idx="60">
                  <c:v>1.8706747660327518E-2</c:v>
                </c:pt>
                <c:pt idx="61">
                  <c:v>1.866049377532579E-2</c:v>
                </c:pt>
                <c:pt idx="62">
                  <c:v>1.8602329619467246E-2</c:v>
                </c:pt>
                <c:pt idx="63">
                  <c:v>1.8552577187452207E-2</c:v>
                </c:pt>
                <c:pt idx="64">
                  <c:v>1.8497616524710891E-2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EFE-80CA-E5B73E19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8895"/>
        <c:axId val="406344303"/>
      </c:scatterChart>
      <c:valAx>
        <c:axId val="690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6344303"/>
        <c:crosses val="autoZero"/>
        <c:crossBetween val="midCat"/>
      </c:valAx>
      <c:valAx>
        <c:axId val="406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97271878964532E-2"/>
                  <c:y val="-9.77466313630320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males!$CQ$3:$CQ$67</c:f>
              <c:numCache>
                <c:formatCode>General</c:formatCode>
                <c:ptCount val="65"/>
                <c:pt idx="0">
                  <c:v>2.4611217986608919E-3</c:v>
                </c:pt>
                <c:pt idx="1">
                  <c:v>2.648409855161652E-3</c:v>
                </c:pt>
                <c:pt idx="2">
                  <c:v>2.732576104478223E-3</c:v>
                </c:pt>
                <c:pt idx="3">
                  <c:v>2.8063954194205952E-3</c:v>
                </c:pt>
                <c:pt idx="4">
                  <c:v>2.8841692929671521E-3</c:v>
                </c:pt>
                <c:pt idx="5">
                  <c:v>2.916335923271395E-3</c:v>
                </c:pt>
                <c:pt idx="6">
                  <c:v>2.9479744316979217E-3</c:v>
                </c:pt>
                <c:pt idx="7">
                  <c:v>3.0956689551888982E-3</c:v>
                </c:pt>
                <c:pt idx="8">
                  <c:v>3.2964390165692707E-3</c:v>
                </c:pt>
                <c:pt idx="9">
                  <c:v>3.5732981314154358E-3</c:v>
                </c:pt>
                <c:pt idx="10">
                  <c:v>3.9271082171394127E-3</c:v>
                </c:pt>
                <c:pt idx="11">
                  <c:v>4.3908673378884088E-3</c:v>
                </c:pt>
                <c:pt idx="12">
                  <c:v>4.8994215235772963E-3</c:v>
                </c:pt>
                <c:pt idx="13">
                  <c:v>5.3987289346948053E-3</c:v>
                </c:pt>
                <c:pt idx="14">
                  <c:v>5.8972365295312879E-3</c:v>
                </c:pt>
                <c:pt idx="15">
                  <c:v>6.4758691095619259E-3</c:v>
                </c:pt>
                <c:pt idx="16">
                  <c:v>6.9600859595123346E-3</c:v>
                </c:pt>
                <c:pt idx="17">
                  <c:v>7.345154104711032E-3</c:v>
                </c:pt>
                <c:pt idx="18">
                  <c:v>7.8955885718055337E-3</c:v>
                </c:pt>
                <c:pt idx="19">
                  <c:v>8.5423795092384406E-3</c:v>
                </c:pt>
                <c:pt idx="20">
                  <c:v>9.2610441767068275E-3</c:v>
                </c:pt>
                <c:pt idx="21">
                  <c:v>1.019665094821671E-2</c:v>
                </c:pt>
                <c:pt idx="22">
                  <c:v>1.1202630096349682E-2</c:v>
                </c:pt>
                <c:pt idx="23">
                  <c:v>1.2257824728182633E-2</c:v>
                </c:pt>
                <c:pt idx="24">
                  <c:v>1.3404334004862522E-2</c:v>
                </c:pt>
                <c:pt idx="25">
                  <c:v>1.47180835913991E-2</c:v>
                </c:pt>
                <c:pt idx="26">
                  <c:v>1.6080735880757965E-2</c:v>
                </c:pt>
                <c:pt idx="27">
                  <c:v>1.7258772814757243E-2</c:v>
                </c:pt>
                <c:pt idx="28">
                  <c:v>1.8196976806187277E-2</c:v>
                </c:pt>
                <c:pt idx="29">
                  <c:v>1.9148862722922582E-2</c:v>
                </c:pt>
                <c:pt idx="30">
                  <c:v>2.0184082986988889E-2</c:v>
                </c:pt>
                <c:pt idx="31">
                  <c:v>2.1180957940026095E-2</c:v>
                </c:pt>
                <c:pt idx="32">
                  <c:v>2.2081622059256331E-2</c:v>
                </c:pt>
                <c:pt idx="33">
                  <c:v>2.2893951892994435E-2</c:v>
                </c:pt>
                <c:pt idx="34">
                  <c:v>2.363714441235313E-2</c:v>
                </c:pt>
                <c:pt idx="35">
                  <c:v>2.4351662960447874E-2</c:v>
                </c:pt>
                <c:pt idx="36">
                  <c:v>2.4932856615014574E-2</c:v>
                </c:pt>
                <c:pt idx="37">
                  <c:v>2.5522520422571061E-2</c:v>
                </c:pt>
                <c:pt idx="38">
                  <c:v>2.6071102649889513E-2</c:v>
                </c:pt>
                <c:pt idx="39">
                  <c:v>2.6586731445738872E-2</c:v>
                </c:pt>
                <c:pt idx="40">
                  <c:v>2.6997759744983623E-2</c:v>
                </c:pt>
                <c:pt idx="41">
                  <c:v>2.7392919735342327E-2</c:v>
                </c:pt>
                <c:pt idx="42">
                  <c:v>2.7666786095131745E-2</c:v>
                </c:pt>
                <c:pt idx="43">
                  <c:v>2.7864824660716252E-2</c:v>
                </c:pt>
                <c:pt idx="44">
                  <c:v>2.8037760325383534E-2</c:v>
                </c:pt>
                <c:pt idx="45">
                  <c:v>2.8170925329279235E-2</c:v>
                </c:pt>
                <c:pt idx="46">
                  <c:v>2.8287257273933733E-2</c:v>
                </c:pt>
                <c:pt idx="47">
                  <c:v>2.8353650081808422E-2</c:v>
                </c:pt>
                <c:pt idx="48">
                  <c:v>2.841524408463723E-2</c:v>
                </c:pt>
                <c:pt idx="49">
                  <c:v>2.8442644145656594E-2</c:v>
                </c:pt>
                <c:pt idx="50">
                  <c:v>2.8481265805012871E-2</c:v>
                </c:pt>
                <c:pt idx="51">
                  <c:v>2.848668242829315E-2</c:v>
                </c:pt>
                <c:pt idx="52">
                  <c:v>2.8461561495750402E-2</c:v>
                </c:pt>
                <c:pt idx="53">
                  <c:v>2.840879390628169E-2</c:v>
                </c:pt>
                <c:pt idx="54">
                  <c:v>2.8361776538143993E-2</c:v>
                </c:pt>
                <c:pt idx="55">
                  <c:v>2.8277379797019237E-2</c:v>
                </c:pt>
                <c:pt idx="56">
                  <c:v>2.8200355104102796E-2</c:v>
                </c:pt>
                <c:pt idx="57">
                  <c:v>2.8091167319438989E-2</c:v>
                </c:pt>
                <c:pt idx="58">
                  <c:v>2.797016819518066E-2</c:v>
                </c:pt>
                <c:pt idx="59">
                  <c:v>2.7860175527557079E-2</c:v>
                </c:pt>
                <c:pt idx="60">
                  <c:v>2.7728751568248028E-2</c:v>
                </c:pt>
                <c:pt idx="61">
                  <c:v>2.7584874923375347E-2</c:v>
                </c:pt>
                <c:pt idx="62">
                  <c:v>2.7439817549824545E-2</c:v>
                </c:pt>
                <c:pt idx="63">
                  <c:v>2.7283228482039762E-2</c:v>
                </c:pt>
                <c:pt idx="64">
                  <c:v>2.7124424318715461E-2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4D5F-93C1-0F01E4C9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3039"/>
        <c:axId val="701164911"/>
      </c:scatterChart>
      <c:valAx>
        <c:axId val="6594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911"/>
        <c:crosses val="autoZero"/>
        <c:crossBetween val="midCat"/>
      </c:valAx>
      <c:valAx>
        <c:axId val="701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94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František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55970075933017E-2"/>
                  <c:y val="1.3735642554382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males!$CY$3:$CY$67</c:f>
              <c:numCache>
                <c:formatCode>General</c:formatCode>
                <c:ptCount val="65"/>
                <c:pt idx="0">
                  <c:v>3.4896342708523646E-2</c:v>
                </c:pt>
                <c:pt idx="1">
                  <c:v>3.4517242137189826E-2</c:v>
                </c:pt>
                <c:pt idx="2">
                  <c:v>3.4138587027336929E-2</c:v>
                </c:pt>
                <c:pt idx="3">
                  <c:v>3.3902611867608158E-2</c:v>
                </c:pt>
                <c:pt idx="4">
                  <c:v>3.3538180962197274E-2</c:v>
                </c:pt>
                <c:pt idx="5">
                  <c:v>3.3145799414028926E-2</c:v>
                </c:pt>
                <c:pt idx="6">
                  <c:v>3.2805316852220295E-2</c:v>
                </c:pt>
                <c:pt idx="7">
                  <c:v>3.256388051387496E-2</c:v>
                </c:pt>
                <c:pt idx="8">
                  <c:v>3.2242905399802076E-2</c:v>
                </c:pt>
                <c:pt idx="9">
                  <c:v>3.1857482809982983E-2</c:v>
                </c:pt>
                <c:pt idx="10">
                  <c:v>3.1236509656031863E-2</c:v>
                </c:pt>
                <c:pt idx="11">
                  <c:v>3.0505254294159258E-2</c:v>
                </c:pt>
                <c:pt idx="12">
                  <c:v>2.9602354085871349E-2</c:v>
                </c:pt>
                <c:pt idx="13">
                  <c:v>2.8848197858101027E-2</c:v>
                </c:pt>
                <c:pt idx="14">
                  <c:v>2.8196591734074496E-2</c:v>
                </c:pt>
                <c:pt idx="15">
                  <c:v>2.7550171996298577E-2</c:v>
                </c:pt>
                <c:pt idx="16">
                  <c:v>2.7018581928437022E-2</c:v>
                </c:pt>
                <c:pt idx="17">
                  <c:v>2.6473869358754201E-2</c:v>
                </c:pt>
                <c:pt idx="18">
                  <c:v>2.5961299934100353E-2</c:v>
                </c:pt>
                <c:pt idx="19">
                  <c:v>2.5353406980154463E-2</c:v>
                </c:pt>
                <c:pt idx="20">
                  <c:v>2.4800123571207908E-2</c:v>
                </c:pt>
                <c:pt idx="21">
                  <c:v>2.4195512212213673E-2</c:v>
                </c:pt>
                <c:pt idx="22">
                  <c:v>2.3537552427834302E-2</c:v>
                </c:pt>
                <c:pt idx="23">
                  <c:v>2.2957247328939584E-2</c:v>
                </c:pt>
                <c:pt idx="24">
                  <c:v>2.2447051036550661E-2</c:v>
                </c:pt>
                <c:pt idx="25">
                  <c:v>2.1970914376779511E-2</c:v>
                </c:pt>
                <c:pt idx="26">
                  <c:v>2.1541067479769027E-2</c:v>
                </c:pt>
                <c:pt idx="27">
                  <c:v>2.1138794780787094E-2</c:v>
                </c:pt>
                <c:pt idx="28">
                  <c:v>2.0818101015855173E-2</c:v>
                </c:pt>
                <c:pt idx="29">
                  <c:v>2.0520219811651069E-2</c:v>
                </c:pt>
                <c:pt idx="30">
                  <c:v>2.0216805304207809E-2</c:v>
                </c:pt>
                <c:pt idx="31">
                  <c:v>1.99561136264318E-2</c:v>
                </c:pt>
                <c:pt idx="32">
                  <c:v>1.969695195184417E-2</c:v>
                </c:pt>
                <c:pt idx="33">
                  <c:v>1.9416403559048195E-2</c:v>
                </c:pt>
                <c:pt idx="34">
                  <c:v>1.9153655800780437E-2</c:v>
                </c:pt>
                <c:pt idx="35">
                  <c:v>1.890083939457575E-2</c:v>
                </c:pt>
                <c:pt idx="36">
                  <c:v>1.8646393467940853E-2</c:v>
                </c:pt>
                <c:pt idx="37">
                  <c:v>1.8410455499023416E-2</c:v>
                </c:pt>
                <c:pt idx="38">
                  <c:v>1.8207058117542703E-2</c:v>
                </c:pt>
                <c:pt idx="39">
                  <c:v>1.7986706954838651E-2</c:v>
                </c:pt>
                <c:pt idx="40">
                  <c:v>1.7783772182185621E-2</c:v>
                </c:pt>
                <c:pt idx="41">
                  <c:v>1.7612508175771851E-2</c:v>
                </c:pt>
                <c:pt idx="42">
                  <c:v>1.7461108453777244E-2</c:v>
                </c:pt>
                <c:pt idx="43">
                  <c:v>1.7325324455994728E-2</c:v>
                </c:pt>
                <c:pt idx="44">
                  <c:v>1.7225320673507152E-2</c:v>
                </c:pt>
                <c:pt idx="45">
                  <c:v>1.7105260099213822E-2</c:v>
                </c:pt>
                <c:pt idx="46">
                  <c:v>1.7004120082441787E-2</c:v>
                </c:pt>
                <c:pt idx="47">
                  <c:v>1.6884624374551835E-2</c:v>
                </c:pt>
                <c:pt idx="48">
                  <c:v>1.6779719234947345E-2</c:v>
                </c:pt>
                <c:pt idx="49">
                  <c:v>1.6668017442094462E-2</c:v>
                </c:pt>
                <c:pt idx="50">
                  <c:v>1.6569449001947619E-2</c:v>
                </c:pt>
                <c:pt idx="51">
                  <c:v>1.6468867475302743E-2</c:v>
                </c:pt>
                <c:pt idx="52">
                  <c:v>1.6367968315034963E-2</c:v>
                </c:pt>
                <c:pt idx="53">
                  <c:v>1.626798435170607E-2</c:v>
                </c:pt>
                <c:pt idx="54">
                  <c:v>1.6167119675853631E-2</c:v>
                </c:pt>
                <c:pt idx="55">
                  <c:v>1.6069543213314611E-2</c:v>
                </c:pt>
                <c:pt idx="56">
                  <c:v>1.598568385036234E-2</c:v>
                </c:pt>
                <c:pt idx="57">
                  <c:v>1.5901706155185383E-2</c:v>
                </c:pt>
                <c:pt idx="58">
                  <c:v>1.5817359664458925E-2</c:v>
                </c:pt>
                <c:pt idx="59">
                  <c:v>1.5735615986424364E-2</c:v>
                </c:pt>
                <c:pt idx="60">
                  <c:v>1.5660507084582616E-2</c:v>
                </c:pt>
                <c:pt idx="61">
                  <c:v>1.5591775573973463E-2</c:v>
                </c:pt>
                <c:pt idx="62">
                  <c:v>1.5538240449844851E-2</c:v>
                </c:pt>
                <c:pt idx="63">
                  <c:v>1.5476691788101835E-2</c:v>
                </c:pt>
                <c:pt idx="64">
                  <c:v>1.5410269086419709E-2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8-467F-818A-E8A4AC66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799"/>
        <c:axId val="688552591"/>
      </c:scatterChart>
      <c:valAx>
        <c:axId val="6782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2591"/>
        <c:crosses val="autoZero"/>
        <c:crossBetween val="midCat"/>
      </c:valAx>
      <c:valAx>
        <c:axId val="6885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82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Jakub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14643859172772E-2"/>
                  <c:y val="0.13682245193316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males!$DG$3:$DG$67</c:f>
              <c:numCache>
                <c:formatCode>General</c:formatCode>
                <c:ptCount val="65"/>
                <c:pt idx="0">
                  <c:v>1.0747256762711318E-4</c:v>
                </c:pt>
                <c:pt idx="1">
                  <c:v>1.0439789885491989E-4</c:v>
                </c:pt>
                <c:pt idx="2">
                  <c:v>8.5625681747955216E-5</c:v>
                </c:pt>
                <c:pt idx="3">
                  <c:v>9.5993404688430825E-5</c:v>
                </c:pt>
                <c:pt idx="4">
                  <c:v>8.9130429814357319E-5</c:v>
                </c:pt>
                <c:pt idx="5">
                  <c:v>8.4979324916517466E-5</c:v>
                </c:pt>
                <c:pt idx="6">
                  <c:v>8.9743047030436441E-5</c:v>
                </c:pt>
                <c:pt idx="7">
                  <c:v>8.9795707156413467E-5</c:v>
                </c:pt>
                <c:pt idx="8">
                  <c:v>9.260436650320384E-5</c:v>
                </c:pt>
                <c:pt idx="9">
                  <c:v>9.7361626369068841E-5</c:v>
                </c:pt>
                <c:pt idx="10">
                  <c:v>1.0472288579038434E-4</c:v>
                </c:pt>
                <c:pt idx="11">
                  <c:v>1.1006554777379072E-4</c:v>
                </c:pt>
                <c:pt idx="12">
                  <c:v>1.2704027669175301E-4</c:v>
                </c:pt>
                <c:pt idx="13">
                  <c:v>1.3469333900205979E-4</c:v>
                </c:pt>
                <c:pt idx="14">
                  <c:v>1.5207034757095541E-4</c:v>
                </c:pt>
                <c:pt idx="15">
                  <c:v>1.7972783376956464E-4</c:v>
                </c:pt>
                <c:pt idx="16">
                  <c:v>2.0448315924183466E-4</c:v>
                </c:pt>
                <c:pt idx="17">
                  <c:v>2.3051011598718133E-4</c:v>
                </c:pt>
                <c:pt idx="18">
                  <c:v>2.6868364939738588E-4</c:v>
                </c:pt>
                <c:pt idx="19">
                  <c:v>3.5128881936976572E-4</c:v>
                </c:pt>
                <c:pt idx="20">
                  <c:v>4.7018844609206055E-4</c:v>
                </c:pt>
                <c:pt idx="21">
                  <c:v>6.0907776982933556E-4</c:v>
                </c:pt>
                <c:pt idx="22">
                  <c:v>7.725190688055145E-4</c:v>
                </c:pt>
                <c:pt idx="23">
                  <c:v>9.5011752142344879E-4</c:v>
                </c:pt>
                <c:pt idx="24">
                  <c:v>1.1383765474494683E-3</c:v>
                </c:pt>
                <c:pt idx="25">
                  <c:v>1.3412116818775439E-3</c:v>
                </c:pt>
                <c:pt idx="26">
                  <c:v>1.6025977415783763E-3</c:v>
                </c:pt>
                <c:pt idx="27">
                  <c:v>1.8584278849274787E-3</c:v>
                </c:pt>
                <c:pt idx="28">
                  <c:v>2.1256367903435477E-3</c:v>
                </c:pt>
                <c:pt idx="29">
                  <c:v>2.4558675343846112E-3</c:v>
                </c:pt>
                <c:pt idx="30">
                  <c:v>2.8620055987086655E-3</c:v>
                </c:pt>
                <c:pt idx="31">
                  <c:v>3.327959438869169E-3</c:v>
                </c:pt>
                <c:pt idx="32">
                  <c:v>4.103657589783094E-3</c:v>
                </c:pt>
                <c:pt idx="33">
                  <c:v>4.974289259724307E-3</c:v>
                </c:pt>
                <c:pt idx="34">
                  <c:v>5.9078498930741647E-3</c:v>
                </c:pt>
                <c:pt idx="35">
                  <c:v>6.851041556745114E-3</c:v>
                </c:pt>
                <c:pt idx="36">
                  <c:v>7.7757227737554717E-3</c:v>
                </c:pt>
                <c:pt idx="37">
                  <c:v>8.703203577332487E-3</c:v>
                </c:pt>
                <c:pt idx="38">
                  <c:v>9.8094194272821556E-3</c:v>
                </c:pt>
                <c:pt idx="39">
                  <c:v>1.0847481316071737E-2</c:v>
                </c:pt>
                <c:pt idx="40">
                  <c:v>1.1764088482688381E-2</c:v>
                </c:pt>
                <c:pt idx="41">
                  <c:v>1.2633994813123894E-2</c:v>
                </c:pt>
                <c:pt idx="42">
                  <c:v>1.3347191885169227E-2</c:v>
                </c:pt>
                <c:pt idx="43">
                  <c:v>1.3941073051390031E-2</c:v>
                </c:pt>
                <c:pt idx="44">
                  <c:v>1.451477310283762E-2</c:v>
                </c:pt>
                <c:pt idx="45">
                  <c:v>1.5040145798754945E-2</c:v>
                </c:pt>
                <c:pt idx="46">
                  <c:v>1.5539399381371241E-2</c:v>
                </c:pt>
                <c:pt idx="47">
                  <c:v>1.6066257181228717E-2</c:v>
                </c:pt>
                <c:pt idx="48">
                  <c:v>1.6631154476630373E-2</c:v>
                </c:pt>
                <c:pt idx="49">
                  <c:v>1.714519953709753E-2</c:v>
                </c:pt>
                <c:pt idx="50">
                  <c:v>1.7666514840590782E-2</c:v>
                </c:pt>
                <c:pt idx="51">
                  <c:v>1.81595315450521E-2</c:v>
                </c:pt>
                <c:pt idx="52">
                  <c:v>1.862917371002247E-2</c:v>
                </c:pt>
                <c:pt idx="53">
                  <c:v>1.9131732958644093E-2</c:v>
                </c:pt>
                <c:pt idx="54">
                  <c:v>1.9770063050220631E-2</c:v>
                </c:pt>
                <c:pt idx="55">
                  <c:v>2.0423482892807179E-2</c:v>
                </c:pt>
                <c:pt idx="56">
                  <c:v>2.0995286359238068E-2</c:v>
                </c:pt>
                <c:pt idx="57">
                  <c:v>2.151969336733249E-2</c:v>
                </c:pt>
                <c:pt idx="58">
                  <c:v>2.1975659440853848E-2</c:v>
                </c:pt>
                <c:pt idx="59">
                  <c:v>2.2381942180002654E-2</c:v>
                </c:pt>
                <c:pt idx="60">
                  <c:v>2.2783601855199023E-2</c:v>
                </c:pt>
                <c:pt idx="61">
                  <c:v>2.3144843685708766E-2</c:v>
                </c:pt>
                <c:pt idx="62">
                  <c:v>2.3533098102884696E-2</c:v>
                </c:pt>
                <c:pt idx="63">
                  <c:v>2.3882596851756869E-2</c:v>
                </c:pt>
                <c:pt idx="64">
                  <c:v>2.4190950779194094E-2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464E-9839-A0A63F5E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71087"/>
        <c:axId val="642184703"/>
      </c:scatterChart>
      <c:valAx>
        <c:axId val="6930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4703"/>
        <c:crosses val="autoZero"/>
        <c:crossBetween val="midCat"/>
      </c:valAx>
      <c:valAx>
        <c:axId val="642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30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7688832581834"/>
                  <c:y val="5.703869283260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males!$DO$3:$DO$67</c:f>
              <c:numCache>
                <c:formatCode>General</c:formatCode>
                <c:ptCount val="65"/>
                <c:pt idx="0">
                  <c:v>2.5503240297913957E-2</c:v>
                </c:pt>
                <c:pt idx="1">
                  <c:v>2.7094002065979471E-2</c:v>
                </c:pt>
                <c:pt idx="2">
                  <c:v>2.7556578099928893E-2</c:v>
                </c:pt>
                <c:pt idx="3">
                  <c:v>2.8219237642966646E-2</c:v>
                </c:pt>
                <c:pt idx="4">
                  <c:v>2.9253064144199321E-2</c:v>
                </c:pt>
                <c:pt idx="5">
                  <c:v>3.0202424614647731E-2</c:v>
                </c:pt>
                <c:pt idx="6">
                  <c:v>3.0985056936036912E-2</c:v>
                </c:pt>
                <c:pt idx="7">
                  <c:v>3.1705494431905179E-2</c:v>
                </c:pt>
                <c:pt idx="8">
                  <c:v>3.2378356562747061E-2</c:v>
                </c:pt>
                <c:pt idx="9">
                  <c:v>3.3111804022426049E-2</c:v>
                </c:pt>
                <c:pt idx="10">
                  <c:v>3.3695170296866112E-2</c:v>
                </c:pt>
                <c:pt idx="11">
                  <c:v>3.4251757308672949E-2</c:v>
                </c:pt>
                <c:pt idx="12">
                  <c:v>3.4616998185983024E-2</c:v>
                </c:pt>
                <c:pt idx="13">
                  <c:v>3.4725225588435799E-2</c:v>
                </c:pt>
                <c:pt idx="14">
                  <c:v>3.4733898370613477E-2</c:v>
                </c:pt>
                <c:pt idx="15">
                  <c:v>3.4562795852658798E-2</c:v>
                </c:pt>
                <c:pt idx="16">
                  <c:v>3.426586333632272E-2</c:v>
                </c:pt>
                <c:pt idx="17">
                  <c:v>3.3928479524830218E-2</c:v>
                </c:pt>
                <c:pt idx="18">
                  <c:v>3.3520174981085636E-2</c:v>
                </c:pt>
                <c:pt idx="19">
                  <c:v>3.3184736207514581E-2</c:v>
                </c:pt>
                <c:pt idx="20">
                  <c:v>3.2701266604881062E-2</c:v>
                </c:pt>
                <c:pt idx="21">
                  <c:v>3.2208125903324232E-2</c:v>
                </c:pt>
                <c:pt idx="22">
                  <c:v>3.1625275278893181E-2</c:v>
                </c:pt>
                <c:pt idx="23">
                  <c:v>3.1122499725172618E-2</c:v>
                </c:pt>
                <c:pt idx="24">
                  <c:v>3.0652433304790852E-2</c:v>
                </c:pt>
                <c:pt idx="25">
                  <c:v>3.0159640387617797E-2</c:v>
                </c:pt>
                <c:pt idx="26">
                  <c:v>2.9683651221433193E-2</c:v>
                </c:pt>
                <c:pt idx="27">
                  <c:v>2.9251049614804965E-2</c:v>
                </c:pt>
                <c:pt idx="28">
                  <c:v>2.8879838154904882E-2</c:v>
                </c:pt>
                <c:pt idx="29">
                  <c:v>2.8558501098893872E-2</c:v>
                </c:pt>
                <c:pt idx="30">
                  <c:v>2.8245345549665096E-2</c:v>
                </c:pt>
                <c:pt idx="31">
                  <c:v>2.7968054694188664E-2</c:v>
                </c:pt>
                <c:pt idx="32">
                  <c:v>2.7680987658425475E-2</c:v>
                </c:pt>
                <c:pt idx="33">
                  <c:v>2.7400371571640551E-2</c:v>
                </c:pt>
                <c:pt idx="34">
                  <c:v>2.7093742863831493E-2</c:v>
                </c:pt>
                <c:pt idx="35">
                  <c:v>2.6799415091713578E-2</c:v>
                </c:pt>
                <c:pt idx="36">
                  <c:v>2.6491288567424012E-2</c:v>
                </c:pt>
                <c:pt idx="37">
                  <c:v>2.6198360835818335E-2</c:v>
                </c:pt>
                <c:pt idx="38">
                  <c:v>2.589454816792788E-2</c:v>
                </c:pt>
                <c:pt idx="39">
                  <c:v>2.5592029045438315E-2</c:v>
                </c:pt>
                <c:pt idx="40">
                  <c:v>2.5314347467983899E-2</c:v>
                </c:pt>
                <c:pt idx="41">
                  <c:v>2.5038975545734699E-2</c:v>
                </c:pt>
                <c:pt idx="42">
                  <c:v>2.4802624758793905E-2</c:v>
                </c:pt>
                <c:pt idx="43">
                  <c:v>2.4581216807413337E-2</c:v>
                </c:pt>
                <c:pt idx="44">
                  <c:v>2.4361642776811947E-2</c:v>
                </c:pt>
                <c:pt idx="45">
                  <c:v>2.4149371661296846E-2</c:v>
                </c:pt>
                <c:pt idx="46">
                  <c:v>2.3933805748046825E-2</c:v>
                </c:pt>
                <c:pt idx="47">
                  <c:v>2.3717650867350375E-2</c:v>
                </c:pt>
                <c:pt idx="48">
                  <c:v>2.3512886317241612E-2</c:v>
                </c:pt>
                <c:pt idx="49">
                  <c:v>2.3301703134846533E-2</c:v>
                </c:pt>
                <c:pt idx="50">
                  <c:v>2.3083277418891407E-2</c:v>
                </c:pt>
                <c:pt idx="51">
                  <c:v>2.2864653679752506E-2</c:v>
                </c:pt>
                <c:pt idx="52">
                  <c:v>2.2638818481094305E-2</c:v>
                </c:pt>
                <c:pt idx="53">
                  <c:v>2.2400854759828798E-2</c:v>
                </c:pt>
                <c:pt idx="54">
                  <c:v>2.2156736025001574E-2</c:v>
                </c:pt>
                <c:pt idx="55">
                  <c:v>2.1894089420898859E-2</c:v>
                </c:pt>
                <c:pt idx="56">
                  <c:v>2.1617205976127585E-2</c:v>
                </c:pt>
                <c:pt idx="57">
                  <c:v>2.1362092253289614E-2</c:v>
                </c:pt>
                <c:pt idx="58">
                  <c:v>2.1110114884236145E-2</c:v>
                </c:pt>
                <c:pt idx="59">
                  <c:v>2.0885375592485707E-2</c:v>
                </c:pt>
                <c:pt idx="60">
                  <c:v>2.0664724519956622E-2</c:v>
                </c:pt>
                <c:pt idx="61">
                  <c:v>2.0449335359862958E-2</c:v>
                </c:pt>
                <c:pt idx="62">
                  <c:v>2.023348686394652E-2</c:v>
                </c:pt>
                <c:pt idx="63">
                  <c:v>2.0018139429078399E-2</c:v>
                </c:pt>
                <c:pt idx="64">
                  <c:v>1.9798815485007837E-2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F-4B96-8A79-C7E90603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06415"/>
        <c:axId val="701189039"/>
      </c:scatterChart>
      <c:valAx>
        <c:axId val="783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89039"/>
        <c:crosses val="autoZero"/>
        <c:crossBetween val="midCat"/>
      </c:valAx>
      <c:valAx>
        <c:axId val="7011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60864013619924E-2"/>
                  <c:y val="4.9590681608107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males!$DW$3:$DW$67</c:f>
              <c:numCache>
                <c:formatCode>General</c:formatCode>
                <c:ptCount val="65"/>
                <c:pt idx="0">
                  <c:v>2.7620449880168086E-2</c:v>
                </c:pt>
                <c:pt idx="1">
                  <c:v>2.7225873096112001E-2</c:v>
                </c:pt>
                <c:pt idx="2">
                  <c:v>2.7024209730800303E-2</c:v>
                </c:pt>
                <c:pt idx="3">
                  <c:v>2.7019320084361264E-2</c:v>
                </c:pt>
                <c:pt idx="4">
                  <c:v>2.6894535847573252E-2</c:v>
                </c:pt>
                <c:pt idx="5">
                  <c:v>2.6729860382831858E-2</c:v>
                </c:pt>
                <c:pt idx="6">
                  <c:v>2.6689243533844133E-2</c:v>
                </c:pt>
                <c:pt idx="7">
                  <c:v>2.6632797958136938E-2</c:v>
                </c:pt>
                <c:pt idx="8">
                  <c:v>2.6395008762860949E-2</c:v>
                </c:pt>
                <c:pt idx="9">
                  <c:v>2.6261085948820661E-2</c:v>
                </c:pt>
                <c:pt idx="10">
                  <c:v>2.6082980087525062E-2</c:v>
                </c:pt>
                <c:pt idx="11">
                  <c:v>2.5897461653376874E-2</c:v>
                </c:pt>
                <c:pt idx="12">
                  <c:v>2.5611910666065277E-2</c:v>
                </c:pt>
                <c:pt idx="13">
                  <c:v>2.5314101201427932E-2</c:v>
                </c:pt>
                <c:pt idx="14">
                  <c:v>2.505380455094142E-2</c:v>
                </c:pt>
                <c:pt idx="15">
                  <c:v>2.4832395699161514E-2</c:v>
                </c:pt>
                <c:pt idx="16">
                  <c:v>2.4654388997427494E-2</c:v>
                </c:pt>
                <c:pt idx="17">
                  <c:v>2.4404352436919602E-2</c:v>
                </c:pt>
                <c:pt idx="18">
                  <c:v>2.4167097866129573E-2</c:v>
                </c:pt>
                <c:pt idx="19">
                  <c:v>2.3959331312933815E-2</c:v>
                </c:pt>
                <c:pt idx="20">
                  <c:v>2.3710843373493978E-2</c:v>
                </c:pt>
                <c:pt idx="21">
                  <c:v>2.3438106778399054E-2</c:v>
                </c:pt>
                <c:pt idx="22">
                  <c:v>2.3051417213821691E-2</c:v>
                </c:pt>
                <c:pt idx="23">
                  <c:v>2.2725868847138394E-2</c:v>
                </c:pt>
                <c:pt idx="24">
                  <c:v>2.2375777898947648E-2</c:v>
                </c:pt>
                <c:pt idx="25">
                  <c:v>2.2085222190575893E-2</c:v>
                </c:pt>
                <c:pt idx="26">
                  <c:v>2.1789305854318753E-2</c:v>
                </c:pt>
                <c:pt idx="27">
                  <c:v>2.1527849662526691E-2</c:v>
                </c:pt>
                <c:pt idx="28">
                  <c:v>2.1296634203551656E-2</c:v>
                </c:pt>
                <c:pt idx="29">
                  <c:v>2.1063502422169218E-2</c:v>
                </c:pt>
                <c:pt idx="30">
                  <c:v>2.084970280553965E-2</c:v>
                </c:pt>
                <c:pt idx="31">
                  <c:v>2.0615495910587919E-2</c:v>
                </c:pt>
                <c:pt idx="32">
                  <c:v>2.0410237307166439E-2</c:v>
                </c:pt>
                <c:pt idx="33">
                  <c:v>2.0211156057512253E-2</c:v>
                </c:pt>
                <c:pt idx="34">
                  <c:v>2.0017895176775911E-2</c:v>
                </c:pt>
                <c:pt idx="35">
                  <c:v>1.9830929111597794E-2</c:v>
                </c:pt>
                <c:pt idx="36">
                  <c:v>1.9638776636053918E-2</c:v>
                </c:pt>
                <c:pt idx="37">
                  <c:v>1.9439956703345578E-2</c:v>
                </c:pt>
                <c:pt idx="38">
                  <c:v>1.9253282635883075E-2</c:v>
                </c:pt>
                <c:pt idx="39">
                  <c:v>1.9079501180628084E-2</c:v>
                </c:pt>
                <c:pt idx="40">
                  <c:v>1.8887716055454248E-2</c:v>
                </c:pt>
                <c:pt idx="41">
                  <c:v>1.8719666422343885E-2</c:v>
                </c:pt>
                <c:pt idx="42">
                  <c:v>1.8569913847821463E-2</c:v>
                </c:pt>
                <c:pt idx="43">
                  <c:v>1.8431507583655846E-2</c:v>
                </c:pt>
                <c:pt idx="44">
                  <c:v>1.8300761792884944E-2</c:v>
                </c:pt>
                <c:pt idx="45">
                  <c:v>1.8176899544843809E-2</c:v>
                </c:pt>
                <c:pt idx="46">
                  <c:v>1.8041379721602725E-2</c:v>
                </c:pt>
                <c:pt idx="47">
                  <c:v>1.7907300389997809E-2</c:v>
                </c:pt>
                <c:pt idx="48">
                  <c:v>1.7770523299813178E-2</c:v>
                </c:pt>
                <c:pt idx="49">
                  <c:v>1.7639197407834387E-2</c:v>
                </c:pt>
                <c:pt idx="50">
                  <c:v>1.7483670534150255E-2</c:v>
                </c:pt>
                <c:pt idx="51">
                  <c:v>1.7339579614163332E-2</c:v>
                </c:pt>
                <c:pt idx="52">
                  <c:v>1.7187068968487016E-2</c:v>
                </c:pt>
                <c:pt idx="53">
                  <c:v>1.7036390019717185E-2</c:v>
                </c:pt>
                <c:pt idx="54">
                  <c:v>1.6878844007136826E-2</c:v>
                </c:pt>
                <c:pt idx="55">
                  <c:v>1.6714853379792956E-2</c:v>
                </c:pt>
                <c:pt idx="56">
                  <c:v>1.6544361641257867E-2</c:v>
                </c:pt>
                <c:pt idx="57">
                  <c:v>1.6374016993832625E-2</c:v>
                </c:pt>
                <c:pt idx="58">
                  <c:v>1.6221377518893597E-2</c:v>
                </c:pt>
                <c:pt idx="59">
                  <c:v>1.6072708572446415E-2</c:v>
                </c:pt>
                <c:pt idx="60">
                  <c:v>1.5933163690834817E-2</c:v>
                </c:pt>
                <c:pt idx="61">
                  <c:v>1.5796807749329855E-2</c:v>
                </c:pt>
                <c:pt idx="62">
                  <c:v>1.5664865218294195E-2</c:v>
                </c:pt>
                <c:pt idx="63">
                  <c:v>1.5528960250743178E-2</c:v>
                </c:pt>
                <c:pt idx="64">
                  <c:v>1.5400175317549969E-2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7-45A7-8781-25045C6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351"/>
        <c:axId val="642192607"/>
      </c:scatterChart>
      <c:valAx>
        <c:axId val="7132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92607"/>
        <c:crosses val="autoZero"/>
        <c:crossBetween val="midCat"/>
      </c:valAx>
      <c:valAx>
        <c:axId val="642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2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Lukáš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09650163592482E-2"/>
                  <c:y val="0.1539158678544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males!$EE$3:$EE$67</c:f>
              <c:numCache>
                <c:formatCode>General</c:formatCode>
                <c:ptCount val="65"/>
                <c:pt idx="0">
                  <c:v>4.2989027050845272E-5</c:v>
                </c:pt>
                <c:pt idx="1">
                  <c:v>6.0440888810743094E-5</c:v>
                </c:pt>
                <c:pt idx="2">
                  <c:v>5.9565691650751459E-5</c:v>
                </c:pt>
                <c:pt idx="3">
                  <c:v>5.9290044072266097E-5</c:v>
                </c:pt>
                <c:pt idx="4">
                  <c:v>6.3991077815436025E-5</c:v>
                </c:pt>
                <c:pt idx="5">
                  <c:v>7.1459886861616962E-5</c:v>
                </c:pt>
                <c:pt idx="6">
                  <c:v>7.2810396647335219E-5</c:v>
                </c:pt>
                <c:pt idx="7">
                  <c:v>6.6966290082749023E-5</c:v>
                </c:pt>
                <c:pt idx="8">
                  <c:v>7.4636355092134429E-5</c:v>
                </c:pt>
                <c:pt idx="9">
                  <c:v>8.3452822602059006E-5</c:v>
                </c:pt>
                <c:pt idx="10">
                  <c:v>9.7741360071025389E-5</c:v>
                </c:pt>
                <c:pt idx="11">
                  <c:v>1.1968292573460739E-4</c:v>
                </c:pt>
                <c:pt idx="12">
                  <c:v>1.290098933846484E-4</c:v>
                </c:pt>
                <c:pt idx="13">
                  <c:v>1.3927474509056522E-4</c:v>
                </c:pt>
                <c:pt idx="14">
                  <c:v>1.5550696559515781E-4</c:v>
                </c:pt>
                <c:pt idx="15">
                  <c:v>1.8215658827996415E-4</c:v>
                </c:pt>
                <c:pt idx="16">
                  <c:v>2.0371730471283901E-4</c:v>
                </c:pt>
                <c:pt idx="17">
                  <c:v>2.4790710587300634E-4</c:v>
                </c:pt>
                <c:pt idx="18">
                  <c:v>3.085395360087628E-4</c:v>
                </c:pt>
                <c:pt idx="19">
                  <c:v>3.9234855150389414E-4</c:v>
                </c:pt>
                <c:pt idx="20">
                  <c:v>4.9675625579240039E-4</c:v>
                </c:pt>
                <c:pt idx="21">
                  <c:v>6.4820357095931214E-4</c:v>
                </c:pt>
                <c:pt idx="22">
                  <c:v>8.4370118300259396E-4</c:v>
                </c:pt>
                <c:pt idx="23">
                  <c:v>1.2155222505483461E-3</c:v>
                </c:pt>
                <c:pt idx="24">
                  <c:v>1.6766631810945759E-3</c:v>
                </c:pt>
                <c:pt idx="25">
                  <c:v>2.1818503958384336E-3</c:v>
                </c:pt>
                <c:pt idx="26">
                  <c:v>2.7502439033294059E-3</c:v>
                </c:pt>
                <c:pt idx="27">
                  <c:v>3.8023864372047E-3</c:v>
                </c:pt>
                <c:pt idx="28">
                  <c:v>5.2185124950567818E-3</c:v>
                </c:pt>
                <c:pt idx="29">
                  <c:v>6.2255584468528238E-3</c:v>
                </c:pt>
                <c:pt idx="30">
                  <c:v>7.2236510524015989E-3</c:v>
                </c:pt>
                <c:pt idx="31">
                  <c:v>8.3689932757754822E-3</c:v>
                </c:pt>
                <c:pt idx="32">
                  <c:v>9.5458586191354659E-3</c:v>
                </c:pt>
                <c:pt idx="33">
                  <c:v>1.0645413387254291E-2</c:v>
                </c:pt>
                <c:pt idx="34">
                  <c:v>1.1668847312204769E-2</c:v>
                </c:pt>
                <c:pt idx="35">
                  <c:v>1.2783913128989386E-2</c:v>
                </c:pt>
                <c:pt idx="36">
                  <c:v>1.3845765574988109E-2</c:v>
                </c:pt>
                <c:pt idx="37">
                  <c:v>1.4735196482682678E-2</c:v>
                </c:pt>
                <c:pt idx="38">
                  <c:v>1.5622287399250936E-2</c:v>
                </c:pt>
                <c:pt idx="39">
                  <c:v>1.6405376970732091E-2</c:v>
                </c:pt>
                <c:pt idx="40">
                  <c:v>1.7115372347730064E-2</c:v>
                </c:pt>
                <c:pt idx="41">
                  <c:v>1.7787890425855227E-2</c:v>
                </c:pt>
                <c:pt idx="42">
                  <c:v>1.8358337531516687E-2</c:v>
                </c:pt>
                <c:pt idx="43">
                  <c:v>1.8772560804981169E-2</c:v>
                </c:pt>
                <c:pt idx="44">
                  <c:v>1.9164119207537456E-2</c:v>
                </c:pt>
                <c:pt idx="45">
                  <c:v>1.9509184484706472E-2</c:v>
                </c:pt>
                <c:pt idx="46">
                  <c:v>1.9790787769739828E-2</c:v>
                </c:pt>
                <c:pt idx="47">
                  <c:v>2.0079142785832851E-2</c:v>
                </c:pt>
                <c:pt idx="48">
                  <c:v>2.0339129779135587E-2</c:v>
                </c:pt>
                <c:pt idx="49">
                  <c:v>2.0616692386533485E-2</c:v>
                </c:pt>
                <c:pt idx="50">
                  <c:v>2.0865473934074834E-2</c:v>
                </c:pt>
                <c:pt idx="51">
                  <c:v>2.1091806416144002E-2</c:v>
                </c:pt>
                <c:pt idx="52">
                  <c:v>2.1326826460634541E-2</c:v>
                </c:pt>
                <c:pt idx="53">
                  <c:v>2.1553778987711783E-2</c:v>
                </c:pt>
                <c:pt idx="54">
                  <c:v>2.1747017818361355E-2</c:v>
                </c:pt>
                <c:pt idx="55">
                  <c:v>2.1983955588850603E-2</c:v>
                </c:pt>
                <c:pt idx="56">
                  <c:v>2.2205379954640864E-2</c:v>
                </c:pt>
                <c:pt idx="57">
                  <c:v>2.2437473604891546E-2</c:v>
                </c:pt>
                <c:pt idx="58">
                  <c:v>2.2613109833406333E-2</c:v>
                </c:pt>
                <c:pt idx="59">
                  <c:v>2.2767874885022219E-2</c:v>
                </c:pt>
                <c:pt idx="60">
                  <c:v>2.2876928856472523E-2</c:v>
                </c:pt>
                <c:pt idx="61">
                  <c:v>2.2964070152260298E-2</c:v>
                </c:pt>
                <c:pt idx="62">
                  <c:v>2.3020382904090718E-2</c:v>
                </c:pt>
                <c:pt idx="63">
                  <c:v>2.3066072563624921E-2</c:v>
                </c:pt>
                <c:pt idx="64">
                  <c:v>2.30936459500659E-2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6-4996-A4CC-4B2A77AE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4479"/>
        <c:axId val="709906847"/>
      </c:scatterChart>
      <c:valAx>
        <c:axId val="6760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6847"/>
        <c:crosses val="autoZero"/>
        <c:crossBetween val="midCat"/>
      </c:valAx>
      <c:valAx>
        <c:axId val="709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60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David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070043483370552E-2"/>
                  <c:y val="-2.8482152392385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males!$EM$3:$EM$67</c:f>
              <c:numCache>
                <c:formatCode>General</c:formatCode>
                <c:ptCount val="65"/>
                <c:pt idx="0">
                  <c:v>8.5978054101690544E-5</c:v>
                </c:pt>
                <c:pt idx="1">
                  <c:v>1.0439789885491989E-4</c:v>
                </c:pt>
                <c:pt idx="2">
                  <c:v>1.3029995048601881E-4</c:v>
                </c:pt>
                <c:pt idx="3">
                  <c:v>1.6093011962472226E-4</c:v>
                </c:pt>
                <c:pt idx="4">
                  <c:v>1.6226309017485562E-4</c:v>
                </c:pt>
                <c:pt idx="5">
                  <c:v>1.7575269471370659E-4</c:v>
                </c:pt>
                <c:pt idx="6">
                  <c:v>2.0827159971214493E-4</c:v>
                </c:pt>
                <c:pt idx="7">
                  <c:v>2.1611848163069004E-4</c:v>
                </c:pt>
                <c:pt idx="8">
                  <c:v>2.3496630306783062E-4</c:v>
                </c:pt>
                <c:pt idx="9">
                  <c:v>2.389785374513508E-4</c:v>
                </c:pt>
                <c:pt idx="10">
                  <c:v>2.6762515257542664E-4</c:v>
                </c:pt>
                <c:pt idx="11">
                  <c:v>2.8958993637570178E-4</c:v>
                </c:pt>
                <c:pt idx="12">
                  <c:v>3.3286522109932185E-4</c:v>
                </c:pt>
                <c:pt idx="13">
                  <c:v>3.9033579874066308E-4</c:v>
                </c:pt>
                <c:pt idx="14">
                  <c:v>4.8971806844883947E-4</c:v>
                </c:pt>
                <c:pt idx="15">
                  <c:v>6.3471451205107513E-4</c:v>
                </c:pt>
                <c:pt idx="16">
                  <c:v>7.9878627374244777E-4</c:v>
                </c:pt>
                <c:pt idx="17">
                  <c:v>1.0677402542425096E-3</c:v>
                </c:pt>
                <c:pt idx="18">
                  <c:v>1.7220491697950101E-3</c:v>
                </c:pt>
                <c:pt idx="19">
                  <c:v>2.481832697885098E-3</c:v>
                </c:pt>
                <c:pt idx="20">
                  <c:v>3.2221192462156319E-3</c:v>
                </c:pt>
                <c:pt idx="21">
                  <c:v>3.9248434237995821E-3</c:v>
                </c:pt>
                <c:pt idx="22">
                  <c:v>5.2018123297354179E-3</c:v>
                </c:pt>
                <c:pt idx="23">
                  <c:v>6.5429856199844001E-3</c:v>
                </c:pt>
                <c:pt idx="24">
                  <c:v>7.6302130319194006E-3</c:v>
                </c:pt>
                <c:pt idx="25">
                  <c:v>8.583564250993287E-3</c:v>
                </c:pt>
                <c:pt idx="26">
                  <c:v>9.6790150047320438E-3</c:v>
                </c:pt>
                <c:pt idx="27">
                  <c:v>1.0764582759473727E-2</c:v>
                </c:pt>
                <c:pt idx="28">
                  <c:v>1.1537354622761989E-2</c:v>
                </c:pt>
                <c:pt idx="29">
                  <c:v>1.2208653398845052E-2</c:v>
                </c:pt>
                <c:pt idx="30">
                  <c:v>1.2891794878957355E-2</c:v>
                </c:pt>
                <c:pt idx="31">
                  <c:v>1.3382860096854292E-2</c:v>
                </c:pt>
                <c:pt idx="32">
                  <c:v>1.3791191001421659E-2</c:v>
                </c:pt>
                <c:pt idx="33">
                  <c:v>1.4122225498413623E-2</c:v>
                </c:pt>
                <c:pt idx="34">
                  <c:v>1.4430679169353576E-2</c:v>
                </c:pt>
                <c:pt idx="35">
                  <c:v>1.4727180110313619E-2</c:v>
                </c:pt>
                <c:pt idx="36">
                  <c:v>1.5060048085039499E-2</c:v>
                </c:pt>
                <c:pt idx="37">
                  <c:v>1.5368503827306364E-2</c:v>
                </c:pt>
                <c:pt idx="38">
                  <c:v>1.5735950488751285E-2</c:v>
                </c:pt>
                <c:pt idx="39">
                  <c:v>1.6234517679929578E-2</c:v>
                </c:pt>
                <c:pt idx="40">
                  <c:v>1.6765303040920713E-2</c:v>
                </c:pt>
                <c:pt idx="41">
                  <c:v>1.7275613976578303E-2</c:v>
                </c:pt>
                <c:pt idx="42">
                  <c:v>1.7719364931559001E-2</c:v>
                </c:pt>
                <c:pt idx="43">
                  <c:v>1.814898889068408E-2</c:v>
                </c:pt>
                <c:pt idx="44">
                  <c:v>1.8526984411258583E-2</c:v>
                </c:pt>
                <c:pt idx="45">
                  <c:v>1.8879218563305763E-2</c:v>
                </c:pt>
                <c:pt idx="46">
                  <c:v>1.9204784811629006E-2</c:v>
                </c:pt>
                <c:pt idx="47">
                  <c:v>1.9505267036158135E-2</c:v>
                </c:pt>
                <c:pt idx="48">
                  <c:v>1.9795695531607711E-2</c:v>
                </c:pt>
                <c:pt idx="49">
                  <c:v>2.0043577669311429E-2</c:v>
                </c:pt>
                <c:pt idx="50">
                  <c:v>2.0318573553203611E-2</c:v>
                </c:pt>
                <c:pt idx="51">
                  <c:v>2.0580981466078351E-2</c:v>
                </c:pt>
                <c:pt idx="52">
                  <c:v>2.086997446239729E-2</c:v>
                </c:pt>
                <c:pt idx="53">
                  <c:v>2.1096394661514691E-2</c:v>
                </c:pt>
                <c:pt idx="54">
                  <c:v>2.1330599817147144E-2</c:v>
                </c:pt>
                <c:pt idx="55">
                  <c:v>2.1563818560714623E-2</c:v>
                </c:pt>
                <c:pt idx="56">
                  <c:v>2.179468303721744E-2</c:v>
                </c:pt>
                <c:pt idx="57">
                  <c:v>2.1987817926387966E-2</c:v>
                </c:pt>
                <c:pt idx="58">
                  <c:v>2.2171966013969556E-2</c:v>
                </c:pt>
                <c:pt idx="59">
                  <c:v>2.2311076124986652E-2</c:v>
                </c:pt>
                <c:pt idx="60">
                  <c:v>2.2424942645241624E-2</c:v>
                </c:pt>
                <c:pt idx="61">
                  <c:v>2.2537211357149721E-2</c:v>
                </c:pt>
                <c:pt idx="62">
                  <c:v>2.2608967520056211E-2</c:v>
                </c:pt>
                <c:pt idx="63">
                  <c:v>2.2666332451511343E-2</c:v>
                </c:pt>
                <c:pt idx="64">
                  <c:v>2.2715914688362739E-2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4-4AAC-9DEA-47CDB771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81071"/>
        <c:axId val="701191535"/>
      </c:scatterChart>
      <c:valAx>
        <c:axId val="704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91535"/>
        <c:crosses val="autoZero"/>
        <c:crossBetween val="midCat"/>
      </c:valAx>
      <c:valAx>
        <c:axId val="7011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4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Vladimír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60752116729127E-2"/>
                  <c:y val="7.8545676839170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males!$EU$3:$EU$67</c:f>
              <c:numCache>
                <c:formatCode>General</c:formatCode>
                <c:ptCount val="65"/>
                <c:pt idx="0">
                  <c:v>2.6889636420303717E-2</c:v>
                </c:pt>
                <c:pt idx="1">
                  <c:v>2.7879733620519133E-2</c:v>
                </c:pt>
                <c:pt idx="2">
                  <c:v>2.8182017862261783E-2</c:v>
                </c:pt>
                <c:pt idx="3">
                  <c:v>2.8535451211352068E-2</c:v>
                </c:pt>
                <c:pt idx="4">
                  <c:v>2.87434209173121E-2</c:v>
                </c:pt>
                <c:pt idx="5">
                  <c:v>2.8950910920422655E-2</c:v>
                </c:pt>
                <c:pt idx="6">
                  <c:v>2.9222368031156076E-2</c:v>
                </c:pt>
                <c:pt idx="7">
                  <c:v>2.9430162530229953E-2</c:v>
                </c:pt>
                <c:pt idx="8">
                  <c:v>2.9423309762988108E-2</c:v>
                </c:pt>
                <c:pt idx="9">
                  <c:v>2.9405740036870975E-2</c:v>
                </c:pt>
                <c:pt idx="10">
                  <c:v>2.9123434538305886E-2</c:v>
                </c:pt>
                <c:pt idx="11">
                  <c:v>2.8847859492245189E-2</c:v>
                </c:pt>
                <c:pt idx="12">
                  <c:v>2.8400887903205156E-2</c:v>
                </c:pt>
                <c:pt idx="13">
                  <c:v>2.7866860673943162E-2</c:v>
                </c:pt>
                <c:pt idx="14">
                  <c:v>2.7332282300987599E-2</c:v>
                </c:pt>
                <c:pt idx="15">
                  <c:v>2.6786733495196328E-2</c:v>
                </c:pt>
                <c:pt idx="16">
                  <c:v>2.6252727399441386E-2</c:v>
                </c:pt>
                <c:pt idx="17">
                  <c:v>2.567723219689913E-2</c:v>
                </c:pt>
                <c:pt idx="18">
                  <c:v>2.5096152326449947E-2</c:v>
                </c:pt>
                <c:pt idx="19">
                  <c:v>2.4517222276534037E-2</c:v>
                </c:pt>
                <c:pt idx="20">
                  <c:v>2.394192153228298E-2</c:v>
                </c:pt>
                <c:pt idx="21">
                  <c:v>2.3325985079638525E-2</c:v>
                </c:pt>
                <c:pt idx="22">
                  <c:v>2.2704335432194071E-2</c:v>
                </c:pt>
                <c:pt idx="23">
                  <c:v>2.2138523470258444E-2</c:v>
                </c:pt>
                <c:pt idx="24">
                  <c:v>2.1653078251924127E-2</c:v>
                </c:pt>
                <c:pt idx="25">
                  <c:v>2.1190287265061721E-2</c:v>
                </c:pt>
                <c:pt idx="26">
                  <c:v>2.0748438699267423E-2</c:v>
                </c:pt>
                <c:pt idx="27">
                  <c:v>2.0341385789803341E-2</c:v>
                </c:pt>
                <c:pt idx="28">
                  <c:v>2.0022523696717618E-2</c:v>
                </c:pt>
                <c:pt idx="29">
                  <c:v>1.9738172301956639E-2</c:v>
                </c:pt>
                <c:pt idx="30">
                  <c:v>1.9464591060821608E-2</c:v>
                </c:pt>
                <c:pt idx="31">
                  <c:v>1.9188451379191774E-2</c:v>
                </c:pt>
                <c:pt idx="32">
                  <c:v>1.8928507877307363E-2</c:v>
                </c:pt>
                <c:pt idx="33">
                  <c:v>1.8663983870831184E-2</c:v>
                </c:pt>
                <c:pt idx="34">
                  <c:v>1.8398568385857926E-2</c:v>
                </c:pt>
                <c:pt idx="35">
                  <c:v>1.8142884638374598E-2</c:v>
                </c:pt>
                <c:pt idx="36">
                  <c:v>1.7893373941826073E-2</c:v>
                </c:pt>
                <c:pt idx="37">
                  <c:v>1.7651558384841885E-2</c:v>
                </c:pt>
                <c:pt idx="38">
                  <c:v>1.7396021202260685E-2</c:v>
                </c:pt>
                <c:pt idx="39">
                  <c:v>1.7142347907983458E-2</c:v>
                </c:pt>
                <c:pt idx="40">
                  <c:v>1.6900742781706019E-2</c:v>
                </c:pt>
                <c:pt idx="41">
                  <c:v>1.6677649890178038E-2</c:v>
                </c:pt>
                <c:pt idx="42">
                  <c:v>1.6488403011052286E-2</c:v>
                </c:pt>
                <c:pt idx="43">
                  <c:v>1.6319187588529741E-2</c:v>
                </c:pt>
                <c:pt idx="44">
                  <c:v>1.6156065328850513E-2</c:v>
                </c:pt>
                <c:pt idx="45">
                  <c:v>1.5999042265831671E-2</c:v>
                </c:pt>
                <c:pt idx="46">
                  <c:v>1.5843008546067603E-2</c:v>
                </c:pt>
                <c:pt idx="47">
                  <c:v>1.5690747753310398E-2</c:v>
                </c:pt>
                <c:pt idx="48">
                  <c:v>1.5547916323413192E-2</c:v>
                </c:pt>
                <c:pt idx="49">
                  <c:v>1.5393877844691701E-2</c:v>
                </c:pt>
                <c:pt idx="50">
                  <c:v>1.5231311652134354E-2</c:v>
                </c:pt>
                <c:pt idx="51">
                  <c:v>1.508034750062376E-2</c:v>
                </c:pt>
                <c:pt idx="52">
                  <c:v>1.4915263759155258E-2</c:v>
                </c:pt>
                <c:pt idx="53">
                  <c:v>1.4747377488954822E-2</c:v>
                </c:pt>
                <c:pt idx="54">
                  <c:v>1.4572310882837084E-2</c:v>
                </c:pt>
                <c:pt idx="55">
                  <c:v>1.4386710367687173E-2</c:v>
                </c:pt>
                <c:pt idx="56">
                  <c:v>1.4206163853321957E-2</c:v>
                </c:pt>
                <c:pt idx="57">
                  <c:v>1.4030439177666937E-2</c:v>
                </c:pt>
                <c:pt idx="58">
                  <c:v>1.3850896786177494E-2</c:v>
                </c:pt>
                <c:pt idx="59">
                  <c:v>1.3693668070101851E-2</c:v>
                </c:pt>
                <c:pt idx="60">
                  <c:v>1.3541393478450913E-2</c:v>
                </c:pt>
                <c:pt idx="61">
                  <c:v>1.338983730848502E-2</c:v>
                </c:pt>
                <c:pt idx="62">
                  <c:v>1.3244950779801369E-2</c:v>
                </c:pt>
                <c:pt idx="63">
                  <c:v>1.3098703992106098E-2</c:v>
                </c:pt>
                <c:pt idx="64">
                  <c:v>1.2953894355474725E-2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A-47A8-8E3F-815AA5B9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2015"/>
        <c:axId val="701164079"/>
      </c:scatterChart>
      <c:valAx>
        <c:axId val="7837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079"/>
        <c:crosses val="autoZero"/>
        <c:crossBetween val="midCat"/>
      </c:valAx>
      <c:valAx>
        <c:axId val="701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40541578644136E-2"/>
                  <c:y val="0.1426143934805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males!$O$3:$O$67</c:f>
              <c:numCache>
                <c:formatCode>General</c:formatCode>
                <c:ptCount val="65"/>
                <c:pt idx="0">
                  <c:v>3.9463926832675959E-2</c:v>
                </c:pt>
                <c:pt idx="1">
                  <c:v>3.9896481241345962E-2</c:v>
                </c:pt>
                <c:pt idx="2">
                  <c:v>4.0028144789304977E-2</c:v>
                </c:pt>
                <c:pt idx="3">
                  <c:v>4.0097009805443957E-2</c:v>
                </c:pt>
                <c:pt idx="4">
                  <c:v>4.0101837229551997E-2</c:v>
                </c:pt>
                <c:pt idx="5">
                  <c:v>4.0090927877660672E-2</c:v>
                </c:pt>
                <c:pt idx="6">
                  <c:v>3.9739237184100239E-2</c:v>
                </c:pt>
                <c:pt idx="7">
                  <c:v>3.971405394134666E-2</c:v>
                </c:pt>
                <c:pt idx="8">
                  <c:v>3.9486778307910898E-2</c:v>
                </c:pt>
                <c:pt idx="9">
                  <c:v>3.9093854078946368E-2</c:v>
                </c:pt>
                <c:pt idx="10">
                  <c:v>3.8880116731110026E-2</c:v>
                </c:pt>
                <c:pt idx="11">
                  <c:v>3.8537902086543577E-2</c:v>
                </c:pt>
                <c:pt idx="12">
                  <c:v>3.8200715758706198E-2</c:v>
                </c:pt>
                <c:pt idx="13">
                  <c:v>3.7915716788470985E-2</c:v>
                </c:pt>
                <c:pt idx="14">
                  <c:v>3.7703995498030385E-2</c:v>
                </c:pt>
                <c:pt idx="15">
                  <c:v>3.745463288970783E-2</c:v>
                </c:pt>
                <c:pt idx="16">
                  <c:v>3.7328515597776266E-2</c:v>
                </c:pt>
                <c:pt idx="17">
                  <c:v>3.731074430846603E-2</c:v>
                </c:pt>
                <c:pt idx="18">
                  <c:v>3.7385508811930382E-2</c:v>
                </c:pt>
                <c:pt idx="19">
                  <c:v>3.7477759311760679E-2</c:v>
                </c:pt>
                <c:pt idx="20">
                  <c:v>3.767438986716095E-2</c:v>
                </c:pt>
                <c:pt idx="21">
                  <c:v>3.7983561323853603E-2</c:v>
                </c:pt>
                <c:pt idx="22">
                  <c:v>3.8478623017867815E-2</c:v>
                </c:pt>
                <c:pt idx="23">
                  <c:v>3.9058467562516686E-2</c:v>
                </c:pt>
                <c:pt idx="24">
                  <c:v>3.9762934579234299E-2</c:v>
                </c:pt>
                <c:pt idx="25">
                  <c:v>4.0535455902426853E-2</c:v>
                </c:pt>
                <c:pt idx="26">
                  <c:v>4.1394205276708215E-2</c:v>
                </c:pt>
                <c:pt idx="27">
                  <c:v>4.2299520501920276E-2</c:v>
                </c:pt>
                <c:pt idx="28">
                  <c:v>4.322311811207849E-2</c:v>
                </c:pt>
                <c:pt idx="29">
                  <c:v>4.414684904305001E-2</c:v>
                </c:pt>
                <c:pt idx="30">
                  <c:v>4.5103324707145238E-2</c:v>
                </c:pt>
                <c:pt idx="31">
                  <c:v>4.6054301431236011E-2</c:v>
                </c:pt>
                <c:pt idx="32">
                  <c:v>4.6938936653233378E-2</c:v>
                </c:pt>
                <c:pt idx="33">
                  <c:v>4.7802209330961222E-2</c:v>
                </c:pt>
                <c:pt idx="34">
                  <c:v>4.8645869388188899E-2</c:v>
                </c:pt>
                <c:pt idx="35">
                  <c:v>4.9407992461119758E-2</c:v>
                </c:pt>
                <c:pt idx="36">
                  <c:v>5.019274080958331E-2</c:v>
                </c:pt>
                <c:pt idx="37">
                  <c:v>5.0885960470368849E-2</c:v>
                </c:pt>
                <c:pt idx="38">
                  <c:v>5.1600749717807634E-2</c:v>
                </c:pt>
                <c:pt idx="39">
                  <c:v>5.2206328782000856E-2</c:v>
                </c:pt>
                <c:pt idx="40">
                  <c:v>5.2673175106615587E-2</c:v>
                </c:pt>
                <c:pt idx="41">
                  <c:v>5.3089347547206796E-2</c:v>
                </c:pt>
                <c:pt idx="42">
                  <c:v>5.3446056829762299E-2</c:v>
                </c:pt>
                <c:pt idx="43">
                  <c:v>5.3766054811612889E-2</c:v>
                </c:pt>
                <c:pt idx="44">
                  <c:v>5.4058663530969817E-2</c:v>
                </c:pt>
                <c:pt idx="45">
                  <c:v>5.4293008540571203E-2</c:v>
                </c:pt>
                <c:pt idx="46">
                  <c:v>5.452637113654471E-2</c:v>
                </c:pt>
                <c:pt idx="47">
                  <c:v>5.4710620040488239E-2</c:v>
                </c:pt>
                <c:pt idx="48">
                  <c:v>5.4877364260122373E-2</c:v>
                </c:pt>
                <c:pt idx="49">
                  <c:v>5.5021493869409237E-2</c:v>
                </c:pt>
                <c:pt idx="50">
                  <c:v>5.5113953904732678E-2</c:v>
                </c:pt>
                <c:pt idx="51">
                  <c:v>5.518896897423288E-2</c:v>
                </c:pt>
                <c:pt idx="52">
                  <c:v>5.5294196522147912E-2</c:v>
                </c:pt>
                <c:pt idx="53">
                  <c:v>5.5372776066724791E-2</c:v>
                </c:pt>
                <c:pt idx="54">
                  <c:v>5.5442861575028937E-2</c:v>
                </c:pt>
                <c:pt idx="55">
                  <c:v>5.5525360410297445E-2</c:v>
                </c:pt>
                <c:pt idx="56">
                  <c:v>5.5530822641173629E-2</c:v>
                </c:pt>
                <c:pt idx="57">
                  <c:v>5.5493076016681096E-2</c:v>
                </c:pt>
                <c:pt idx="58">
                  <c:v>5.546594905977887E-2</c:v>
                </c:pt>
                <c:pt idx="59">
                  <c:v>5.5389243777792779E-2</c:v>
                </c:pt>
                <c:pt idx="60">
                  <c:v>5.5316921957362555E-2</c:v>
                </c:pt>
                <c:pt idx="61">
                  <c:v>5.5224331791043524E-2</c:v>
                </c:pt>
                <c:pt idx="62">
                  <c:v>5.513449622450986E-2</c:v>
                </c:pt>
                <c:pt idx="63">
                  <c:v>5.4997330899592509E-2</c:v>
                </c:pt>
                <c:pt idx="64">
                  <c:v>5.4828006664579126E-2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7-4953-9DD1-BF91D42E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5008"/>
        <c:axId val="1513661952"/>
      </c:scatterChart>
      <c:valAx>
        <c:axId val="15061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3661952"/>
        <c:crosses val="autoZero"/>
        <c:crossBetween val="midCat"/>
      </c:valAx>
      <c:valAx>
        <c:axId val="1513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61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Ondřej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99624242360786E-2"/>
                  <c:y val="0.1632696124824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males!$FC$3:$FC$67</c:f>
              <c:numCache>
                <c:formatCode>General</c:formatCode>
                <c:ptCount val="65"/>
                <c:pt idx="0">
                  <c:v>9.45758595118596E-4</c:v>
                </c:pt>
                <c:pt idx="1">
                  <c:v>9.1210795841666851E-4</c:v>
                </c:pt>
                <c:pt idx="2">
                  <c:v>8.9348537476127189E-4</c:v>
                </c:pt>
                <c:pt idx="3">
                  <c:v>8.6394064219587731E-4</c:v>
                </c:pt>
                <c:pt idx="4">
                  <c:v>8.6845034178091736E-4</c:v>
                </c:pt>
                <c:pt idx="5">
                  <c:v>8.7683212527497575E-4</c:v>
                </c:pt>
                <c:pt idx="6">
                  <c:v>9.0928332557253528E-4</c:v>
                </c:pt>
                <c:pt idx="7">
                  <c:v>9.0861079953184472E-4</c:v>
                </c:pt>
                <c:pt idx="8">
                  <c:v>9.1775073668846788E-4</c:v>
                </c:pt>
                <c:pt idx="9">
                  <c:v>9.280965422713835E-4</c:v>
                </c:pt>
                <c:pt idx="10">
                  <c:v>9.2970650829463433E-4</c:v>
                </c:pt>
                <c:pt idx="11">
                  <c:v>9.4570883281363876E-4</c:v>
                </c:pt>
                <c:pt idx="12">
                  <c:v>9.7889949636901152E-4</c:v>
                </c:pt>
                <c:pt idx="13">
                  <c:v>1.0024116521649893E-3</c:v>
                </c:pt>
                <c:pt idx="14">
                  <c:v>1.0653515875027385E-3</c:v>
                </c:pt>
                <c:pt idx="15">
                  <c:v>1.1115599809261812E-3</c:v>
                </c:pt>
                <c:pt idx="16">
                  <c:v>1.1794159746532785E-3</c:v>
                </c:pt>
                <c:pt idx="17">
                  <c:v>1.2475091497293682E-3</c:v>
                </c:pt>
                <c:pt idx="18">
                  <c:v>1.3255518150576914E-3</c:v>
                </c:pt>
                <c:pt idx="19">
                  <c:v>1.4670707465702089E-3</c:v>
                </c:pt>
                <c:pt idx="20">
                  <c:v>1.5860364535063331E-3</c:v>
                </c:pt>
                <c:pt idx="21">
                  <c:v>1.7600770836678978E-3</c:v>
                </c:pt>
                <c:pt idx="22">
                  <c:v>1.970475424788923E-3</c:v>
                </c:pt>
                <c:pt idx="23">
                  <c:v>2.2347392280753185E-3</c:v>
                </c:pt>
                <c:pt idx="24">
                  <c:v>2.4960550567543508E-3</c:v>
                </c:pt>
                <c:pt idx="25">
                  <c:v>2.8200690228682309E-3</c:v>
                </c:pt>
                <c:pt idx="26">
                  <c:v>3.2047391626153009E-3</c:v>
                </c:pt>
                <c:pt idx="27">
                  <c:v>3.6186051571044844E-3</c:v>
                </c:pt>
                <c:pt idx="28">
                  <c:v>3.9965362504784272E-3</c:v>
                </c:pt>
                <c:pt idx="29">
                  <c:v>4.5521493772386779E-3</c:v>
                </c:pt>
                <c:pt idx="30">
                  <c:v>5.0978975911186841E-3</c:v>
                </c:pt>
                <c:pt idx="31">
                  <c:v>5.6282294790064944E-3</c:v>
                </c:pt>
                <c:pt idx="32">
                  <c:v>6.1921329310021091E-3</c:v>
                </c:pt>
                <c:pt idx="33">
                  <c:v>6.8196316751019392E-3</c:v>
                </c:pt>
                <c:pt idx="34">
                  <c:v>7.4736778609662538E-3</c:v>
                </c:pt>
                <c:pt idx="35">
                  <c:v>8.0745670420096956E-3</c:v>
                </c:pt>
                <c:pt idx="36">
                  <c:v>8.6814693160808878E-3</c:v>
                </c:pt>
                <c:pt idx="37">
                  <c:v>9.2058975616160152E-3</c:v>
                </c:pt>
                <c:pt idx="38">
                  <c:v>9.7249091186623008E-3</c:v>
                </c:pt>
                <c:pt idx="39">
                  <c:v>1.0293871568949899E-2</c:v>
                </c:pt>
                <c:pt idx="40">
                  <c:v>1.0758503400291683E-2</c:v>
                </c:pt>
                <c:pt idx="41">
                  <c:v>1.1143708030780972E-2</c:v>
                </c:pt>
                <c:pt idx="42">
                  <c:v>1.1476651128841489E-2</c:v>
                </c:pt>
                <c:pt idx="43">
                  <c:v>1.1767232072382125E-2</c:v>
                </c:pt>
                <c:pt idx="44">
                  <c:v>1.2023084133016544E-2</c:v>
                </c:pt>
                <c:pt idx="45">
                  <c:v>1.227794282419999E-2</c:v>
                </c:pt>
                <c:pt idx="46">
                  <c:v>1.254688525379748E-2</c:v>
                </c:pt>
                <c:pt idx="47">
                  <c:v>1.2788826741025269E-2</c:v>
                </c:pt>
                <c:pt idx="48">
                  <c:v>1.3080400901441804E-2</c:v>
                </c:pt>
                <c:pt idx="49">
                  <c:v>1.3358066307084734E-2</c:v>
                </c:pt>
                <c:pt idx="50">
                  <c:v>1.3646933086058176E-2</c:v>
                </c:pt>
                <c:pt idx="51">
                  <c:v>1.3908028411750692E-2</c:v>
                </c:pt>
                <c:pt idx="52">
                  <c:v>1.4248005446184609E-2</c:v>
                </c:pt>
                <c:pt idx="53">
                  <c:v>1.4632378001225268E-2</c:v>
                </c:pt>
                <c:pt idx="54">
                  <c:v>1.4980998351850535E-2</c:v>
                </c:pt>
                <c:pt idx="55">
                  <c:v>1.5299588164168734E-2</c:v>
                </c:pt>
                <c:pt idx="56">
                  <c:v>1.5583735802147572E-2</c:v>
                </c:pt>
                <c:pt idx="57">
                  <c:v>1.5818719318572184E-2</c:v>
                </c:pt>
                <c:pt idx="58">
                  <c:v>1.6013423584208604E-2</c:v>
                </c:pt>
                <c:pt idx="59">
                  <c:v>1.619002062297966E-2</c:v>
                </c:pt>
                <c:pt idx="60">
                  <c:v>1.6365539418253815E-2</c:v>
                </c:pt>
                <c:pt idx="61">
                  <c:v>1.652013513929592E-2</c:v>
                </c:pt>
                <c:pt idx="62">
                  <c:v>1.6672337921447518E-2</c:v>
                </c:pt>
                <c:pt idx="63">
                  <c:v>1.6821582057282146E-2</c:v>
                </c:pt>
                <c:pt idx="64">
                  <c:v>1.6956634477263897E-2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1-4E30-BA92-BD114C6C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1535"/>
        <c:axId val="780132399"/>
      </c:scatterChart>
      <c:valAx>
        <c:axId val="7113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2399"/>
        <c:crosses val="autoZero"/>
        <c:crossBetween val="midCat"/>
      </c:valAx>
      <c:valAx>
        <c:axId val="7801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74374891046755"/>
                  <c:y val="0.1214902657205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females!$G$3:$G$67</c:f>
              <c:numCache>
                <c:formatCode>General</c:formatCode>
                <c:ptCount val="65"/>
                <c:pt idx="0">
                  <c:v>5.1959050489451264E-2</c:v>
                </c:pt>
                <c:pt idx="1">
                  <c:v>5.1181373994091561E-2</c:v>
                </c:pt>
                <c:pt idx="2">
                  <c:v>5.1208182399318132E-2</c:v>
                </c:pt>
                <c:pt idx="3">
                  <c:v>5.016447368421053E-2</c:v>
                </c:pt>
                <c:pt idx="4">
                  <c:v>5.0253373020404328E-2</c:v>
                </c:pt>
                <c:pt idx="5">
                  <c:v>5.0954613253782227E-2</c:v>
                </c:pt>
                <c:pt idx="6">
                  <c:v>5.2552669713521349E-2</c:v>
                </c:pt>
                <c:pt idx="7">
                  <c:v>5.4430147976763155E-2</c:v>
                </c:pt>
                <c:pt idx="8">
                  <c:v>5.6855672901198452E-2</c:v>
                </c:pt>
                <c:pt idx="9">
                  <c:v>5.9361710616648022E-2</c:v>
                </c:pt>
                <c:pt idx="10">
                  <c:v>6.1889649824906141E-2</c:v>
                </c:pt>
                <c:pt idx="11">
                  <c:v>6.4357993580977102E-2</c:v>
                </c:pt>
                <c:pt idx="12">
                  <c:v>6.6282187527286596E-2</c:v>
                </c:pt>
                <c:pt idx="13">
                  <c:v>6.763196589755413E-2</c:v>
                </c:pt>
                <c:pt idx="14">
                  <c:v>6.8674208694056785E-2</c:v>
                </c:pt>
                <c:pt idx="15">
                  <c:v>6.9294709690250783E-2</c:v>
                </c:pt>
                <c:pt idx="16">
                  <c:v>6.94485883789972E-2</c:v>
                </c:pt>
                <c:pt idx="17">
                  <c:v>6.9761186559210625E-2</c:v>
                </c:pt>
                <c:pt idx="18">
                  <c:v>6.9915648315180642E-2</c:v>
                </c:pt>
                <c:pt idx="19">
                  <c:v>6.9965458567415234E-2</c:v>
                </c:pt>
                <c:pt idx="20">
                  <c:v>6.9883290446194082E-2</c:v>
                </c:pt>
                <c:pt idx="21">
                  <c:v>6.9604993197525944E-2</c:v>
                </c:pt>
                <c:pt idx="22">
                  <c:v>6.9251004965712931E-2</c:v>
                </c:pt>
                <c:pt idx="23">
                  <c:v>6.8936487692253398E-2</c:v>
                </c:pt>
                <c:pt idx="24">
                  <c:v>6.8509107495786356E-2</c:v>
                </c:pt>
                <c:pt idx="25">
                  <c:v>6.8294646382817625E-2</c:v>
                </c:pt>
                <c:pt idx="26">
                  <c:v>6.821996960378203E-2</c:v>
                </c:pt>
                <c:pt idx="27">
                  <c:v>6.8073911734590445E-2</c:v>
                </c:pt>
                <c:pt idx="28">
                  <c:v>6.8070674856840124E-2</c:v>
                </c:pt>
                <c:pt idx="29">
                  <c:v>6.8012150836641583E-2</c:v>
                </c:pt>
                <c:pt idx="30">
                  <c:v>6.7897396614641517E-2</c:v>
                </c:pt>
                <c:pt idx="31">
                  <c:v>6.7788326849537173E-2</c:v>
                </c:pt>
                <c:pt idx="32">
                  <c:v>6.7726444442207212E-2</c:v>
                </c:pt>
                <c:pt idx="33">
                  <c:v>6.7609251272042065E-2</c:v>
                </c:pt>
                <c:pt idx="34">
                  <c:v>6.737009043855989E-2</c:v>
                </c:pt>
                <c:pt idx="35">
                  <c:v>6.7025483246616627E-2</c:v>
                </c:pt>
                <c:pt idx="36">
                  <c:v>6.6600819480266624E-2</c:v>
                </c:pt>
                <c:pt idx="37">
                  <c:v>6.6116038313239353E-2</c:v>
                </c:pt>
                <c:pt idx="38">
                  <c:v>6.5565119493062901E-2</c:v>
                </c:pt>
                <c:pt idx="39">
                  <c:v>6.4922971444944147E-2</c:v>
                </c:pt>
                <c:pt idx="40">
                  <c:v>6.4290106459705704E-2</c:v>
                </c:pt>
                <c:pt idx="41">
                  <c:v>6.3621390081843004E-2</c:v>
                </c:pt>
                <c:pt idx="42">
                  <c:v>6.3026399535191749E-2</c:v>
                </c:pt>
                <c:pt idx="43">
                  <c:v>6.2487095743390002E-2</c:v>
                </c:pt>
                <c:pt idx="44">
                  <c:v>6.1964220879851713E-2</c:v>
                </c:pt>
                <c:pt idx="45">
                  <c:v>6.1436820748735278E-2</c:v>
                </c:pt>
                <c:pt idx="46">
                  <c:v>6.0880643416727685E-2</c:v>
                </c:pt>
                <c:pt idx="47">
                  <c:v>6.0321672262536555E-2</c:v>
                </c:pt>
                <c:pt idx="48">
                  <c:v>5.9769114233165048E-2</c:v>
                </c:pt>
                <c:pt idx="49">
                  <c:v>5.9201160669143348E-2</c:v>
                </c:pt>
                <c:pt idx="50">
                  <c:v>5.8630871194096212E-2</c:v>
                </c:pt>
                <c:pt idx="51">
                  <c:v>5.805245637842963E-2</c:v>
                </c:pt>
                <c:pt idx="52">
                  <c:v>5.7442064535030306E-2</c:v>
                </c:pt>
                <c:pt idx="53">
                  <c:v>5.6799161465413091E-2</c:v>
                </c:pt>
                <c:pt idx="54">
                  <c:v>5.6136792928296896E-2</c:v>
                </c:pt>
                <c:pt idx="55">
                  <c:v>5.5427733937165713E-2</c:v>
                </c:pt>
                <c:pt idx="56">
                  <c:v>5.4705246660698023E-2</c:v>
                </c:pt>
                <c:pt idx="57">
                  <c:v>5.3999084016506535E-2</c:v>
                </c:pt>
                <c:pt idx="58">
                  <c:v>5.3324797572050123E-2</c:v>
                </c:pt>
                <c:pt idx="59">
                  <c:v>5.2698809823469438E-2</c:v>
                </c:pt>
                <c:pt idx="60">
                  <c:v>5.20876452244943E-2</c:v>
                </c:pt>
                <c:pt idx="61">
                  <c:v>5.1495758297365676E-2</c:v>
                </c:pt>
                <c:pt idx="62">
                  <c:v>5.089587881812576E-2</c:v>
                </c:pt>
                <c:pt idx="63">
                  <c:v>5.030230253604135E-2</c:v>
                </c:pt>
                <c:pt idx="64">
                  <c:v>4.9709285577222047E-2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4-4BDA-8E82-CBEFBE9B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9728"/>
        <c:axId val="1686973984"/>
      </c:scatterChart>
      <c:valAx>
        <c:axId val="1907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973984"/>
        <c:crosses val="autoZero"/>
        <c:crossBetween val="midCat"/>
      </c:valAx>
      <c:valAx>
        <c:axId val="1686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7539908320992"/>
                  <c:y val="-0.26202411761466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females!$O$3:$O$67</c:f>
              <c:numCache>
                <c:formatCode>General</c:formatCode>
                <c:ptCount val="65"/>
                <c:pt idx="0">
                  <c:v>8.8200861832764585E-2</c:v>
                </c:pt>
                <c:pt idx="1">
                  <c:v>8.4317550318942752E-2</c:v>
                </c:pt>
                <c:pt idx="2">
                  <c:v>8.2723204773066272E-2</c:v>
                </c:pt>
                <c:pt idx="3">
                  <c:v>7.983006502743345E-2</c:v>
                </c:pt>
                <c:pt idx="4">
                  <c:v>7.7311124813808252E-2</c:v>
                </c:pt>
                <c:pt idx="5">
                  <c:v>7.5250372895802262E-2</c:v>
                </c:pt>
                <c:pt idx="6">
                  <c:v>7.3605692416304394E-2</c:v>
                </c:pt>
                <c:pt idx="7">
                  <c:v>7.1777885047522347E-2</c:v>
                </c:pt>
                <c:pt idx="8">
                  <c:v>6.9750960511951357E-2</c:v>
                </c:pt>
                <c:pt idx="9">
                  <c:v>6.748169152052215E-2</c:v>
                </c:pt>
                <c:pt idx="10">
                  <c:v>6.5031615397146719E-2</c:v>
                </c:pt>
                <c:pt idx="11">
                  <c:v>6.2365643649355665E-2</c:v>
                </c:pt>
                <c:pt idx="12">
                  <c:v>5.9810074688054382E-2</c:v>
                </c:pt>
                <c:pt idx="13">
                  <c:v>5.7495433414934863E-2</c:v>
                </c:pt>
                <c:pt idx="14">
                  <c:v>5.5412496513611506E-2</c:v>
                </c:pt>
                <c:pt idx="15">
                  <c:v>5.3532034344662631E-2</c:v>
                </c:pt>
                <c:pt idx="16">
                  <c:v>5.176767884901004E-2</c:v>
                </c:pt>
                <c:pt idx="17">
                  <c:v>5.0108643704005744E-2</c:v>
                </c:pt>
                <c:pt idx="18">
                  <c:v>4.8398144676277899E-2</c:v>
                </c:pt>
                <c:pt idx="19">
                  <c:v>4.6799130274841824E-2</c:v>
                </c:pt>
                <c:pt idx="20">
                  <c:v>4.5207726575274214E-2</c:v>
                </c:pt>
                <c:pt idx="21">
                  <c:v>4.3566512418819529E-2</c:v>
                </c:pt>
                <c:pt idx="22">
                  <c:v>4.1858004256325375E-2</c:v>
                </c:pt>
                <c:pt idx="23">
                  <c:v>4.0331276020968566E-2</c:v>
                </c:pt>
                <c:pt idx="24">
                  <c:v>3.8942983767273551E-2</c:v>
                </c:pt>
                <c:pt idx="25">
                  <c:v>3.7702475503466358E-2</c:v>
                </c:pt>
                <c:pt idx="26">
                  <c:v>3.659728032300489E-2</c:v>
                </c:pt>
                <c:pt idx="27">
                  <c:v>3.5656648558756755E-2</c:v>
                </c:pt>
                <c:pt idx="28">
                  <c:v>3.4955578247389145E-2</c:v>
                </c:pt>
                <c:pt idx="29">
                  <c:v>3.4313222541134912E-2</c:v>
                </c:pt>
                <c:pt idx="30">
                  <c:v>3.3710169906269613E-2</c:v>
                </c:pt>
                <c:pt idx="31">
                  <c:v>3.3171434991477476E-2</c:v>
                </c:pt>
                <c:pt idx="32">
                  <c:v>3.2670821210321256E-2</c:v>
                </c:pt>
                <c:pt idx="33">
                  <c:v>3.2172112821462248E-2</c:v>
                </c:pt>
                <c:pt idx="34">
                  <c:v>3.1686583703769443E-2</c:v>
                </c:pt>
                <c:pt idx="35">
                  <c:v>3.122846941812488E-2</c:v>
                </c:pt>
                <c:pt idx="36">
                  <c:v>3.0785200352643403E-2</c:v>
                </c:pt>
                <c:pt idx="37">
                  <c:v>3.0362504326475966E-2</c:v>
                </c:pt>
                <c:pt idx="38">
                  <c:v>2.9956483019315125E-2</c:v>
                </c:pt>
                <c:pt idx="39">
                  <c:v>2.9570505900150253E-2</c:v>
                </c:pt>
                <c:pt idx="40">
                  <c:v>2.9221164613474598E-2</c:v>
                </c:pt>
                <c:pt idx="41">
                  <c:v>2.890065939384559E-2</c:v>
                </c:pt>
                <c:pt idx="42">
                  <c:v>2.8610405178923447E-2</c:v>
                </c:pt>
                <c:pt idx="43">
                  <c:v>2.837094123409481E-2</c:v>
                </c:pt>
                <c:pt idx="44">
                  <c:v>2.8156783556904541E-2</c:v>
                </c:pt>
                <c:pt idx="45">
                  <c:v>2.7947176452993619E-2</c:v>
                </c:pt>
                <c:pt idx="46">
                  <c:v>2.7775118756626804E-2</c:v>
                </c:pt>
                <c:pt idx="47">
                  <c:v>2.7598469258818009E-2</c:v>
                </c:pt>
                <c:pt idx="48">
                  <c:v>2.7438396116548674E-2</c:v>
                </c:pt>
                <c:pt idx="49">
                  <c:v>2.7278069654803516E-2</c:v>
                </c:pt>
                <c:pt idx="50">
                  <c:v>2.7109556860064467E-2</c:v>
                </c:pt>
                <c:pt idx="51">
                  <c:v>2.6919990075527065E-2</c:v>
                </c:pt>
                <c:pt idx="52">
                  <c:v>2.6737993523679136E-2</c:v>
                </c:pt>
                <c:pt idx="53">
                  <c:v>2.6546464856083141E-2</c:v>
                </c:pt>
                <c:pt idx="54">
                  <c:v>2.6392887977315857E-2</c:v>
                </c:pt>
                <c:pt idx="55">
                  <c:v>2.6193495583612468E-2</c:v>
                </c:pt>
                <c:pt idx="56">
                  <c:v>2.5987501968669668E-2</c:v>
                </c:pt>
                <c:pt idx="57">
                  <c:v>2.5788518714494849E-2</c:v>
                </c:pt>
                <c:pt idx="58">
                  <c:v>2.558666606875102E-2</c:v>
                </c:pt>
                <c:pt idx="59">
                  <c:v>2.5414502304838764E-2</c:v>
                </c:pt>
                <c:pt idx="60">
                  <c:v>2.5247424154618458E-2</c:v>
                </c:pt>
                <c:pt idx="61">
                  <c:v>2.5098071651677427E-2</c:v>
                </c:pt>
                <c:pt idx="62">
                  <c:v>2.4954730080318822E-2</c:v>
                </c:pt>
                <c:pt idx="63">
                  <c:v>2.4806320853664538E-2</c:v>
                </c:pt>
                <c:pt idx="64">
                  <c:v>2.4667515169002906E-2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257-B1FB-2707851C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62400"/>
        <c:axId val="1512469344"/>
      </c:scatterChart>
      <c:valAx>
        <c:axId val="1687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69344"/>
        <c:crosses val="autoZero"/>
        <c:crossBetween val="midCat"/>
      </c:valAx>
      <c:valAx>
        <c:axId val="1512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7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7487837204575"/>
                  <c:y val="1.63981425398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females!$W$3:$W$67</c:f>
              <c:numCache>
                <c:formatCode>General</c:formatCode>
                <c:ptCount val="65"/>
                <c:pt idx="0">
                  <c:v>4.2244750541759038E-2</c:v>
                </c:pt>
                <c:pt idx="1">
                  <c:v>4.2688778358307249E-2</c:v>
                </c:pt>
                <c:pt idx="2">
                  <c:v>4.3209034732580441E-2</c:v>
                </c:pt>
                <c:pt idx="3">
                  <c:v>4.3191805527331845E-2</c:v>
                </c:pt>
                <c:pt idx="4">
                  <c:v>4.3242159646571916E-2</c:v>
                </c:pt>
                <c:pt idx="5">
                  <c:v>4.3571276369060302E-2</c:v>
                </c:pt>
                <c:pt idx="6">
                  <c:v>4.3791104670605284E-2</c:v>
                </c:pt>
                <c:pt idx="7">
                  <c:v>4.3865372771609769E-2</c:v>
                </c:pt>
                <c:pt idx="8">
                  <c:v>4.4130774380718586E-2</c:v>
                </c:pt>
                <c:pt idx="9">
                  <c:v>4.418524342745192E-2</c:v>
                </c:pt>
                <c:pt idx="10">
                  <c:v>4.4264081701207658E-2</c:v>
                </c:pt>
                <c:pt idx="11">
                  <c:v>4.4300282538823059E-2</c:v>
                </c:pt>
                <c:pt idx="12">
                  <c:v>4.4208002078572603E-2</c:v>
                </c:pt>
                <c:pt idx="13">
                  <c:v>4.3677926621954043E-2</c:v>
                </c:pt>
                <c:pt idx="14">
                  <c:v>4.3023655551303421E-2</c:v>
                </c:pt>
                <c:pt idx="15">
                  <c:v>4.2510373968818342E-2</c:v>
                </c:pt>
                <c:pt idx="16">
                  <c:v>4.1848335841672947E-2</c:v>
                </c:pt>
                <c:pt idx="17">
                  <c:v>4.1259658842396851E-2</c:v>
                </c:pt>
                <c:pt idx="18">
                  <c:v>4.0687066173409586E-2</c:v>
                </c:pt>
                <c:pt idx="19">
                  <c:v>3.9955184956468284E-2</c:v>
                </c:pt>
                <c:pt idx="20">
                  <c:v>3.9331172634206713E-2</c:v>
                </c:pt>
                <c:pt idx="21">
                  <c:v>3.8621022994428419E-2</c:v>
                </c:pt>
                <c:pt idx="22">
                  <c:v>3.8001300543863796E-2</c:v>
                </c:pt>
                <c:pt idx="23">
                  <c:v>3.7625907460711941E-2</c:v>
                </c:pt>
                <c:pt idx="24">
                  <c:v>3.7261255615751762E-2</c:v>
                </c:pt>
                <c:pt idx="25">
                  <c:v>3.6910688915394854E-2</c:v>
                </c:pt>
                <c:pt idx="26">
                  <c:v>3.6601178523449379E-2</c:v>
                </c:pt>
                <c:pt idx="27">
                  <c:v>3.63289649931949E-2</c:v>
                </c:pt>
                <c:pt idx="28">
                  <c:v>3.6129179370499177E-2</c:v>
                </c:pt>
                <c:pt idx="29">
                  <c:v>3.5902670535711938E-2</c:v>
                </c:pt>
                <c:pt idx="30">
                  <c:v>3.5724788016128863E-2</c:v>
                </c:pt>
                <c:pt idx="31">
                  <c:v>3.5563701279972125E-2</c:v>
                </c:pt>
                <c:pt idx="32">
                  <c:v>3.5436176745965428E-2</c:v>
                </c:pt>
                <c:pt idx="33">
                  <c:v>3.5292401009788803E-2</c:v>
                </c:pt>
                <c:pt idx="34">
                  <c:v>3.5112025922430852E-2</c:v>
                </c:pt>
                <c:pt idx="35">
                  <c:v>3.4900408047120912E-2</c:v>
                </c:pt>
                <c:pt idx="36">
                  <c:v>3.4636495092087619E-2</c:v>
                </c:pt>
                <c:pt idx="37">
                  <c:v>3.4365853580290304E-2</c:v>
                </c:pt>
                <c:pt idx="38">
                  <c:v>3.4039097314564858E-2</c:v>
                </c:pt>
                <c:pt idx="39">
                  <c:v>3.3690975046943676E-2</c:v>
                </c:pt>
                <c:pt idx="40">
                  <c:v>3.3341257875640858E-2</c:v>
                </c:pt>
                <c:pt idx="41">
                  <c:v>3.2967069001078493E-2</c:v>
                </c:pt>
                <c:pt idx="42">
                  <c:v>3.2638786339744652E-2</c:v>
                </c:pt>
                <c:pt idx="43">
                  <c:v>3.2351011026667417E-2</c:v>
                </c:pt>
                <c:pt idx="44">
                  <c:v>3.2089811499728872E-2</c:v>
                </c:pt>
                <c:pt idx="45">
                  <c:v>3.1804069111363527E-2</c:v>
                </c:pt>
                <c:pt idx="46">
                  <c:v>3.1520578689717027E-2</c:v>
                </c:pt>
                <c:pt idx="47">
                  <c:v>3.123006847419281E-2</c:v>
                </c:pt>
                <c:pt idx="48">
                  <c:v>3.0944025731309496E-2</c:v>
                </c:pt>
                <c:pt idx="49">
                  <c:v>3.0666871835454631E-2</c:v>
                </c:pt>
                <c:pt idx="50">
                  <c:v>3.03763575389388E-2</c:v>
                </c:pt>
                <c:pt idx="51">
                  <c:v>3.0082630659140894E-2</c:v>
                </c:pt>
                <c:pt idx="52">
                  <c:v>2.9778681101059058E-2</c:v>
                </c:pt>
                <c:pt idx="53">
                  <c:v>2.9467890020399415E-2</c:v>
                </c:pt>
                <c:pt idx="54">
                  <c:v>2.9161024117242317E-2</c:v>
                </c:pt>
                <c:pt idx="55">
                  <c:v>2.8812332596616821E-2</c:v>
                </c:pt>
                <c:pt idx="56">
                  <c:v>2.8454281580980512E-2</c:v>
                </c:pt>
                <c:pt idx="57">
                  <c:v>2.8105679699247727E-2</c:v>
                </c:pt>
                <c:pt idx="58">
                  <c:v>2.7785552399316932E-2</c:v>
                </c:pt>
                <c:pt idx="59">
                  <c:v>2.7496866283755781E-2</c:v>
                </c:pt>
                <c:pt idx="60">
                  <c:v>2.7209005361170276E-2</c:v>
                </c:pt>
                <c:pt idx="61">
                  <c:v>2.6922931196430813E-2</c:v>
                </c:pt>
                <c:pt idx="62">
                  <c:v>2.6635503397351969E-2</c:v>
                </c:pt>
                <c:pt idx="63">
                  <c:v>2.635039884057859E-2</c:v>
                </c:pt>
                <c:pt idx="64">
                  <c:v>2.6062639661246632E-2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4389-8DC1-CF161BDB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11024"/>
        <c:axId val="1900776144"/>
      </c:scatterChart>
      <c:valAx>
        <c:axId val="191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6144"/>
        <c:crosses val="autoZero"/>
        <c:crossBetween val="midCat"/>
      </c:valAx>
      <c:valAx>
        <c:axId val="19007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13831662891182E-2"/>
                  <c:y val="3.293284143677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females!$AE$3:$AE$67</c:f>
              <c:numCache>
                <c:formatCode>General</c:formatCode>
                <c:ptCount val="65"/>
                <c:pt idx="0">
                  <c:v>3.8371484793384314E-2</c:v>
                </c:pt>
                <c:pt idx="1">
                  <c:v>3.8825086399929751E-2</c:v>
                </c:pt>
                <c:pt idx="2">
                  <c:v>4.1325378222885151E-2</c:v>
                </c:pt>
                <c:pt idx="3">
                  <c:v>4.1963015647226175E-2</c:v>
                </c:pt>
                <c:pt idx="4">
                  <c:v>4.2775252928951513E-2</c:v>
                </c:pt>
                <c:pt idx="5">
                  <c:v>4.3513743873854677E-2</c:v>
                </c:pt>
                <c:pt idx="6">
                  <c:v>4.4114368520789211E-2</c:v>
                </c:pt>
                <c:pt idx="7">
                  <c:v>4.4824142350649999E-2</c:v>
                </c:pt>
                <c:pt idx="8">
                  <c:v>4.5406430755683153E-2</c:v>
                </c:pt>
                <c:pt idx="9">
                  <c:v>4.5644968900005363E-2</c:v>
                </c:pt>
                <c:pt idx="10">
                  <c:v>4.5749190830208834E-2</c:v>
                </c:pt>
                <c:pt idx="11">
                  <c:v>4.5753471571411054E-2</c:v>
                </c:pt>
                <c:pt idx="12">
                  <c:v>4.5513499008631615E-2</c:v>
                </c:pt>
                <c:pt idx="13">
                  <c:v>4.520770788104516E-2</c:v>
                </c:pt>
                <c:pt idx="14">
                  <c:v>4.4740672926259058E-2</c:v>
                </c:pt>
                <c:pt idx="15">
                  <c:v>4.4307336404452627E-2</c:v>
                </c:pt>
                <c:pt idx="16">
                  <c:v>4.3902262121214619E-2</c:v>
                </c:pt>
                <c:pt idx="17">
                  <c:v>4.3724120617511013E-2</c:v>
                </c:pt>
                <c:pt idx="18">
                  <c:v>4.3338372192582839E-2</c:v>
                </c:pt>
                <c:pt idx="19">
                  <c:v>4.2844944005673215E-2</c:v>
                </c:pt>
                <c:pt idx="20">
                  <c:v>4.2250236519702028E-2</c:v>
                </c:pt>
                <c:pt idx="21">
                  <c:v>4.1651927451128938E-2</c:v>
                </c:pt>
                <c:pt idx="22">
                  <c:v>4.0952943958382594E-2</c:v>
                </c:pt>
                <c:pt idx="23">
                  <c:v>4.0283105897535428E-2</c:v>
                </c:pt>
                <c:pt idx="24">
                  <c:v>3.9617060481999485E-2</c:v>
                </c:pt>
                <c:pt idx="25">
                  <c:v>3.9044848909207112E-2</c:v>
                </c:pt>
                <c:pt idx="26">
                  <c:v>3.8489369363750345E-2</c:v>
                </c:pt>
                <c:pt idx="27">
                  <c:v>3.8065938511137466E-2</c:v>
                </c:pt>
                <c:pt idx="28">
                  <c:v>3.7743446451168644E-2</c:v>
                </c:pt>
                <c:pt idx="29">
                  <c:v>3.742634826844439E-2</c:v>
                </c:pt>
                <c:pt idx="30">
                  <c:v>3.7139361441809494E-2</c:v>
                </c:pt>
                <c:pt idx="31">
                  <c:v>3.694087862093566E-2</c:v>
                </c:pt>
                <c:pt idx="32">
                  <c:v>3.6716769523502703E-2</c:v>
                </c:pt>
                <c:pt idx="33">
                  <c:v>3.6513843802805632E-2</c:v>
                </c:pt>
                <c:pt idx="34">
                  <c:v>3.6287884033002059E-2</c:v>
                </c:pt>
                <c:pt idx="35">
                  <c:v>3.6025553078053996E-2</c:v>
                </c:pt>
                <c:pt idx="36">
                  <c:v>3.5719364104314193E-2</c:v>
                </c:pt>
                <c:pt idx="37">
                  <c:v>3.5401356169759687E-2</c:v>
                </c:pt>
                <c:pt idx="38">
                  <c:v>3.5044675923101995E-2</c:v>
                </c:pt>
                <c:pt idx="39">
                  <c:v>3.4667539878671286E-2</c:v>
                </c:pt>
                <c:pt idx="40">
                  <c:v>3.4306580814114647E-2</c:v>
                </c:pt>
                <c:pt idx="41">
                  <c:v>3.392948430607233E-2</c:v>
                </c:pt>
                <c:pt idx="42">
                  <c:v>3.3606384535968793E-2</c:v>
                </c:pt>
                <c:pt idx="43">
                  <c:v>3.3297270237527259E-2</c:v>
                </c:pt>
                <c:pt idx="44">
                  <c:v>3.3032422497734318E-2</c:v>
                </c:pt>
                <c:pt idx="45">
                  <c:v>3.2772772723283862E-2</c:v>
                </c:pt>
                <c:pt idx="46">
                  <c:v>3.2488496261551751E-2</c:v>
                </c:pt>
                <c:pt idx="47">
                  <c:v>3.2215362768812351E-2</c:v>
                </c:pt>
                <c:pt idx="48">
                  <c:v>3.1941434665409239E-2</c:v>
                </c:pt>
                <c:pt idx="49">
                  <c:v>3.167571607570728E-2</c:v>
                </c:pt>
                <c:pt idx="50">
                  <c:v>3.1396346841490015E-2</c:v>
                </c:pt>
                <c:pt idx="51">
                  <c:v>3.1115620966219962E-2</c:v>
                </c:pt>
                <c:pt idx="52">
                  <c:v>3.0828019736017388E-2</c:v>
                </c:pt>
                <c:pt idx="53">
                  <c:v>3.0519947561029478E-2</c:v>
                </c:pt>
                <c:pt idx="54">
                  <c:v>3.0199417557422528E-2</c:v>
                </c:pt>
                <c:pt idx="55">
                  <c:v>2.9853608953250198E-2</c:v>
                </c:pt>
                <c:pt idx="56">
                  <c:v>2.9500166390765192E-2</c:v>
                </c:pt>
                <c:pt idx="57">
                  <c:v>2.9142503961981717E-2</c:v>
                </c:pt>
                <c:pt idx="58">
                  <c:v>2.880690571952705E-2</c:v>
                </c:pt>
                <c:pt idx="59">
                  <c:v>2.8494570343984154E-2</c:v>
                </c:pt>
                <c:pt idx="60">
                  <c:v>2.8187161790936936E-2</c:v>
                </c:pt>
                <c:pt idx="61">
                  <c:v>2.7906805123870792E-2</c:v>
                </c:pt>
                <c:pt idx="62">
                  <c:v>2.7613856689206514E-2</c:v>
                </c:pt>
                <c:pt idx="63">
                  <c:v>2.7321327429444247E-2</c:v>
                </c:pt>
                <c:pt idx="64">
                  <c:v>2.7024466102998281E-2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E-42B5-A6D0-195B6CE3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0720"/>
        <c:axId val="1900779056"/>
      </c:scatterChart>
      <c:valAx>
        <c:axId val="1692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9056"/>
        <c:crosses val="autoZero"/>
        <c:crossBetween val="midCat"/>
      </c:valAx>
      <c:valAx>
        <c:axId val="1900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87032354381582E-2"/>
                  <c:y val="5.930180056164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females!$AM$3:$AM$67</c:f>
              <c:numCache>
                <c:formatCode>General</c:formatCode>
                <c:ptCount val="65"/>
                <c:pt idx="0">
                  <c:v>3.5021296734500711E-2</c:v>
                </c:pt>
                <c:pt idx="1">
                  <c:v>3.3531326638776164E-2</c:v>
                </c:pt>
                <c:pt idx="2">
                  <c:v>3.280630726614106E-2</c:v>
                </c:pt>
                <c:pt idx="3">
                  <c:v>3.1377006705954072E-2</c:v>
                </c:pt>
                <c:pt idx="4">
                  <c:v>3.0440287959643018E-2</c:v>
                </c:pt>
                <c:pt idx="5">
                  <c:v>2.9808225015981248E-2</c:v>
                </c:pt>
                <c:pt idx="6">
                  <c:v>2.9392858469884441E-2</c:v>
                </c:pt>
                <c:pt idx="7">
                  <c:v>2.8813023286781963E-2</c:v>
                </c:pt>
                <c:pt idx="8">
                  <c:v>2.8177530353383957E-2</c:v>
                </c:pt>
                <c:pt idx="9">
                  <c:v>2.7302782283527942E-2</c:v>
                </c:pt>
                <c:pt idx="10">
                  <c:v>2.6354372800276818E-2</c:v>
                </c:pt>
                <c:pt idx="11">
                  <c:v>2.5214449512094096E-2</c:v>
                </c:pt>
                <c:pt idx="12">
                  <c:v>2.4162341631296148E-2</c:v>
                </c:pt>
                <c:pt idx="13">
                  <c:v>2.3232687051876009E-2</c:v>
                </c:pt>
                <c:pt idx="14">
                  <c:v>2.2377749382179526E-2</c:v>
                </c:pt>
                <c:pt idx="15">
                  <c:v>2.1560932292025586E-2</c:v>
                </c:pt>
                <c:pt idx="16">
                  <c:v>2.0815372467827043E-2</c:v>
                </c:pt>
                <c:pt idx="17">
                  <c:v>2.011253413875988E-2</c:v>
                </c:pt>
                <c:pt idx="18">
                  <c:v>1.9400592262792258E-2</c:v>
                </c:pt>
                <c:pt idx="19">
                  <c:v>1.8733779199189862E-2</c:v>
                </c:pt>
                <c:pt idx="20">
                  <c:v>1.808282562204019E-2</c:v>
                </c:pt>
                <c:pt idx="21">
                  <c:v>1.7415961427812071E-2</c:v>
                </c:pt>
                <c:pt idx="22">
                  <c:v>1.672558524473871E-2</c:v>
                </c:pt>
                <c:pt idx="23">
                  <c:v>1.6118507465528956E-2</c:v>
                </c:pt>
                <c:pt idx="24">
                  <c:v>1.5575701479398563E-2</c:v>
                </c:pt>
                <c:pt idx="25">
                  <c:v>1.5102972965271303E-2</c:v>
                </c:pt>
                <c:pt idx="26">
                  <c:v>1.4708397552125031E-2</c:v>
                </c:pt>
                <c:pt idx="27">
                  <c:v>1.4370061505717265E-2</c:v>
                </c:pt>
                <c:pt idx="28">
                  <c:v>1.41230272393997E-2</c:v>
                </c:pt>
                <c:pt idx="29">
                  <c:v>1.3924002900907015E-2</c:v>
                </c:pt>
                <c:pt idx="30">
                  <c:v>1.3741874394901748E-2</c:v>
                </c:pt>
                <c:pt idx="31">
                  <c:v>1.3590522305265758E-2</c:v>
                </c:pt>
                <c:pt idx="32">
                  <c:v>1.3489313292190599E-2</c:v>
                </c:pt>
                <c:pt idx="33">
                  <c:v>1.3383702485718454E-2</c:v>
                </c:pt>
                <c:pt idx="34">
                  <c:v>1.3285207559612449E-2</c:v>
                </c:pt>
                <c:pt idx="35">
                  <c:v>1.3211958577634447E-2</c:v>
                </c:pt>
                <c:pt idx="36">
                  <c:v>1.3140633693487546E-2</c:v>
                </c:pt>
                <c:pt idx="37">
                  <c:v>1.3130386707640013E-2</c:v>
                </c:pt>
                <c:pt idx="38">
                  <c:v>1.3110165754907206E-2</c:v>
                </c:pt>
                <c:pt idx="39">
                  <c:v>1.3102273250548743E-2</c:v>
                </c:pt>
                <c:pt idx="40">
                  <c:v>1.3115953441140546E-2</c:v>
                </c:pt>
                <c:pt idx="41">
                  <c:v>1.3168530232793015E-2</c:v>
                </c:pt>
                <c:pt idx="42">
                  <c:v>1.3280051484865036E-2</c:v>
                </c:pt>
                <c:pt idx="43">
                  <c:v>1.3395968344945311E-2</c:v>
                </c:pt>
                <c:pt idx="44">
                  <c:v>1.3572157357456323E-2</c:v>
                </c:pt>
                <c:pt idx="45">
                  <c:v>1.3754664300166487E-2</c:v>
                </c:pt>
                <c:pt idx="46">
                  <c:v>1.3952341263042499E-2</c:v>
                </c:pt>
                <c:pt idx="47">
                  <c:v>1.4148525217516878E-2</c:v>
                </c:pt>
                <c:pt idx="48">
                  <c:v>1.4373200195027743E-2</c:v>
                </c:pt>
                <c:pt idx="49">
                  <c:v>1.4591604200098187E-2</c:v>
                </c:pt>
                <c:pt idx="50">
                  <c:v>1.4797076802070295E-2</c:v>
                </c:pt>
                <c:pt idx="51">
                  <c:v>1.5020901065624578E-2</c:v>
                </c:pt>
                <c:pt idx="52">
                  <c:v>1.5264567144291809E-2</c:v>
                </c:pt>
                <c:pt idx="53">
                  <c:v>1.5537225807329844E-2</c:v>
                </c:pt>
                <c:pt idx="54">
                  <c:v>1.5772569102056738E-2</c:v>
                </c:pt>
                <c:pt idx="55">
                  <c:v>1.6077738563561962E-2</c:v>
                </c:pt>
                <c:pt idx="56">
                  <c:v>1.6363396368830295E-2</c:v>
                </c:pt>
                <c:pt idx="57">
                  <c:v>1.6611943933021782E-2</c:v>
                </c:pt>
                <c:pt idx="58">
                  <c:v>1.6848850532943865E-2</c:v>
                </c:pt>
                <c:pt idx="59">
                  <c:v>1.7057840901289846E-2</c:v>
                </c:pt>
                <c:pt idx="60">
                  <c:v>1.7280178220653426E-2</c:v>
                </c:pt>
                <c:pt idx="61">
                  <c:v>1.7468776923116925E-2</c:v>
                </c:pt>
                <c:pt idx="62">
                  <c:v>1.7671704913200779E-2</c:v>
                </c:pt>
                <c:pt idx="63">
                  <c:v>1.7887761137576119E-2</c:v>
                </c:pt>
                <c:pt idx="64">
                  <c:v>1.8074480601817662E-2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A-4775-89A9-E8667B22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83120"/>
        <c:axId val="1900769904"/>
      </c:scatterChart>
      <c:valAx>
        <c:axId val="16921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69904"/>
        <c:crosses val="autoZero"/>
        <c:crossBetween val="midCat"/>
      </c:valAx>
      <c:valAx>
        <c:axId val="1900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1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Lenka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1901558614545E-2"/>
                  <c:y val="-2.631719986050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females!$AU$3:$AU$67</c:f>
              <c:numCache>
                <c:formatCode>General</c:formatCode>
                <c:ptCount val="65"/>
                <c:pt idx="0">
                  <c:v>5.7663088151044912E-3</c:v>
                </c:pt>
                <c:pt idx="1">
                  <c:v>6.391399522056287E-3</c:v>
                </c:pt>
                <c:pt idx="2">
                  <c:v>7.4025143831238016E-3</c:v>
                </c:pt>
                <c:pt idx="3">
                  <c:v>8.1093781751676482E-3</c:v>
                </c:pt>
                <c:pt idx="4">
                  <c:v>8.8407771966819166E-3</c:v>
                </c:pt>
                <c:pt idx="5">
                  <c:v>9.4651608779032607E-3</c:v>
                </c:pt>
                <c:pt idx="6">
                  <c:v>1.0032326385018393E-2</c:v>
                </c:pt>
                <c:pt idx="7">
                  <c:v>1.0779499642125939E-2</c:v>
                </c:pt>
                <c:pt idx="8">
                  <c:v>1.1667883013564782E-2</c:v>
                </c:pt>
                <c:pt idx="9">
                  <c:v>1.2778445041542328E-2</c:v>
                </c:pt>
                <c:pt idx="10">
                  <c:v>1.435100352208279E-2</c:v>
                </c:pt>
                <c:pt idx="11">
                  <c:v>1.5931857467147051E-2</c:v>
                </c:pt>
                <c:pt idx="12">
                  <c:v>1.7552864106927225E-2</c:v>
                </c:pt>
                <c:pt idx="13">
                  <c:v>1.9035188926995988E-2</c:v>
                </c:pt>
                <c:pt idx="14">
                  <c:v>2.0493941328598948E-2</c:v>
                </c:pt>
                <c:pt idx="15">
                  <c:v>2.2079085538028873E-2</c:v>
                </c:pt>
                <c:pt idx="16">
                  <c:v>2.3456134827237764E-2</c:v>
                </c:pt>
                <c:pt idx="17">
                  <c:v>2.4565093834323613E-2</c:v>
                </c:pt>
                <c:pt idx="18">
                  <c:v>2.5636918698202841E-2</c:v>
                </c:pt>
                <c:pt idx="19">
                  <c:v>2.668691083219046E-2</c:v>
                </c:pt>
                <c:pt idx="20">
                  <c:v>2.7854335664520984E-2</c:v>
                </c:pt>
                <c:pt idx="21">
                  <c:v>2.9158290096561949E-2</c:v>
                </c:pt>
                <c:pt idx="22">
                  <c:v>3.0088082288957201E-2</c:v>
                </c:pt>
                <c:pt idx="23">
                  <c:v>3.0872568178928483E-2</c:v>
                </c:pt>
                <c:pt idx="24">
                  <c:v>3.1569703528804921E-2</c:v>
                </c:pt>
                <c:pt idx="25">
                  <c:v>3.2235789567957272E-2</c:v>
                </c:pt>
                <c:pt idx="26">
                  <c:v>3.2956361107849073E-2</c:v>
                </c:pt>
                <c:pt idx="27">
                  <c:v>3.3524993457087628E-2</c:v>
                </c:pt>
                <c:pt idx="28">
                  <c:v>3.4180567174186563E-2</c:v>
                </c:pt>
                <c:pt idx="29">
                  <c:v>3.4631989076874911E-2</c:v>
                </c:pt>
                <c:pt idx="30">
                  <c:v>3.5037928356366967E-2</c:v>
                </c:pt>
                <c:pt idx="31">
                  <c:v>3.5363414671490651E-2</c:v>
                </c:pt>
                <c:pt idx="32">
                  <c:v>3.5599271109142343E-2</c:v>
                </c:pt>
                <c:pt idx="33">
                  <c:v>3.5791333326011476E-2</c:v>
                </c:pt>
                <c:pt idx="34">
                  <c:v>3.5908044376594381E-2</c:v>
                </c:pt>
                <c:pt idx="35">
                  <c:v>3.5907549151809437E-2</c:v>
                </c:pt>
                <c:pt idx="36">
                  <c:v>3.5875413914830345E-2</c:v>
                </c:pt>
                <c:pt idx="37">
                  <c:v>3.5863678668397139E-2</c:v>
                </c:pt>
                <c:pt idx="38">
                  <c:v>3.576444016110171E-2</c:v>
                </c:pt>
                <c:pt idx="39">
                  <c:v>3.5604196193000322E-2</c:v>
                </c:pt>
                <c:pt idx="40">
                  <c:v>3.5374220627951432E-2</c:v>
                </c:pt>
                <c:pt idx="41">
                  <c:v>3.510832008850942E-2</c:v>
                </c:pt>
                <c:pt idx="42">
                  <c:v>3.4863843038226094E-2</c:v>
                </c:pt>
                <c:pt idx="43">
                  <c:v>3.4645983432999197E-2</c:v>
                </c:pt>
                <c:pt idx="44">
                  <c:v>3.4397626462276606E-2</c:v>
                </c:pt>
                <c:pt idx="45">
                  <c:v>3.4134828710953677E-2</c:v>
                </c:pt>
                <c:pt idx="46">
                  <c:v>3.3868883904155732E-2</c:v>
                </c:pt>
                <c:pt idx="47">
                  <c:v>3.3597181607037556E-2</c:v>
                </c:pt>
                <c:pt idx="48">
                  <c:v>3.3328423986987064E-2</c:v>
                </c:pt>
                <c:pt idx="49">
                  <c:v>3.303657133645483E-2</c:v>
                </c:pt>
                <c:pt idx="50">
                  <c:v>3.2739747386313571E-2</c:v>
                </c:pt>
                <c:pt idx="51">
                  <c:v>3.2435267511084373E-2</c:v>
                </c:pt>
                <c:pt idx="52">
                  <c:v>3.2100466075374909E-2</c:v>
                </c:pt>
                <c:pt idx="53">
                  <c:v>3.1760080875360766E-2</c:v>
                </c:pt>
                <c:pt idx="54">
                  <c:v>3.1415304785320168E-2</c:v>
                </c:pt>
                <c:pt idx="55">
                  <c:v>3.1028956384817976E-2</c:v>
                </c:pt>
                <c:pt idx="56">
                  <c:v>3.0629180186192994E-2</c:v>
                </c:pt>
                <c:pt idx="57">
                  <c:v>3.0235302087537368E-2</c:v>
                </c:pt>
                <c:pt idx="58">
                  <c:v>2.9857897099748308E-2</c:v>
                </c:pt>
                <c:pt idx="59">
                  <c:v>2.9519734148989455E-2</c:v>
                </c:pt>
                <c:pt idx="60">
                  <c:v>2.9178363651416055E-2</c:v>
                </c:pt>
                <c:pt idx="61">
                  <c:v>2.8846846762069171E-2</c:v>
                </c:pt>
                <c:pt idx="62">
                  <c:v>2.8514489184955697E-2</c:v>
                </c:pt>
                <c:pt idx="63">
                  <c:v>2.8185393567411149E-2</c:v>
                </c:pt>
                <c:pt idx="64">
                  <c:v>2.7852731991823521E-2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474-BB0D-0EDC44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2591"/>
        <c:axId val="642178463"/>
      </c:scatterChart>
      <c:valAx>
        <c:axId val="6864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463"/>
        <c:crosses val="autoZero"/>
        <c:crossBetween val="midCat"/>
      </c:valAx>
      <c:valAx>
        <c:axId val="6421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64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Kateřina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55750117890026E-2"/>
                  <c:y val="-2.2638621221298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females!$BC$3:$BC$67</c:f>
              <c:numCache>
                <c:formatCode>General</c:formatCode>
                <c:ptCount val="65"/>
                <c:pt idx="0">
                  <c:v>1.0959723017909184E-3</c:v>
                </c:pt>
                <c:pt idx="1">
                  <c:v>1.210539850595548E-3</c:v>
                </c:pt>
                <c:pt idx="2">
                  <c:v>1.2103132324738973E-3</c:v>
                </c:pt>
                <c:pt idx="3">
                  <c:v>1.1271845153424101E-3</c:v>
                </c:pt>
                <c:pt idx="4">
                  <c:v>1.0911406987868038E-3</c:v>
                </c:pt>
                <c:pt idx="5">
                  <c:v>1.1868740677604944E-3</c:v>
                </c:pt>
                <c:pt idx="6">
                  <c:v>1.2410359305911642E-3</c:v>
                </c:pt>
                <c:pt idx="7">
                  <c:v>1.3299598848144881E-3</c:v>
                </c:pt>
                <c:pt idx="8">
                  <c:v>1.4927893749585336E-3</c:v>
                </c:pt>
                <c:pt idx="9">
                  <c:v>1.6826053279291847E-3</c:v>
                </c:pt>
                <c:pt idx="10">
                  <c:v>1.8576492591502801E-3</c:v>
                </c:pt>
                <c:pt idx="11">
                  <c:v>2.0918517284387707E-3</c:v>
                </c:pt>
                <c:pt idx="12">
                  <c:v>2.3298754347219589E-3</c:v>
                </c:pt>
                <c:pt idx="13">
                  <c:v>2.5321541022083867E-3</c:v>
                </c:pt>
                <c:pt idx="14">
                  <c:v>2.7955970967302539E-3</c:v>
                </c:pt>
                <c:pt idx="15">
                  <c:v>3.1289826488447537E-3</c:v>
                </c:pt>
                <c:pt idx="16">
                  <c:v>3.4987628638260063E-3</c:v>
                </c:pt>
                <c:pt idx="17">
                  <c:v>3.7407426754184556E-3</c:v>
                </c:pt>
                <c:pt idx="18">
                  <c:v>4.0500323293996771E-3</c:v>
                </c:pt>
                <c:pt idx="19">
                  <c:v>4.6451547930346461E-3</c:v>
                </c:pt>
                <c:pt idx="20">
                  <c:v>5.5287308498543778E-3</c:v>
                </c:pt>
                <c:pt idx="21">
                  <c:v>6.534507294894294E-3</c:v>
                </c:pt>
                <c:pt idx="22">
                  <c:v>7.7169543627335071E-3</c:v>
                </c:pt>
                <c:pt idx="23">
                  <c:v>8.9041913048446258E-3</c:v>
                </c:pt>
                <c:pt idx="24">
                  <c:v>1.016870035345066E-2</c:v>
                </c:pt>
                <c:pt idx="25">
                  <c:v>1.1924122826657765E-2</c:v>
                </c:pt>
                <c:pt idx="26">
                  <c:v>1.3447816983387331E-2</c:v>
                </c:pt>
                <c:pt idx="27">
                  <c:v>1.5025991397533311E-2</c:v>
                </c:pt>
                <c:pt idx="28">
                  <c:v>1.6165292262421554E-2</c:v>
                </c:pt>
                <c:pt idx="29">
                  <c:v>1.7198923472354129E-2</c:v>
                </c:pt>
                <c:pt idx="30">
                  <c:v>1.8023895396465695E-2</c:v>
                </c:pt>
                <c:pt idx="31">
                  <c:v>1.8825285936031604E-2</c:v>
                </c:pt>
                <c:pt idx="32">
                  <c:v>1.958219653877518E-2</c:v>
                </c:pt>
                <c:pt idx="33">
                  <c:v>2.0213819169983729E-2</c:v>
                </c:pt>
                <c:pt idx="34">
                  <c:v>2.0881235653211365E-2</c:v>
                </c:pt>
                <c:pt idx="35">
                  <c:v>2.1433770109680169E-2</c:v>
                </c:pt>
                <c:pt idx="36">
                  <c:v>2.1941405483765351E-2</c:v>
                </c:pt>
                <c:pt idx="37">
                  <c:v>2.2483773264499442E-2</c:v>
                </c:pt>
                <c:pt idx="38">
                  <c:v>2.3122731130587541E-2</c:v>
                </c:pt>
                <c:pt idx="39">
                  <c:v>2.3677689262732778E-2</c:v>
                </c:pt>
                <c:pt idx="40">
                  <c:v>2.4149457536657697E-2</c:v>
                </c:pt>
                <c:pt idx="41">
                  <c:v>2.4662425043915321E-2</c:v>
                </c:pt>
                <c:pt idx="42">
                  <c:v>2.5144978516805128E-2</c:v>
                </c:pt>
                <c:pt idx="43">
                  <c:v>2.5569327860552077E-2</c:v>
                </c:pt>
                <c:pt idx="44">
                  <c:v>2.5985551643585906E-2</c:v>
                </c:pt>
                <c:pt idx="45">
                  <c:v>2.6348120251498325E-2</c:v>
                </c:pt>
                <c:pt idx="46">
                  <c:v>2.6716354118207275E-2</c:v>
                </c:pt>
                <c:pt idx="47">
                  <c:v>2.705813687618085E-2</c:v>
                </c:pt>
                <c:pt idx="48">
                  <c:v>2.7373960945753902E-2</c:v>
                </c:pt>
                <c:pt idx="49">
                  <c:v>2.7650597554094949E-2</c:v>
                </c:pt>
                <c:pt idx="50">
                  <c:v>2.7902464029177596E-2</c:v>
                </c:pt>
                <c:pt idx="51">
                  <c:v>2.8129142632320834E-2</c:v>
                </c:pt>
                <c:pt idx="52">
                  <c:v>2.828143684742053E-2</c:v>
                </c:pt>
                <c:pt idx="53">
                  <c:v>2.8420833017327139E-2</c:v>
                </c:pt>
                <c:pt idx="54">
                  <c:v>2.8583073666495748E-2</c:v>
                </c:pt>
                <c:pt idx="55">
                  <c:v>2.864562047526982E-2</c:v>
                </c:pt>
                <c:pt idx="56">
                  <c:v>2.8706324416045436E-2</c:v>
                </c:pt>
                <c:pt idx="57">
                  <c:v>2.8690266537595474E-2</c:v>
                </c:pt>
                <c:pt idx="58">
                  <c:v>2.8632685471113715E-2</c:v>
                </c:pt>
                <c:pt idx="59">
                  <c:v>2.8578983633483598E-2</c:v>
                </c:pt>
                <c:pt idx="60">
                  <c:v>2.8476419129618898E-2</c:v>
                </c:pt>
                <c:pt idx="61">
                  <c:v>2.8356271818636349E-2</c:v>
                </c:pt>
                <c:pt idx="62">
                  <c:v>2.8229268527550189E-2</c:v>
                </c:pt>
                <c:pt idx="63">
                  <c:v>2.8060198054958661E-2</c:v>
                </c:pt>
                <c:pt idx="64">
                  <c:v>2.7880110714794175E-2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272-9F11-516036E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6671"/>
        <c:axId val="642178879"/>
      </c:scatterChart>
      <c:valAx>
        <c:axId val="6756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879"/>
        <c:crosses val="autoZero"/>
        <c:crossBetween val="midCat"/>
      </c:valAx>
      <c:valAx>
        <c:axId val="642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56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4782973577078E-2"/>
                  <c:y val="-4.235787511649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females!$BK$3:$BK$67</c:f>
              <c:numCache>
                <c:formatCode>General</c:formatCode>
                <c:ptCount val="65"/>
                <c:pt idx="0">
                  <c:v>2.739930754477296E-4</c:v>
                </c:pt>
                <c:pt idx="1">
                  <c:v>2.3834463379601462E-4</c:v>
                </c:pt>
                <c:pt idx="2">
                  <c:v>2.258683145109738E-4</c:v>
                </c:pt>
                <c:pt idx="3">
                  <c:v>2.3496240601503758E-4</c:v>
                </c:pt>
                <c:pt idx="4">
                  <c:v>2.359908953190064E-4</c:v>
                </c:pt>
                <c:pt idx="5">
                  <c:v>2.450458129128489E-4</c:v>
                </c:pt>
                <c:pt idx="6">
                  <c:v>2.4895032140601195E-4</c:v>
                </c:pt>
                <c:pt idx="7">
                  <c:v>2.4801504735589327E-4</c:v>
                </c:pt>
                <c:pt idx="8">
                  <c:v>2.7443198610348798E-4</c:v>
                </c:pt>
                <c:pt idx="9">
                  <c:v>2.9579733892459096E-4</c:v>
                </c:pt>
                <c:pt idx="10">
                  <c:v>3.2328906209549404E-4</c:v>
                </c:pt>
                <c:pt idx="11">
                  <c:v>3.7371023688369628E-4</c:v>
                </c:pt>
                <c:pt idx="12">
                  <c:v>4.4936354362553319E-4</c:v>
                </c:pt>
                <c:pt idx="13">
                  <c:v>5.4719860043815464E-4</c:v>
                </c:pt>
                <c:pt idx="14">
                  <c:v>6.6623609961851261E-4</c:v>
                </c:pt>
                <c:pt idx="15">
                  <c:v>8.4178094678984876E-4</c:v>
                </c:pt>
                <c:pt idx="16">
                  <c:v>1.0904271540263385E-3</c:v>
                </c:pt>
                <c:pt idx="17">
                  <c:v>1.4329897952103212E-3</c:v>
                </c:pt>
                <c:pt idx="18">
                  <c:v>1.8187132603682894E-3</c:v>
                </c:pt>
                <c:pt idx="19">
                  <c:v>2.2316604854823179E-3</c:v>
                </c:pt>
                <c:pt idx="20">
                  <c:v>2.5904538793206254E-3</c:v>
                </c:pt>
                <c:pt idx="21">
                  <c:v>3.1680182918621372E-3</c:v>
                </c:pt>
                <c:pt idx="22">
                  <c:v>3.7538425159612202E-3</c:v>
                </c:pt>
                <c:pt idx="23">
                  <c:v>4.4624578301375815E-3</c:v>
                </c:pt>
                <c:pt idx="24">
                  <c:v>5.2423452327855996E-3</c:v>
                </c:pt>
                <c:pt idx="25">
                  <c:v>6.4462419650962556E-3</c:v>
                </c:pt>
                <c:pt idx="26">
                  <c:v>7.7067422787612883E-3</c:v>
                </c:pt>
                <c:pt idx="27">
                  <c:v>8.7682048636194884E-3</c:v>
                </c:pt>
                <c:pt idx="28">
                  <c:v>1.0323527535514554E-2</c:v>
                </c:pt>
                <c:pt idx="29">
                  <c:v>1.2047358096275386E-2</c:v>
                </c:pt>
                <c:pt idx="30">
                  <c:v>1.3701020288744906E-2</c:v>
                </c:pt>
                <c:pt idx="31">
                  <c:v>1.493790494414114E-2</c:v>
                </c:pt>
                <c:pt idx="32">
                  <c:v>1.5965931399691932E-2</c:v>
                </c:pt>
                <c:pt idx="33">
                  <c:v>1.7146091461510825E-2</c:v>
                </c:pt>
                <c:pt idx="34">
                  <c:v>1.8297713961995379E-2</c:v>
                </c:pt>
                <c:pt idx="35">
                  <c:v>1.9584917455133303E-2</c:v>
                </c:pt>
                <c:pt idx="36">
                  <c:v>2.0729831838099049E-2</c:v>
                </c:pt>
                <c:pt idx="37">
                  <c:v>2.1631132233858902E-2</c:v>
                </c:pt>
                <c:pt idx="38">
                  <c:v>2.2452113022155842E-2</c:v>
                </c:pt>
                <c:pt idx="39">
                  <c:v>2.327246431683952E-2</c:v>
                </c:pt>
                <c:pt idx="40">
                  <c:v>2.3943486310436756E-2</c:v>
                </c:pt>
                <c:pt idx="41">
                  <c:v>2.4535196035963838E-2</c:v>
                </c:pt>
                <c:pt idx="42">
                  <c:v>2.5018587816065418E-2</c:v>
                </c:pt>
                <c:pt idx="43">
                  <c:v>2.541558853257082E-2</c:v>
                </c:pt>
                <c:pt idx="44">
                  <c:v>2.5670094922086575E-2</c:v>
                </c:pt>
                <c:pt idx="45">
                  <c:v>2.5895749569568059E-2</c:v>
                </c:pt>
                <c:pt idx="46">
                  <c:v>2.6095667448520505E-2</c:v>
                </c:pt>
                <c:pt idx="47">
                  <c:v>2.6249142568323766E-2</c:v>
                </c:pt>
                <c:pt idx="48">
                  <c:v>2.6388132526220957E-2</c:v>
                </c:pt>
                <c:pt idx="49">
                  <c:v>2.6489928410747914E-2</c:v>
                </c:pt>
                <c:pt idx="50">
                  <c:v>2.6568320335653428E-2</c:v>
                </c:pt>
                <c:pt idx="51">
                  <c:v>2.6656746000588729E-2</c:v>
                </c:pt>
                <c:pt idx="52">
                  <c:v>2.6778276859195656E-2</c:v>
                </c:pt>
                <c:pt idx="53">
                  <c:v>2.6892057562854673E-2</c:v>
                </c:pt>
                <c:pt idx="54">
                  <c:v>2.6989464319366108E-2</c:v>
                </c:pt>
                <c:pt idx="55">
                  <c:v>2.7071296947468688E-2</c:v>
                </c:pt>
                <c:pt idx="56">
                  <c:v>2.7110141656572117E-2</c:v>
                </c:pt>
                <c:pt idx="57">
                  <c:v>2.711279753442981E-2</c:v>
                </c:pt>
                <c:pt idx="58">
                  <c:v>2.7108000575236088E-2</c:v>
                </c:pt>
                <c:pt idx="59">
                  <c:v>2.7071748753505567E-2</c:v>
                </c:pt>
                <c:pt idx="60">
                  <c:v>2.701809050016683E-2</c:v>
                </c:pt>
                <c:pt idx="61">
                  <c:v>2.6944723521025508E-2</c:v>
                </c:pt>
                <c:pt idx="62">
                  <c:v>2.6835915513095342E-2</c:v>
                </c:pt>
                <c:pt idx="63">
                  <c:v>2.6716577622665067E-2</c:v>
                </c:pt>
                <c:pt idx="64">
                  <c:v>2.6580930790873696E-2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44F3-9554-5DB4B5C5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4159"/>
        <c:axId val="642175967"/>
      </c:scatterChart>
      <c:valAx>
        <c:axId val="6359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5967"/>
        <c:crosses val="autoZero"/>
        <c:crossBetween val="midCat"/>
      </c:valAx>
      <c:valAx>
        <c:axId val="6421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9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Věra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16069603753773"/>
                  <c:y val="-1.6363269276655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females!$BS$3:$BS$67</c:f>
              <c:numCache>
                <c:formatCode>General</c:formatCode>
                <c:ptCount val="65"/>
                <c:pt idx="0">
                  <c:v>4.1920940543502629E-2</c:v>
                </c:pt>
                <c:pt idx="1">
                  <c:v>4.0876104696016512E-2</c:v>
                </c:pt>
                <c:pt idx="2">
                  <c:v>4.0170466652461115E-2</c:v>
                </c:pt>
                <c:pt idx="3">
                  <c:v>3.9254597642755538E-2</c:v>
                </c:pt>
                <c:pt idx="4">
                  <c:v>3.8575630006876721E-2</c:v>
                </c:pt>
                <c:pt idx="5">
                  <c:v>3.8067334327722142E-2</c:v>
                </c:pt>
                <c:pt idx="6">
                  <c:v>3.760450339984394E-2</c:v>
                </c:pt>
                <c:pt idx="7">
                  <c:v>3.7248863957920667E-2</c:v>
                </c:pt>
                <c:pt idx="8">
                  <c:v>3.6653256693426298E-2</c:v>
                </c:pt>
                <c:pt idx="9">
                  <c:v>3.6058383515695833E-2</c:v>
                </c:pt>
                <c:pt idx="10">
                  <c:v>3.5271341813777925E-2</c:v>
                </c:pt>
                <c:pt idx="11">
                  <c:v>3.4403324748410867E-2</c:v>
                </c:pt>
                <c:pt idx="12">
                  <c:v>3.3545733921410366E-2</c:v>
                </c:pt>
                <c:pt idx="13">
                  <c:v>3.2737912650083814E-2</c:v>
                </c:pt>
                <c:pt idx="14">
                  <c:v>3.1997865079313598E-2</c:v>
                </c:pt>
                <c:pt idx="15">
                  <c:v>3.1194744495494073E-2</c:v>
                </c:pt>
                <c:pt idx="16">
                  <c:v>3.0438824811297584E-2</c:v>
                </c:pt>
                <c:pt idx="17">
                  <c:v>2.9688149299137011E-2</c:v>
                </c:pt>
                <c:pt idx="18">
                  <c:v>2.8904550030853172E-2</c:v>
                </c:pt>
                <c:pt idx="19">
                  <c:v>2.8159065430103429E-2</c:v>
                </c:pt>
                <c:pt idx="20">
                  <c:v>2.7393221623598439E-2</c:v>
                </c:pt>
                <c:pt idx="21">
                  <c:v>2.6606344927069838E-2</c:v>
                </c:pt>
                <c:pt idx="22">
                  <c:v>2.5778552849373373E-2</c:v>
                </c:pt>
                <c:pt idx="23">
                  <c:v>2.4985170883512878E-2</c:v>
                </c:pt>
                <c:pt idx="24">
                  <c:v>2.4277951936465206E-2</c:v>
                </c:pt>
                <c:pt idx="25">
                  <c:v>2.3654878748773648E-2</c:v>
                </c:pt>
                <c:pt idx="26">
                  <c:v>2.3074910256116642E-2</c:v>
                </c:pt>
                <c:pt idx="27">
                  <c:v>2.2536177974707607E-2</c:v>
                </c:pt>
                <c:pt idx="28">
                  <c:v>2.2075826214738241E-2</c:v>
                </c:pt>
                <c:pt idx="29">
                  <c:v>2.1656393351766546E-2</c:v>
                </c:pt>
                <c:pt idx="30">
                  <c:v>2.1249241964827168E-2</c:v>
                </c:pt>
                <c:pt idx="31">
                  <c:v>2.0884430902568429E-2</c:v>
                </c:pt>
                <c:pt idx="32">
                  <c:v>2.0532573568645612E-2</c:v>
                </c:pt>
                <c:pt idx="33">
                  <c:v>2.0167926810708531E-2</c:v>
                </c:pt>
                <c:pt idx="34">
                  <c:v>1.9820132725844895E-2</c:v>
                </c:pt>
                <c:pt idx="35">
                  <c:v>1.9468780679620462E-2</c:v>
                </c:pt>
                <c:pt idx="36">
                  <c:v>1.9144905374749246E-2</c:v>
                </c:pt>
                <c:pt idx="37">
                  <c:v>1.8815491974231133E-2</c:v>
                </c:pt>
                <c:pt idx="38">
                  <c:v>1.8484521583341903E-2</c:v>
                </c:pt>
                <c:pt idx="39">
                  <c:v>1.8161786400746324E-2</c:v>
                </c:pt>
                <c:pt idx="40">
                  <c:v>1.7858975915075657E-2</c:v>
                </c:pt>
                <c:pt idx="41">
                  <c:v>1.7578261415606342E-2</c:v>
                </c:pt>
                <c:pt idx="42">
                  <c:v>1.7331324838932464E-2</c:v>
                </c:pt>
                <c:pt idx="43">
                  <c:v>1.7109535459467768E-2</c:v>
                </c:pt>
                <c:pt idx="44">
                  <c:v>1.6903718661473586E-2</c:v>
                </c:pt>
                <c:pt idx="45">
                  <c:v>1.6707433587410746E-2</c:v>
                </c:pt>
                <c:pt idx="46">
                  <c:v>1.6509777644183137E-2</c:v>
                </c:pt>
                <c:pt idx="47">
                  <c:v>1.6319181197877178E-2</c:v>
                </c:pt>
                <c:pt idx="48">
                  <c:v>1.6132844536639858E-2</c:v>
                </c:pt>
                <c:pt idx="49">
                  <c:v>1.5943373414521553E-2</c:v>
                </c:pt>
                <c:pt idx="50">
                  <c:v>1.5754003805144436E-2</c:v>
                </c:pt>
                <c:pt idx="51">
                  <c:v>1.5569373807442955E-2</c:v>
                </c:pt>
                <c:pt idx="52">
                  <c:v>1.537752950472625E-2</c:v>
                </c:pt>
                <c:pt idx="53">
                  <c:v>1.5181354217800636E-2</c:v>
                </c:pt>
                <c:pt idx="54">
                  <c:v>1.4983433913146374E-2</c:v>
                </c:pt>
                <c:pt idx="55">
                  <c:v>1.4768859578488093E-2</c:v>
                </c:pt>
                <c:pt idx="56">
                  <c:v>1.4551556304749268E-2</c:v>
                </c:pt>
                <c:pt idx="57">
                  <c:v>1.4343694688211199E-2</c:v>
                </c:pt>
                <c:pt idx="58">
                  <c:v>1.4143797681839806E-2</c:v>
                </c:pt>
                <c:pt idx="59">
                  <c:v>1.3963280219067741E-2</c:v>
                </c:pt>
                <c:pt idx="60">
                  <c:v>1.3786009779055561E-2</c:v>
                </c:pt>
                <c:pt idx="61">
                  <c:v>1.3617974111213661E-2</c:v>
                </c:pt>
                <c:pt idx="62">
                  <c:v>1.3449608206533972E-2</c:v>
                </c:pt>
                <c:pt idx="63">
                  <c:v>1.3282303095682178E-2</c:v>
                </c:pt>
                <c:pt idx="64">
                  <c:v>1.3117741364869814E-2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1-4D50-B4EC-CB33DBA9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7103"/>
        <c:axId val="642181375"/>
      </c:scatterChart>
      <c:valAx>
        <c:axId val="7931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1375"/>
        <c:crosses val="autoZero"/>
        <c:crossBetween val="midCat"/>
      </c:valAx>
      <c:valAx>
        <c:axId val="6421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1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Petr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83014165396107E-3"/>
                  <c:y val="-9.365967365967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males!$W$3:$W$67</c:f>
              <c:numCache>
                <c:formatCode>General</c:formatCode>
                <c:ptCount val="65"/>
                <c:pt idx="0">
                  <c:v>2.7222801379947769E-2</c:v>
                </c:pt>
                <c:pt idx="1">
                  <c:v>2.8654475922547749E-2</c:v>
                </c:pt>
                <c:pt idx="2">
                  <c:v>2.9164851774499182E-2</c:v>
                </c:pt>
                <c:pt idx="3">
                  <c:v>2.9472798574780273E-2</c:v>
                </c:pt>
                <c:pt idx="4">
                  <c:v>3.0004959308530695E-2</c:v>
                </c:pt>
                <c:pt idx="5">
                  <c:v>3.0526891127965344E-2</c:v>
                </c:pt>
                <c:pt idx="6">
                  <c:v>3.1347415654235281E-2</c:v>
                </c:pt>
                <c:pt idx="7">
                  <c:v>3.2700857016316948E-2</c:v>
                </c:pt>
                <c:pt idx="8">
                  <c:v>3.4956075122873555E-2</c:v>
                </c:pt>
                <c:pt idx="9">
                  <c:v>3.7225016627342684E-2</c:v>
                </c:pt>
                <c:pt idx="10">
                  <c:v>3.975048027079011E-2</c:v>
                </c:pt>
                <c:pt idx="11">
                  <c:v>4.2270513332891647E-2</c:v>
                </c:pt>
                <c:pt idx="12">
                  <c:v>4.5140660176123122E-2</c:v>
                </c:pt>
                <c:pt idx="13">
                  <c:v>4.7872028500010995E-2</c:v>
                </c:pt>
                <c:pt idx="14">
                  <c:v>5.0357623063143557E-2</c:v>
                </c:pt>
                <c:pt idx="15">
                  <c:v>5.2718545402732027E-2</c:v>
                </c:pt>
                <c:pt idx="16">
                  <c:v>5.4676652388585399E-2</c:v>
                </c:pt>
                <c:pt idx="17">
                  <c:v>5.6511222145788222E-2</c:v>
                </c:pt>
                <c:pt idx="18">
                  <c:v>5.8059719235893939E-2</c:v>
                </c:pt>
                <c:pt idx="19">
                  <c:v>5.9439502069280149E-2</c:v>
                </c:pt>
                <c:pt idx="20">
                  <c:v>6.071362372567192E-2</c:v>
                </c:pt>
                <c:pt idx="21">
                  <c:v>6.199103610377097E-2</c:v>
                </c:pt>
                <c:pt idx="22">
                  <c:v>6.3256620350469833E-2</c:v>
                </c:pt>
                <c:pt idx="23">
                  <c:v>6.4128483109894316E-2</c:v>
                </c:pt>
                <c:pt idx="24">
                  <c:v>6.4988641155202989E-2</c:v>
                </c:pt>
                <c:pt idx="25">
                  <c:v>6.581939174907149E-2</c:v>
                </c:pt>
                <c:pt idx="26">
                  <c:v>6.6617779525992474E-2</c:v>
                </c:pt>
                <c:pt idx="27">
                  <c:v>6.7194208126378357E-2</c:v>
                </c:pt>
                <c:pt idx="28">
                  <c:v>6.7650351185715385E-2</c:v>
                </c:pt>
                <c:pt idx="29">
                  <c:v>6.7925531652581861E-2</c:v>
                </c:pt>
                <c:pt idx="30">
                  <c:v>6.8164976346154232E-2</c:v>
                </c:pt>
                <c:pt idx="31">
                  <c:v>6.8252858164115165E-2</c:v>
                </c:pt>
                <c:pt idx="32">
                  <c:v>6.8334097117881368E-2</c:v>
                </c:pt>
                <c:pt idx="33">
                  <c:v>6.8370433440122447E-2</c:v>
                </c:pt>
                <c:pt idx="34">
                  <c:v>6.8339181101774144E-2</c:v>
                </c:pt>
                <c:pt idx="35">
                  <c:v>6.8211019932947994E-2</c:v>
                </c:pt>
                <c:pt idx="36">
                  <c:v>6.8035776474765969E-2</c:v>
                </c:pt>
                <c:pt idx="37">
                  <c:v>6.7796706667845541E-2</c:v>
                </c:pt>
                <c:pt idx="38">
                  <c:v>6.7477550720925344E-2</c:v>
                </c:pt>
                <c:pt idx="39">
                  <c:v>6.7104425480024849E-2</c:v>
                </c:pt>
                <c:pt idx="40">
                  <c:v>6.6734082766565672E-2</c:v>
                </c:pt>
                <c:pt idx="41">
                  <c:v>6.6345656530661684E-2</c:v>
                </c:pt>
                <c:pt idx="42">
                  <c:v>6.5961493110432534E-2</c:v>
                </c:pt>
                <c:pt idx="43">
                  <c:v>6.5620491385419699E-2</c:v>
                </c:pt>
                <c:pt idx="44">
                  <c:v>6.5294681470894747E-2</c:v>
                </c:pt>
                <c:pt idx="45">
                  <c:v>6.4971628287562005E-2</c:v>
                </c:pt>
                <c:pt idx="46">
                  <c:v>6.4649830262695038E-2</c:v>
                </c:pt>
                <c:pt idx="47">
                  <c:v>6.43018156319453E-2</c:v>
                </c:pt>
                <c:pt idx="48">
                  <c:v>6.3944003373425345E-2</c:v>
                </c:pt>
                <c:pt idx="49">
                  <c:v>6.3587339760819026E-2</c:v>
                </c:pt>
                <c:pt idx="50">
                  <c:v>6.3187128631513767E-2</c:v>
                </c:pt>
                <c:pt idx="51">
                  <c:v>6.2770771466532232E-2</c:v>
                </c:pt>
                <c:pt idx="52">
                  <c:v>6.232637835348314E-2</c:v>
                </c:pt>
                <c:pt idx="53">
                  <c:v>6.1851690387924638E-2</c:v>
                </c:pt>
                <c:pt idx="54">
                  <c:v>6.1350018914035451E-2</c:v>
                </c:pt>
                <c:pt idx="55">
                  <c:v>6.0815532935569766E-2</c:v>
                </c:pt>
                <c:pt idx="56">
                  <c:v>6.0236714404663196E-2</c:v>
                </c:pt>
                <c:pt idx="57">
                  <c:v>5.9686743160665717E-2</c:v>
                </c:pt>
                <c:pt idx="58">
                  <c:v>5.9122977939169229E-2</c:v>
                </c:pt>
                <c:pt idx="59">
                  <c:v>5.8616522229197103E-2</c:v>
                </c:pt>
                <c:pt idx="60">
                  <c:v>5.811413301578526E-2</c:v>
                </c:pt>
                <c:pt idx="61">
                  <c:v>5.7624537802894803E-2</c:v>
                </c:pt>
                <c:pt idx="62">
                  <c:v>5.7128490987309433E-2</c:v>
                </c:pt>
                <c:pt idx="63">
                  <c:v>5.6638106118159906E-2</c:v>
                </c:pt>
                <c:pt idx="64">
                  <c:v>5.6134813274248151E-2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7-4F41-A279-B207CA1F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63296"/>
        <c:axId val="1404595264"/>
      </c:scatterChart>
      <c:valAx>
        <c:axId val="15025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595264"/>
        <c:crosses val="autoZero"/>
        <c:crossBetween val="midCat"/>
      </c:valAx>
      <c:valAx>
        <c:axId val="1404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25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7142357881944E-2"/>
                  <c:y val="7.52344768092799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females!$CA$3:$CA$67</c:f>
              <c:numCache>
                <c:formatCode>General</c:formatCode>
                <c:ptCount val="65"/>
                <c:pt idx="0">
                  <c:v>3.7773681719680173E-2</c:v>
                </c:pt>
                <c:pt idx="1">
                  <c:v>4.0267698657116158E-2</c:v>
                </c:pt>
                <c:pt idx="2">
                  <c:v>4.2194758150436822E-2</c:v>
                </c:pt>
                <c:pt idx="3">
                  <c:v>4.2902865271286325E-2</c:v>
                </c:pt>
                <c:pt idx="4">
                  <c:v>4.3320823278344918E-2</c:v>
                </c:pt>
                <c:pt idx="5">
                  <c:v>4.3388024717664606E-2</c:v>
                </c:pt>
                <c:pt idx="6">
                  <c:v>4.3361944041912827E-2</c:v>
                </c:pt>
                <c:pt idx="7">
                  <c:v>4.3415949531434656E-2</c:v>
                </c:pt>
                <c:pt idx="8">
                  <c:v>4.3250179436298608E-2</c:v>
                </c:pt>
                <c:pt idx="9">
                  <c:v>4.3109366594712241E-2</c:v>
                </c:pt>
                <c:pt idx="10">
                  <c:v>4.2694361762986181E-2</c:v>
                </c:pt>
                <c:pt idx="11">
                  <c:v>4.2034881164772664E-2</c:v>
                </c:pt>
                <c:pt idx="12">
                  <c:v>4.1180654792962672E-2</c:v>
                </c:pt>
                <c:pt idx="13">
                  <c:v>4.0136473112065876E-2</c:v>
                </c:pt>
                <c:pt idx="14">
                  <c:v>3.9186543328048537E-2</c:v>
                </c:pt>
                <c:pt idx="15">
                  <c:v>3.8193302563986259E-2</c:v>
                </c:pt>
                <c:pt idx="16">
                  <c:v>3.7226177504726836E-2</c:v>
                </c:pt>
                <c:pt idx="17">
                  <c:v>3.6302668027409245E-2</c:v>
                </c:pt>
                <c:pt idx="18">
                  <c:v>3.5430217212231434E-2</c:v>
                </c:pt>
                <c:pt idx="19">
                  <c:v>3.4577799349174793E-2</c:v>
                </c:pt>
                <c:pt idx="20">
                  <c:v>3.3703726278465178E-2</c:v>
                </c:pt>
                <c:pt idx="21">
                  <c:v>3.2807772037918549E-2</c:v>
                </c:pt>
                <c:pt idx="22">
                  <c:v>3.1898794041144478E-2</c:v>
                </c:pt>
                <c:pt idx="23">
                  <c:v>3.1110618207522492E-2</c:v>
                </c:pt>
                <c:pt idx="24">
                  <c:v>3.0335050763571722E-2</c:v>
                </c:pt>
                <c:pt idx="25">
                  <c:v>2.9668589480026215E-2</c:v>
                </c:pt>
                <c:pt idx="26">
                  <c:v>2.9063520688967948E-2</c:v>
                </c:pt>
                <c:pt idx="27">
                  <c:v>2.8567362033504393E-2</c:v>
                </c:pt>
                <c:pt idx="28">
                  <c:v>2.8167784241984427E-2</c:v>
                </c:pt>
                <c:pt idx="29">
                  <c:v>2.7802405086935131E-2</c:v>
                </c:pt>
                <c:pt idx="30">
                  <c:v>2.7469705190812082E-2</c:v>
                </c:pt>
                <c:pt idx="31">
                  <c:v>2.712766243595691E-2</c:v>
                </c:pt>
                <c:pt idx="32">
                  <c:v>2.6778886327255887E-2</c:v>
                </c:pt>
                <c:pt idx="33">
                  <c:v>2.6434783427288461E-2</c:v>
                </c:pt>
                <c:pt idx="34">
                  <c:v>2.6107951730909806E-2</c:v>
                </c:pt>
                <c:pt idx="35">
                  <c:v>2.5752863182289552E-2</c:v>
                </c:pt>
                <c:pt idx="36">
                  <c:v>2.5396012854420839E-2</c:v>
                </c:pt>
                <c:pt idx="37">
                  <c:v>2.5032784974411859E-2</c:v>
                </c:pt>
                <c:pt idx="38">
                  <c:v>2.4668917164372889E-2</c:v>
                </c:pt>
                <c:pt idx="39">
                  <c:v>2.4317589934867254E-2</c:v>
                </c:pt>
                <c:pt idx="40">
                  <c:v>2.3992638534875845E-2</c:v>
                </c:pt>
                <c:pt idx="41">
                  <c:v>2.3653118635475447E-2</c:v>
                </c:pt>
                <c:pt idx="42">
                  <c:v>2.3378410533762117E-2</c:v>
                </c:pt>
                <c:pt idx="43">
                  <c:v>2.3123157272156091E-2</c:v>
                </c:pt>
                <c:pt idx="44">
                  <c:v>2.28823597039907E-2</c:v>
                </c:pt>
                <c:pt idx="45">
                  <c:v>2.2640781834968749E-2</c:v>
                </c:pt>
                <c:pt idx="46">
                  <c:v>2.2410264133273256E-2</c:v>
                </c:pt>
                <c:pt idx="47">
                  <c:v>2.2184314716536098E-2</c:v>
                </c:pt>
                <c:pt idx="48">
                  <c:v>2.1967345324411785E-2</c:v>
                </c:pt>
                <c:pt idx="49">
                  <c:v>2.1754339686238303E-2</c:v>
                </c:pt>
                <c:pt idx="50">
                  <c:v>2.1534618165008582E-2</c:v>
                </c:pt>
                <c:pt idx="51">
                  <c:v>2.1323626612548406E-2</c:v>
                </c:pt>
                <c:pt idx="52">
                  <c:v>2.1101143567835868E-2</c:v>
                </c:pt>
                <c:pt idx="53">
                  <c:v>2.0874466227341661E-2</c:v>
                </c:pt>
                <c:pt idx="54">
                  <c:v>2.0641322306805682E-2</c:v>
                </c:pt>
                <c:pt idx="55">
                  <c:v>2.0393640229307397E-2</c:v>
                </c:pt>
                <c:pt idx="56">
                  <c:v>2.0156787109854822E-2</c:v>
                </c:pt>
                <c:pt idx="57">
                  <c:v>1.9911001558113556E-2</c:v>
                </c:pt>
                <c:pt idx="58">
                  <c:v>1.9686630348445651E-2</c:v>
                </c:pt>
                <c:pt idx="59">
                  <c:v>1.9476332496828144E-2</c:v>
                </c:pt>
                <c:pt idx="60">
                  <c:v>1.9270108151638078E-2</c:v>
                </c:pt>
                <c:pt idx="61">
                  <c:v>1.906704582009594E-2</c:v>
                </c:pt>
                <c:pt idx="62">
                  <c:v>1.8859268901489867E-2</c:v>
                </c:pt>
                <c:pt idx="63">
                  <c:v>1.8652442783962237E-2</c:v>
                </c:pt>
                <c:pt idx="64">
                  <c:v>1.844825968933006E-2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DD9-AD7B-C9E7611E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2047"/>
        <c:axId val="701174479"/>
      </c:scatterChart>
      <c:valAx>
        <c:axId val="3997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74479"/>
        <c:crosses val="autoZero"/>
        <c:crossBetween val="midCat"/>
      </c:valAx>
      <c:valAx>
        <c:axId val="7011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97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tx1"/>
                </a:solidFill>
              </a:rPr>
              <a:t>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females!$CI$3:$CI$67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5.958615844900366E-4</c:v>
                </c:pt>
                <c:pt idx="2">
                  <c:v>5.9663328361389306E-4</c:v>
                </c:pt>
                <c:pt idx="3">
                  <c:v>5.8423084738874211E-4</c:v>
                </c:pt>
                <c:pt idx="4">
                  <c:v>5.6079556844624103E-4</c:v>
                </c:pt>
                <c:pt idx="5">
                  <c:v>5.6040911996590667E-4</c:v>
                </c:pt>
                <c:pt idx="6">
                  <c:v>5.684984951510422E-4</c:v>
                </c:pt>
                <c:pt idx="7">
                  <c:v>5.6594037651680343E-4</c:v>
                </c:pt>
                <c:pt idx="8">
                  <c:v>5.9711574998341343E-4</c:v>
                </c:pt>
                <c:pt idx="9">
                  <c:v>6.1223170149508357E-4</c:v>
                </c:pt>
                <c:pt idx="10">
                  <c:v>6.9582919224459852E-4</c:v>
                </c:pt>
                <c:pt idx="11">
                  <c:v>8.0874134855016624E-4</c:v>
                </c:pt>
                <c:pt idx="12">
                  <c:v>1.080815158246247E-3</c:v>
                </c:pt>
                <c:pt idx="13">
                  <c:v>1.3724492925998564E-3</c:v>
                </c:pt>
                <c:pt idx="14">
                  <c:v>2.1228746929429936E-3</c:v>
                </c:pt>
                <c:pt idx="15">
                  <c:v>2.8079718836440653E-3</c:v>
                </c:pt>
                <c:pt idx="16">
                  <c:v>3.5638752940361958E-3</c:v>
                </c:pt>
                <c:pt idx="17">
                  <c:v>4.3769340099623199E-3</c:v>
                </c:pt>
                <c:pt idx="18">
                  <c:v>5.3099931798252734E-3</c:v>
                </c:pt>
                <c:pt idx="19">
                  <c:v>6.2725675005612372E-3</c:v>
                </c:pt>
                <c:pt idx="20">
                  <c:v>7.3791496951082164E-3</c:v>
                </c:pt>
                <c:pt idx="21">
                  <c:v>8.9061383797902974E-3</c:v>
                </c:pt>
                <c:pt idx="22">
                  <c:v>1.1123196973279735E-2</c:v>
                </c:pt>
                <c:pt idx="23">
                  <c:v>1.3257986298400472E-2</c:v>
                </c:pt>
                <c:pt idx="24">
                  <c:v>1.5568241341844284E-2</c:v>
                </c:pt>
                <c:pt idx="25">
                  <c:v>1.7519041551494623E-2</c:v>
                </c:pt>
                <c:pt idx="26">
                  <c:v>1.9416936414016175E-2</c:v>
                </c:pt>
                <c:pt idx="27">
                  <c:v>2.1084330298389579E-2</c:v>
                </c:pt>
                <c:pt idx="28">
                  <c:v>2.235180797460606E-2</c:v>
                </c:pt>
                <c:pt idx="29">
                  <c:v>2.3463760147255232E-2</c:v>
                </c:pt>
                <c:pt idx="30">
                  <c:v>2.4343089378996308E-2</c:v>
                </c:pt>
                <c:pt idx="31">
                  <c:v>2.5168660773660822E-2</c:v>
                </c:pt>
                <c:pt idx="32">
                  <c:v>2.6014960384177832E-2</c:v>
                </c:pt>
                <c:pt idx="33">
                  <c:v>2.6867426780113626E-2</c:v>
                </c:pt>
                <c:pt idx="34">
                  <c:v>2.7532446071757945E-2</c:v>
                </c:pt>
                <c:pt idx="35">
                  <c:v>2.8118169729229536E-2</c:v>
                </c:pt>
                <c:pt idx="36">
                  <c:v>2.8705143883029728E-2</c:v>
                </c:pt>
                <c:pt idx="37">
                  <c:v>2.9134515885607799E-2</c:v>
                </c:pt>
                <c:pt idx="38">
                  <c:v>2.9393219576890166E-2</c:v>
                </c:pt>
                <c:pt idx="39">
                  <c:v>2.9538442646855668E-2</c:v>
                </c:pt>
                <c:pt idx="40">
                  <c:v>2.9637453861275035E-2</c:v>
                </c:pt>
                <c:pt idx="41">
                  <c:v>2.9650589139167877E-2</c:v>
                </c:pt>
                <c:pt idx="42">
                  <c:v>2.9598638591594891E-2</c:v>
                </c:pt>
                <c:pt idx="43">
                  <c:v>2.9516998042682357E-2</c:v>
                </c:pt>
                <c:pt idx="44">
                  <c:v>2.9410778846042398E-2</c:v>
                </c:pt>
                <c:pt idx="45">
                  <c:v>2.9269371909263833E-2</c:v>
                </c:pt>
                <c:pt idx="46">
                  <c:v>2.913355677240493E-2</c:v>
                </c:pt>
                <c:pt idx="47">
                  <c:v>2.8967652261814508E-2</c:v>
                </c:pt>
                <c:pt idx="48">
                  <c:v>2.8794801002219303E-2</c:v>
                </c:pt>
                <c:pt idx="49">
                  <c:v>2.8594667077004244E-2</c:v>
                </c:pt>
                <c:pt idx="50">
                  <c:v>2.8389316552204735E-2</c:v>
                </c:pt>
                <c:pt idx="51">
                  <c:v>2.8152554795167845E-2</c:v>
                </c:pt>
                <c:pt idx="52">
                  <c:v>2.7902266430600686E-2</c:v>
                </c:pt>
                <c:pt idx="53">
                  <c:v>2.7641582581238593E-2</c:v>
                </c:pt>
                <c:pt idx="54">
                  <c:v>2.7358969133611188E-2</c:v>
                </c:pt>
                <c:pt idx="55">
                  <c:v>2.7051874176049619E-2</c:v>
                </c:pt>
                <c:pt idx="56">
                  <c:v>2.6733006961322182E-2</c:v>
                </c:pt>
                <c:pt idx="57">
                  <c:v>2.640684680659958E-2</c:v>
                </c:pt>
                <c:pt idx="58">
                  <c:v>2.6091028533462401E-2</c:v>
                </c:pt>
                <c:pt idx="59">
                  <c:v>2.5800972786884414E-2</c:v>
                </c:pt>
                <c:pt idx="60">
                  <c:v>2.5512848494883431E-2</c:v>
                </c:pt>
                <c:pt idx="61">
                  <c:v>2.5232292559976565E-2</c:v>
                </c:pt>
                <c:pt idx="62">
                  <c:v>2.4942265424339659E-2</c:v>
                </c:pt>
                <c:pt idx="63">
                  <c:v>2.4655796769328595E-2</c:v>
                </c:pt>
                <c:pt idx="64">
                  <c:v>2.4367301519733393E-2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0-499D-B750-30FE6C85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1295"/>
        <c:axId val="701168655"/>
      </c:scatterChart>
      <c:valAx>
        <c:axId val="6903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8655"/>
        <c:crosses val="autoZero"/>
        <c:crossBetween val="midCat"/>
      </c:valAx>
      <c:valAx>
        <c:axId val="7011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Veronika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14041571782223E-2"/>
                  <c:y val="0.2591344088981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females!$CQ$3:$CQ$67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5.7704490287456176E-4</c:v>
                </c:pt>
                <c:pt idx="2">
                  <c:v>6.094182825484765E-4</c:v>
                </c:pt>
                <c:pt idx="3">
                  <c:v>6.4773420036577927E-4</c:v>
                </c:pt>
                <c:pt idx="4">
                  <c:v>6.2169644465759756E-4</c:v>
                </c:pt>
                <c:pt idx="5">
                  <c:v>6.4138077988493505E-4</c:v>
                </c:pt>
                <c:pt idx="6">
                  <c:v>6.3166499461226916E-4</c:v>
                </c:pt>
                <c:pt idx="7">
                  <c:v>6.4417331091765572E-4</c:v>
                </c:pt>
                <c:pt idx="8">
                  <c:v>6.5441473609293289E-4</c:v>
                </c:pt>
                <c:pt idx="9">
                  <c:v>6.5212994721049352E-4</c:v>
                </c:pt>
                <c:pt idx="10">
                  <c:v>6.781493216612512E-4</c:v>
                </c:pt>
                <c:pt idx="11">
                  <c:v>6.9535558008390543E-4</c:v>
                </c:pt>
                <c:pt idx="12">
                  <c:v>7.5177881943039445E-4</c:v>
                </c:pt>
                <c:pt idx="13">
                  <c:v>8.3712480284028727E-4</c:v>
                </c:pt>
                <c:pt idx="14">
                  <c:v>9.3124795565591829E-4</c:v>
                </c:pt>
                <c:pt idx="15">
                  <c:v>9.9443552263256733E-4</c:v>
                </c:pt>
                <c:pt idx="16">
                  <c:v>1.0764156184114874E-3</c:v>
                </c:pt>
                <c:pt idx="17">
                  <c:v>1.1889605210531774E-3</c:v>
                </c:pt>
                <c:pt idx="18">
                  <c:v>1.3426296349877916E-3</c:v>
                </c:pt>
                <c:pt idx="19">
                  <c:v>1.4959328669528918E-3</c:v>
                </c:pt>
                <c:pt idx="20">
                  <c:v>1.6847888018190155E-3</c:v>
                </c:pt>
                <c:pt idx="21">
                  <c:v>1.9402546811226806E-3</c:v>
                </c:pt>
                <c:pt idx="22">
                  <c:v>2.2528966658784582E-3</c:v>
                </c:pt>
                <c:pt idx="23">
                  <c:v>2.5698200733866227E-3</c:v>
                </c:pt>
                <c:pt idx="24">
                  <c:v>3.0687808696495495E-3</c:v>
                </c:pt>
                <c:pt idx="25">
                  <c:v>3.7640394549902909E-3</c:v>
                </c:pt>
                <c:pt idx="26">
                  <c:v>4.4244575044987671E-3</c:v>
                </c:pt>
                <c:pt idx="27">
                  <c:v>5.0774872781905889E-3</c:v>
                </c:pt>
                <c:pt idx="28">
                  <c:v>5.6734610962990845E-3</c:v>
                </c:pt>
                <c:pt idx="29">
                  <c:v>6.4029542247746934E-3</c:v>
                </c:pt>
                <c:pt idx="30">
                  <c:v>7.3788473609736893E-3</c:v>
                </c:pt>
                <c:pt idx="31">
                  <c:v>8.3760356245321296E-3</c:v>
                </c:pt>
                <c:pt idx="32">
                  <c:v>9.3358435099517769E-3</c:v>
                </c:pt>
                <c:pt idx="33">
                  <c:v>1.019908654592923E-2</c:v>
                </c:pt>
                <c:pt idx="34">
                  <c:v>1.1208138743606702E-2</c:v>
                </c:pt>
                <c:pt idx="35">
                  <c:v>1.2228343572165562E-2</c:v>
                </c:pt>
                <c:pt idx="36">
                  <c:v>1.3186573590975945E-2</c:v>
                </c:pt>
                <c:pt idx="37">
                  <c:v>1.4015465168794051E-2</c:v>
                </c:pt>
                <c:pt idx="38">
                  <c:v>1.4784619701323982E-2</c:v>
                </c:pt>
                <c:pt idx="39">
                  <c:v>1.5565345080763583E-2</c:v>
                </c:pt>
                <c:pt idx="40">
                  <c:v>1.6290117159509669E-2</c:v>
                </c:pt>
                <c:pt idx="41">
                  <c:v>1.6952609489906772E-2</c:v>
                </c:pt>
                <c:pt idx="42">
                  <c:v>1.7442883977850675E-2</c:v>
                </c:pt>
                <c:pt idx="43">
                  <c:v>1.7839161980899475E-2</c:v>
                </c:pt>
                <c:pt idx="44">
                  <c:v>1.8195618879411263E-2</c:v>
                </c:pt>
                <c:pt idx="45">
                  <c:v>1.8512899362355097E-2</c:v>
                </c:pt>
                <c:pt idx="46">
                  <c:v>1.8804123359341608E-2</c:v>
                </c:pt>
                <c:pt idx="47">
                  <c:v>1.9086128259744636E-2</c:v>
                </c:pt>
                <c:pt idx="48">
                  <c:v>1.9324612513013231E-2</c:v>
                </c:pt>
                <c:pt idx="49">
                  <c:v>1.9551120001758588E-2</c:v>
                </c:pt>
                <c:pt idx="50">
                  <c:v>1.9760195481557316E-2</c:v>
                </c:pt>
                <c:pt idx="51">
                  <c:v>1.9961152940524828E-2</c:v>
                </c:pt>
                <c:pt idx="52">
                  <c:v>2.0141949459907518E-2</c:v>
                </c:pt>
                <c:pt idx="53">
                  <c:v>2.0318850943143056E-2</c:v>
                </c:pt>
                <c:pt idx="54">
                  <c:v>2.0483276140890624E-2</c:v>
                </c:pt>
                <c:pt idx="55">
                  <c:v>2.0601355979205767E-2</c:v>
                </c:pt>
                <c:pt idx="56">
                  <c:v>2.0734440604339759E-2</c:v>
                </c:pt>
                <c:pt idx="57">
                  <c:v>2.0833000934031141E-2</c:v>
                </c:pt>
                <c:pt idx="58">
                  <c:v>2.0897151808205155E-2</c:v>
                </c:pt>
                <c:pt idx="59">
                  <c:v>2.0924834033811082E-2</c:v>
                </c:pt>
                <c:pt idx="60">
                  <c:v>2.093490580948152E-2</c:v>
                </c:pt>
                <c:pt idx="61">
                  <c:v>2.0944652695970574E-2</c:v>
                </c:pt>
                <c:pt idx="62">
                  <c:v>2.0927668578973005E-2</c:v>
                </c:pt>
                <c:pt idx="63">
                  <c:v>2.0897036701824332E-2</c:v>
                </c:pt>
                <c:pt idx="64">
                  <c:v>2.0859253841710983E-2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3-4E7F-B4B1-617FB82C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36831"/>
        <c:axId val="780130319"/>
      </c:scatterChart>
      <c:valAx>
        <c:axId val="6152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0319"/>
        <c:crosses val="autoZero"/>
        <c:crossBetween val="midCat"/>
      </c:valAx>
      <c:valAx>
        <c:axId val="780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2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69945468487124E-2"/>
                  <c:y val="9.9947897938666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females!$CY$3:$CY$67</c:f>
              <c:numCache>
                <c:formatCode>General</c:formatCode>
                <c:ptCount val="65"/>
                <c:pt idx="0">
                  <c:v>3.5519465962587489E-2</c:v>
                </c:pt>
                <c:pt idx="1">
                  <c:v>3.5130744576091527E-2</c:v>
                </c:pt>
                <c:pt idx="2">
                  <c:v>3.4745365437886214E-2</c:v>
                </c:pt>
                <c:pt idx="3">
                  <c:v>3.3621850233692338E-2</c:v>
                </c:pt>
                <c:pt idx="4">
                  <c:v>3.3074250855784186E-2</c:v>
                </c:pt>
                <c:pt idx="5">
                  <c:v>3.2429149797570847E-2</c:v>
                </c:pt>
                <c:pt idx="6">
                  <c:v>3.1895366551480696E-2</c:v>
                </c:pt>
                <c:pt idx="7">
                  <c:v>3.1408026366163425E-2</c:v>
                </c:pt>
                <c:pt idx="8">
                  <c:v>3.0850980415809696E-2</c:v>
                </c:pt>
                <c:pt idx="9">
                  <c:v>3.0229112236516802E-2</c:v>
                </c:pt>
                <c:pt idx="10">
                  <c:v>2.9520332482594797E-2</c:v>
                </c:pt>
                <c:pt idx="11">
                  <c:v>2.8749077294384164E-2</c:v>
                </c:pt>
                <c:pt idx="12">
                  <c:v>2.7895679507957568E-2</c:v>
                </c:pt>
                <c:pt idx="13">
                  <c:v>2.7142237992800331E-2</c:v>
                </c:pt>
                <c:pt idx="14">
                  <c:v>2.6415010419784338E-2</c:v>
                </c:pt>
                <c:pt idx="15">
                  <c:v>2.5775943209008539E-2</c:v>
                </c:pt>
                <c:pt idx="16">
                  <c:v>2.512103494147299E-2</c:v>
                </c:pt>
                <c:pt idx="17">
                  <c:v>2.4469976992639361E-2</c:v>
                </c:pt>
                <c:pt idx="18">
                  <c:v>2.3887588167734963E-2</c:v>
                </c:pt>
                <c:pt idx="19">
                  <c:v>2.3297108772293001E-2</c:v>
                </c:pt>
                <c:pt idx="20">
                  <c:v>2.2721791878562703E-2</c:v>
                </c:pt>
                <c:pt idx="21">
                  <c:v>2.2064683921305422E-2</c:v>
                </c:pt>
                <c:pt idx="22">
                  <c:v>2.136970915109955E-2</c:v>
                </c:pt>
                <c:pt idx="23">
                  <c:v>2.0701950721963729E-2</c:v>
                </c:pt>
                <c:pt idx="24">
                  <c:v>2.0124253919636202E-2</c:v>
                </c:pt>
                <c:pt idx="25">
                  <c:v>1.955193835055995E-2</c:v>
                </c:pt>
                <c:pt idx="26">
                  <c:v>1.9030527294955874E-2</c:v>
                </c:pt>
                <c:pt idx="27">
                  <c:v>1.8547693500488554E-2</c:v>
                </c:pt>
                <c:pt idx="28">
                  <c:v>1.8172267814509493E-2</c:v>
                </c:pt>
                <c:pt idx="29">
                  <c:v>1.7795240513078198E-2</c:v>
                </c:pt>
                <c:pt idx="30">
                  <c:v>1.7446405583394508E-2</c:v>
                </c:pt>
                <c:pt idx="31">
                  <c:v>1.7130298439461098E-2</c:v>
                </c:pt>
                <c:pt idx="32">
                  <c:v>1.6818451811656213E-2</c:v>
                </c:pt>
                <c:pt idx="33">
                  <c:v>1.6508305340301649E-2</c:v>
                </c:pt>
                <c:pt idx="34">
                  <c:v>1.6211464731333253E-2</c:v>
                </c:pt>
                <c:pt idx="35">
                  <c:v>1.5929783182722732E-2</c:v>
                </c:pt>
                <c:pt idx="36">
                  <c:v>1.5636701457023956E-2</c:v>
                </c:pt>
                <c:pt idx="37">
                  <c:v>1.5354667657137073E-2</c:v>
                </c:pt>
                <c:pt idx="38">
                  <c:v>1.5071828288303047E-2</c:v>
                </c:pt>
                <c:pt idx="39">
                  <c:v>1.480878874238711E-2</c:v>
                </c:pt>
                <c:pt idx="40">
                  <c:v>1.4551064647212416E-2</c:v>
                </c:pt>
                <c:pt idx="41">
                  <c:v>1.4308672657141761E-2</c:v>
                </c:pt>
                <c:pt idx="42">
                  <c:v>1.4104815292243028E-2</c:v>
                </c:pt>
                <c:pt idx="43">
                  <c:v>1.3929608987524879E-2</c:v>
                </c:pt>
                <c:pt idx="44">
                  <c:v>1.3762308529204181E-2</c:v>
                </c:pt>
                <c:pt idx="45">
                  <c:v>1.3592750203628606E-2</c:v>
                </c:pt>
                <c:pt idx="46">
                  <c:v>1.3424940507365623E-2</c:v>
                </c:pt>
                <c:pt idx="47">
                  <c:v>1.3267025283704586E-2</c:v>
                </c:pt>
                <c:pt idx="48">
                  <c:v>1.3110033298433424E-2</c:v>
                </c:pt>
                <c:pt idx="49">
                  <c:v>1.2954064173865893E-2</c:v>
                </c:pt>
                <c:pt idx="50">
                  <c:v>1.2798754027815102E-2</c:v>
                </c:pt>
                <c:pt idx="51">
                  <c:v>1.2643424479928781E-2</c:v>
                </c:pt>
                <c:pt idx="52">
                  <c:v>1.2483326783770041E-2</c:v>
                </c:pt>
                <c:pt idx="53">
                  <c:v>1.2319379888893612E-2</c:v>
                </c:pt>
                <c:pt idx="54">
                  <c:v>1.2154489716316719E-2</c:v>
                </c:pt>
                <c:pt idx="55">
                  <c:v>1.1978724511996124E-2</c:v>
                </c:pt>
                <c:pt idx="56">
                  <c:v>1.1802191258814527E-2</c:v>
                </c:pt>
                <c:pt idx="57">
                  <c:v>1.1630531702000386E-2</c:v>
                </c:pt>
                <c:pt idx="58">
                  <c:v>1.1466836557181096E-2</c:v>
                </c:pt>
                <c:pt idx="59">
                  <c:v>1.1318245729119788E-2</c:v>
                </c:pt>
                <c:pt idx="60">
                  <c:v>1.1172658784216033E-2</c:v>
                </c:pt>
                <c:pt idx="61">
                  <c:v>1.1036574206951305E-2</c:v>
                </c:pt>
                <c:pt idx="62">
                  <c:v>1.0898508616132344E-2</c:v>
                </c:pt>
                <c:pt idx="63">
                  <c:v>1.0761507132043394E-2</c:v>
                </c:pt>
                <c:pt idx="64">
                  <c:v>1.0623658740169253E-2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4-4A53-A5E8-870A71D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88431"/>
        <c:axId val="692959023"/>
      </c:scatterChart>
      <c:valAx>
        <c:axId val="6797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9023"/>
        <c:crosses val="autoZero"/>
        <c:crossBetween val="midCat"/>
      </c:valAx>
      <c:valAx>
        <c:axId val="6929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Tereza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1672276963293"/>
                  <c:y val="5.9993025347356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females!$DG$3:$DG$67</c:f>
              <c:numCache>
                <c:formatCode>General</c:formatCode>
                <c:ptCount val="65"/>
                <c:pt idx="0">
                  <c:v>7.4725384213017156E-5</c:v>
                </c:pt>
                <c:pt idx="1">
                  <c:v>6.8994499256741076E-5</c:v>
                </c:pt>
                <c:pt idx="2">
                  <c:v>5.9663328361389302E-5</c:v>
                </c:pt>
                <c:pt idx="3">
                  <c:v>4.7627514732777889E-5</c:v>
                </c:pt>
                <c:pt idx="4">
                  <c:v>4.313812064971085E-5</c:v>
                </c:pt>
                <c:pt idx="5">
                  <c:v>4.2616663115278074E-5</c:v>
                </c:pt>
                <c:pt idx="6">
                  <c:v>3.7156764388957012E-5</c:v>
                </c:pt>
                <c:pt idx="7">
                  <c:v>3.8284201940842583E-5</c:v>
                </c:pt>
                <c:pt idx="8">
                  <c:v>3.4680965276814419E-5</c:v>
                </c:pt>
                <c:pt idx="9">
                  <c:v>3.3019237833442709E-5</c:v>
                </c:pt>
                <c:pt idx="10">
                  <c:v>3.7885436964315704E-5</c:v>
                </c:pt>
                <c:pt idx="11">
                  <c:v>4.396591022161133E-5</c:v>
                </c:pt>
                <c:pt idx="12">
                  <c:v>5.3242126021982606E-5</c:v>
                </c:pt>
                <c:pt idx="13">
                  <c:v>6.3328590285790056E-5</c:v>
                </c:pt>
                <c:pt idx="14">
                  <c:v>6.9496116093725236E-5</c:v>
                </c:pt>
                <c:pt idx="15">
                  <c:v>7.6763443852338533E-5</c:v>
                </c:pt>
                <c:pt idx="16">
                  <c:v>9.2311293462547168E-5</c:v>
                </c:pt>
                <c:pt idx="17">
                  <c:v>1.0525224284733045E-4</c:v>
                </c:pt>
                <c:pt idx="18">
                  <c:v>1.3433677491356684E-4</c:v>
                </c:pt>
                <c:pt idx="19">
                  <c:v>1.6365043986300921E-4</c:v>
                </c:pt>
                <c:pt idx="20">
                  <c:v>1.9478093107935137E-4</c:v>
                </c:pt>
                <c:pt idx="21">
                  <c:v>2.3227960203178912E-4</c:v>
                </c:pt>
                <c:pt idx="22">
                  <c:v>2.8434618113029082E-4</c:v>
                </c:pt>
                <c:pt idx="23">
                  <c:v>3.7975981032173719E-4</c:v>
                </c:pt>
                <c:pt idx="24">
                  <c:v>4.8970474374161071E-4</c:v>
                </c:pt>
                <c:pt idx="25">
                  <c:v>6.8797909194901624E-4</c:v>
                </c:pt>
                <c:pt idx="26">
                  <c:v>9.5505910890061494E-4</c:v>
                </c:pt>
                <c:pt idx="27">
                  <c:v>1.2893868108932117E-3</c:v>
                </c:pt>
                <c:pt idx="28">
                  <c:v>1.5988844907751966E-3</c:v>
                </c:pt>
                <c:pt idx="29">
                  <c:v>1.8933066042989197E-3</c:v>
                </c:pt>
                <c:pt idx="30">
                  <c:v>2.2525081655016864E-3</c:v>
                </c:pt>
                <c:pt idx="31">
                  <c:v>2.6331067970405586E-3</c:v>
                </c:pt>
                <c:pt idx="32">
                  <c:v>3.0863091342910932E-3</c:v>
                </c:pt>
                <c:pt idx="33">
                  <c:v>3.5219443925812843E-3</c:v>
                </c:pt>
                <c:pt idx="34">
                  <c:v>4.0221691713260461E-3</c:v>
                </c:pt>
                <c:pt idx="35">
                  <c:v>4.5640632486107467E-3</c:v>
                </c:pt>
                <c:pt idx="36">
                  <c:v>5.2003234752146963E-3</c:v>
                </c:pt>
                <c:pt idx="37">
                  <c:v>5.8986219795316248E-3</c:v>
                </c:pt>
                <c:pt idx="38">
                  <c:v>6.6748112143799488E-3</c:v>
                </c:pt>
                <c:pt idx="39">
                  <c:v>7.4069526094883353E-3</c:v>
                </c:pt>
                <c:pt idx="40">
                  <c:v>8.030537240500497E-3</c:v>
                </c:pt>
                <c:pt idx="41">
                  <c:v>8.6774774160313147E-3</c:v>
                </c:pt>
                <c:pt idx="42">
                  <c:v>9.3413045454867876E-3</c:v>
                </c:pt>
                <c:pt idx="43">
                  <c:v>9.984479951311645E-3</c:v>
                </c:pt>
                <c:pt idx="44">
                  <c:v>1.0537883470224425E-2</c:v>
                </c:pt>
                <c:pt idx="45">
                  <c:v>1.1174235635685866E-2</c:v>
                </c:pt>
                <c:pt idx="46">
                  <c:v>1.1859810172310668E-2</c:v>
                </c:pt>
                <c:pt idx="47">
                  <c:v>1.25091760232018E-2</c:v>
                </c:pt>
                <c:pt idx="48">
                  <c:v>1.3077370308629621E-2</c:v>
                </c:pt>
                <c:pt idx="49">
                  <c:v>1.3617345555531131E-2</c:v>
                </c:pt>
                <c:pt idx="50">
                  <c:v>1.4188728105738698E-2</c:v>
                </c:pt>
                <c:pt idx="51">
                  <c:v>1.4710832664992221E-2</c:v>
                </c:pt>
                <c:pt idx="52">
                  <c:v>1.5245974835591876E-2</c:v>
                </c:pt>
                <c:pt idx="53">
                  <c:v>1.5786141454650821E-2</c:v>
                </c:pt>
                <c:pt idx="54">
                  <c:v>1.6348054361307231E-2</c:v>
                </c:pt>
                <c:pt idx="55">
                  <c:v>1.696201418455787E-2</c:v>
                </c:pt>
                <c:pt idx="56">
                  <c:v>1.7509673372139253E-2</c:v>
                </c:pt>
                <c:pt idx="57">
                  <c:v>1.7973625848206731E-2</c:v>
                </c:pt>
                <c:pt idx="58">
                  <c:v>1.8412193767966462E-2</c:v>
                </c:pt>
                <c:pt idx="59">
                  <c:v>1.8754751425745547E-2</c:v>
                </c:pt>
                <c:pt idx="60">
                  <c:v>1.9031778167468209E-2</c:v>
                </c:pt>
                <c:pt idx="61">
                  <c:v>1.9272091783327831E-2</c:v>
                </c:pt>
                <c:pt idx="62">
                  <c:v>1.9497166001599876E-2</c:v>
                </c:pt>
                <c:pt idx="63">
                  <c:v>1.972347953789106E-2</c:v>
                </c:pt>
                <c:pt idx="64">
                  <c:v>1.9921949212706964E-2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31B-927F-C0E9736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89311"/>
        <c:axId val="688559247"/>
      </c:scatterChart>
      <c:valAx>
        <c:axId val="10751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247"/>
        <c:crosses val="autoZero"/>
        <c:crossBetween val="midCat"/>
      </c:valAx>
      <c:valAx>
        <c:axId val="6885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18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Martina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75270285597066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females!$DO$3:$DO$67</c:f>
              <c:numCache>
                <c:formatCode>General</c:formatCode>
                <c:ptCount val="65"/>
                <c:pt idx="0">
                  <c:v>3.238099982564077E-4</c:v>
                </c:pt>
                <c:pt idx="1">
                  <c:v>3.1988358746307225E-4</c:v>
                </c:pt>
                <c:pt idx="2">
                  <c:v>3.5371830385680803E-4</c:v>
                </c:pt>
                <c:pt idx="3">
                  <c:v>3.4291810607600079E-4</c:v>
                </c:pt>
                <c:pt idx="4">
                  <c:v>3.6286772075933243E-4</c:v>
                </c:pt>
                <c:pt idx="5">
                  <c:v>3.8994246750479437E-4</c:v>
                </c:pt>
                <c:pt idx="6">
                  <c:v>4.087244082785271E-4</c:v>
                </c:pt>
                <c:pt idx="7">
                  <c:v>4.494232401751086E-4</c:v>
                </c:pt>
                <c:pt idx="8">
                  <c:v>4.9458072220848388E-4</c:v>
                </c:pt>
                <c:pt idx="9">
                  <c:v>5.4481742425180476E-4</c:v>
                </c:pt>
                <c:pt idx="10">
                  <c:v>6.5162951578623016E-4</c:v>
                </c:pt>
                <c:pt idx="11">
                  <c:v>1.0470828618567962E-3</c:v>
                </c:pt>
                <c:pt idx="12">
                  <c:v>2.0338492140397355E-3</c:v>
                </c:pt>
                <c:pt idx="13">
                  <c:v>2.9497269944053148E-3</c:v>
                </c:pt>
                <c:pt idx="14">
                  <c:v>3.7500104244174142E-3</c:v>
                </c:pt>
                <c:pt idx="15">
                  <c:v>4.7933536814613667E-3</c:v>
                </c:pt>
                <c:pt idx="16">
                  <c:v>5.9969372431561887E-3</c:v>
                </c:pt>
                <c:pt idx="17">
                  <c:v>7.2569472327626066E-3</c:v>
                </c:pt>
                <c:pt idx="18">
                  <c:v>8.8595841169645199E-3</c:v>
                </c:pt>
                <c:pt idx="19">
                  <c:v>1.0532374462978285E-2</c:v>
                </c:pt>
                <c:pt idx="20">
                  <c:v>1.2310949868423493E-2</c:v>
                </c:pt>
                <c:pt idx="21">
                  <c:v>1.3933019578478261E-2</c:v>
                </c:pt>
                <c:pt idx="22">
                  <c:v>1.5419720974225585E-2</c:v>
                </c:pt>
                <c:pt idx="23">
                  <c:v>1.6844420023312098E-2</c:v>
                </c:pt>
                <c:pt idx="24">
                  <c:v>1.7967741299481362E-2</c:v>
                </c:pt>
                <c:pt idx="25">
                  <c:v>1.8717407499379189E-2</c:v>
                </c:pt>
                <c:pt idx="26">
                  <c:v>1.9390136285960289E-2</c:v>
                </c:pt>
                <c:pt idx="27">
                  <c:v>1.9926972202337283E-2</c:v>
                </c:pt>
                <c:pt idx="28">
                  <c:v>2.0384646184597413E-2</c:v>
                </c:pt>
                <c:pt idx="29">
                  <c:v>2.0821111026340551E-2</c:v>
                </c:pt>
                <c:pt idx="30">
                  <c:v>2.1153064589916271E-2</c:v>
                </c:pt>
                <c:pt idx="31">
                  <c:v>2.1573433388356975E-2</c:v>
                </c:pt>
                <c:pt idx="32">
                  <c:v>2.1922298623765466E-2</c:v>
                </c:pt>
                <c:pt idx="33">
                  <c:v>2.2231906250931577E-2</c:v>
                </c:pt>
                <c:pt idx="34">
                  <c:v>2.2476715217034565E-2</c:v>
                </c:pt>
                <c:pt idx="35">
                  <c:v>2.2712021500614105E-2</c:v>
                </c:pt>
                <c:pt idx="36">
                  <c:v>2.2901038897967487E-2</c:v>
                </c:pt>
                <c:pt idx="37">
                  <c:v>2.3122184671638742E-2</c:v>
                </c:pt>
                <c:pt idx="38">
                  <c:v>2.3256924463095963E-2</c:v>
                </c:pt>
                <c:pt idx="39">
                  <c:v>2.3332838740596343E-2</c:v>
                </c:pt>
                <c:pt idx="40">
                  <c:v>2.3355665830410113E-2</c:v>
                </c:pt>
                <c:pt idx="41">
                  <c:v>2.3330455378196426E-2</c:v>
                </c:pt>
                <c:pt idx="42">
                  <c:v>2.330199574785571E-2</c:v>
                </c:pt>
                <c:pt idx="43">
                  <c:v>2.3263873227312489E-2</c:v>
                </c:pt>
                <c:pt idx="44">
                  <c:v>2.3187478717635535E-2</c:v>
                </c:pt>
                <c:pt idx="45">
                  <c:v>2.3086972589550236E-2</c:v>
                </c:pt>
                <c:pt idx="46">
                  <c:v>2.2973028176614015E-2</c:v>
                </c:pt>
                <c:pt idx="47">
                  <c:v>2.2839272175890827E-2</c:v>
                </c:pt>
                <c:pt idx="48">
                  <c:v>2.2696917742120352E-2</c:v>
                </c:pt>
                <c:pt idx="49">
                  <c:v>2.2554497959303307E-2</c:v>
                </c:pt>
                <c:pt idx="50">
                  <c:v>2.2390587633598785E-2</c:v>
                </c:pt>
                <c:pt idx="51">
                  <c:v>2.2217285999269656E-2</c:v>
                </c:pt>
                <c:pt idx="52">
                  <c:v>2.20245615665992E-2</c:v>
                </c:pt>
                <c:pt idx="53">
                  <c:v>2.1834847246078953E-2</c:v>
                </c:pt>
                <c:pt idx="54">
                  <c:v>2.1624933713739771E-2</c:v>
                </c:pt>
                <c:pt idx="55">
                  <c:v>2.1387168939535565E-2</c:v>
                </c:pt>
                <c:pt idx="56">
                  <c:v>2.1135743790623315E-2</c:v>
                </c:pt>
                <c:pt idx="57">
                  <c:v>2.0890805717599308E-2</c:v>
                </c:pt>
                <c:pt idx="58">
                  <c:v>2.0661593661681802E-2</c:v>
                </c:pt>
                <c:pt idx="59">
                  <c:v>2.0437677820916697E-2</c:v>
                </c:pt>
                <c:pt idx="60">
                  <c:v>2.0215400130956053E-2</c:v>
                </c:pt>
                <c:pt idx="61">
                  <c:v>1.9995448375840337E-2</c:v>
                </c:pt>
                <c:pt idx="62">
                  <c:v>1.9768455572911028E-2</c:v>
                </c:pt>
                <c:pt idx="63">
                  <c:v>1.9544490963248E-2</c:v>
                </c:pt>
                <c:pt idx="64">
                  <c:v>1.9319617307352592E-2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E-4C69-A47E-0C07755D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28303"/>
        <c:axId val="780141551"/>
      </c:scatterChart>
      <c:valAx>
        <c:axId val="6200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41551"/>
        <c:crosses val="autoZero"/>
        <c:crossBetween val="midCat"/>
      </c:valAx>
      <c:valAx>
        <c:axId val="78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00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62770879837839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females!$DW$3:$DW$67</c:f>
              <c:numCache>
                <c:formatCode>General</c:formatCode>
                <c:ptCount val="65"/>
                <c:pt idx="0">
                  <c:v>7.2234538072583258E-4</c:v>
                </c:pt>
                <c:pt idx="1">
                  <c:v>7.8402840064478491E-4</c:v>
                </c:pt>
                <c:pt idx="2">
                  <c:v>7.6283826976347756E-4</c:v>
                </c:pt>
                <c:pt idx="3">
                  <c:v>7.7156573867100185E-4</c:v>
                </c:pt>
                <c:pt idx="4">
                  <c:v>7.3588558755389088E-4</c:v>
                </c:pt>
                <c:pt idx="5">
                  <c:v>7.2661410611549117E-4</c:v>
                </c:pt>
                <c:pt idx="6">
                  <c:v>7.2455690558466174E-4</c:v>
                </c:pt>
                <c:pt idx="7">
                  <c:v>7.2739983687600913E-4</c:v>
                </c:pt>
                <c:pt idx="8">
                  <c:v>7.2528453470207545E-4</c:v>
                </c:pt>
                <c:pt idx="9">
                  <c:v>7.7044888278032992E-4</c:v>
                </c:pt>
                <c:pt idx="10">
                  <c:v>8.208511342268403E-4</c:v>
                </c:pt>
                <c:pt idx="11">
                  <c:v>1.0297278972956337E-3</c:v>
                </c:pt>
                <c:pt idx="12">
                  <c:v>1.2756813394867034E-3</c:v>
                </c:pt>
                <c:pt idx="13">
                  <c:v>1.5228546945286077E-3</c:v>
                </c:pt>
                <c:pt idx="14">
                  <c:v>1.8319176202305973E-3</c:v>
                </c:pt>
                <c:pt idx="15">
                  <c:v>2.2357353021993597E-3</c:v>
                </c:pt>
                <c:pt idx="16">
                  <c:v>2.6836211742326211E-3</c:v>
                </c:pt>
                <c:pt idx="17">
                  <c:v>2.9821468806743626E-3</c:v>
                </c:pt>
                <c:pt idx="18">
                  <c:v>3.3539906879519106E-3</c:v>
                </c:pt>
                <c:pt idx="19">
                  <c:v>3.7933332727220592E-3</c:v>
                </c:pt>
                <c:pt idx="20">
                  <c:v>4.2295287891516301E-3</c:v>
                </c:pt>
                <c:pt idx="21">
                  <c:v>4.6668791200672674E-3</c:v>
                </c:pt>
                <c:pt idx="22">
                  <c:v>5.2636557105698745E-3</c:v>
                </c:pt>
                <c:pt idx="23">
                  <c:v>5.8145819925515549E-3</c:v>
                </c:pt>
                <c:pt idx="24">
                  <c:v>6.2888959582573329E-3</c:v>
                </c:pt>
                <c:pt idx="25">
                  <c:v>6.7897226507956541E-3</c:v>
                </c:pt>
                <c:pt idx="26">
                  <c:v>7.661912973649627E-3</c:v>
                </c:pt>
                <c:pt idx="27">
                  <c:v>8.343091129309017E-3</c:v>
                </c:pt>
                <c:pt idx="28">
                  <c:v>8.7739578182239354E-3</c:v>
                </c:pt>
                <c:pt idx="29">
                  <c:v>9.3437618660514084E-3</c:v>
                </c:pt>
                <c:pt idx="30">
                  <c:v>9.9786154288085283E-3</c:v>
                </c:pt>
                <c:pt idx="31">
                  <c:v>1.0680986883296221E-2</c:v>
                </c:pt>
                <c:pt idx="32">
                  <c:v>1.1365059549577667E-2</c:v>
                </c:pt>
                <c:pt idx="33">
                  <c:v>1.1994772193466497E-2</c:v>
                </c:pt>
                <c:pt idx="34">
                  <c:v>1.2637223291783031E-2</c:v>
                </c:pt>
                <c:pt idx="35">
                  <c:v>1.3177229574024498E-2</c:v>
                </c:pt>
                <c:pt idx="36">
                  <c:v>1.3724362073479043E-2</c:v>
                </c:pt>
                <c:pt idx="37">
                  <c:v>1.4299560027247442E-2</c:v>
                </c:pt>
                <c:pt idx="38">
                  <c:v>1.491776737150117E-2</c:v>
                </c:pt>
                <c:pt idx="39">
                  <c:v>1.5618556437295022E-2</c:v>
                </c:pt>
                <c:pt idx="40">
                  <c:v>1.617342242257605E-2</c:v>
                </c:pt>
                <c:pt idx="41">
                  <c:v>1.6707988768433039E-2</c:v>
                </c:pt>
                <c:pt idx="42">
                  <c:v>1.7198163207795984E-2</c:v>
                </c:pt>
                <c:pt idx="43">
                  <c:v>1.7617129356397622E-2</c:v>
                </c:pt>
                <c:pt idx="44">
                  <c:v>1.7958164862632225E-2</c:v>
                </c:pt>
                <c:pt idx="45">
                  <c:v>1.8282079075878383E-2</c:v>
                </c:pt>
                <c:pt idx="46">
                  <c:v>1.8535240430724843E-2</c:v>
                </c:pt>
                <c:pt idx="47">
                  <c:v>1.8769028966147995E-2</c:v>
                </c:pt>
                <c:pt idx="48">
                  <c:v>1.8971555286861223E-2</c:v>
                </c:pt>
                <c:pt idx="49">
                  <c:v>1.9133748067383292E-2</c:v>
                </c:pt>
                <c:pt idx="50">
                  <c:v>1.9251068660091023E-2</c:v>
                </c:pt>
                <c:pt idx="51">
                  <c:v>1.9373564755901077E-2</c:v>
                </c:pt>
                <c:pt idx="52">
                  <c:v>1.9447273198482756E-2</c:v>
                </c:pt>
                <c:pt idx="53">
                  <c:v>1.9478205018150563E-2</c:v>
                </c:pt>
                <c:pt idx="54">
                  <c:v>1.9485695315478772E-2</c:v>
                </c:pt>
                <c:pt idx="55">
                  <c:v>1.9468360979760124E-2</c:v>
                </c:pt>
                <c:pt idx="56">
                  <c:v>1.9418187400354774E-2</c:v>
                </c:pt>
                <c:pt idx="57">
                  <c:v>1.9365125615549015E-2</c:v>
                </c:pt>
                <c:pt idx="58">
                  <c:v>1.9311386736478472E-2</c:v>
                </c:pt>
                <c:pt idx="59">
                  <c:v>1.9248264061041995E-2</c:v>
                </c:pt>
                <c:pt idx="60">
                  <c:v>1.9165995579605979E-2</c:v>
                </c:pt>
                <c:pt idx="61">
                  <c:v>1.9069522220618064E-2</c:v>
                </c:pt>
                <c:pt idx="62">
                  <c:v>1.8954586858977572E-2</c:v>
                </c:pt>
                <c:pt idx="63">
                  <c:v>1.8821782378840173E-2</c:v>
                </c:pt>
                <c:pt idx="64">
                  <c:v>1.8682288251766165E-2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27E-81EB-F93B30E1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42607"/>
        <c:axId val="692957359"/>
      </c:scatterChart>
      <c:valAx>
        <c:axId val="6835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7359"/>
        <c:crosses val="autoZero"/>
        <c:crossBetween val="midCat"/>
      </c:valAx>
      <c:valAx>
        <c:axId val="692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35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7083370456664E-2"/>
                  <c:y val="-0.1030747205550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females!$EE$3:$EE$67</c:f>
              <c:numCache>
                <c:formatCode>General</c:formatCode>
                <c:ptCount val="65"/>
                <c:pt idx="0">
                  <c:v>1.6439584526863775E-2</c:v>
                </c:pt>
                <c:pt idx="1">
                  <c:v>1.7204719223749162E-2</c:v>
                </c:pt>
                <c:pt idx="2">
                  <c:v>1.7460046878329426E-2</c:v>
                </c:pt>
                <c:pt idx="3">
                  <c:v>1.7584078439341597E-2</c:v>
                </c:pt>
                <c:pt idx="4">
                  <c:v>1.7859181948980292E-2</c:v>
                </c:pt>
                <c:pt idx="5">
                  <c:v>1.8314510973790752E-2</c:v>
                </c:pt>
                <c:pt idx="6">
                  <c:v>1.8671274105450896E-2</c:v>
                </c:pt>
                <c:pt idx="7">
                  <c:v>1.9070526158097109E-2</c:v>
                </c:pt>
                <c:pt idx="8">
                  <c:v>1.9683709596675453E-2</c:v>
                </c:pt>
                <c:pt idx="9">
                  <c:v>2.0364614933775792E-2</c:v>
                </c:pt>
                <c:pt idx="10">
                  <c:v>2.1068091495855965E-2</c:v>
                </c:pt>
                <c:pt idx="11">
                  <c:v>2.1881139318713511E-2</c:v>
                </c:pt>
                <c:pt idx="12">
                  <c:v>2.2441556118265669E-2</c:v>
                </c:pt>
                <c:pt idx="13">
                  <c:v>2.2874484713072012E-2</c:v>
                </c:pt>
                <c:pt idx="14">
                  <c:v>2.3210776160422983E-2</c:v>
                </c:pt>
                <c:pt idx="15">
                  <c:v>2.3604758984594101E-2</c:v>
                </c:pt>
                <c:pt idx="16">
                  <c:v>2.3833622080861396E-2</c:v>
                </c:pt>
                <c:pt idx="17">
                  <c:v>2.4101983965795361E-2</c:v>
                </c:pt>
                <c:pt idx="18">
                  <c:v>2.4214572735244359E-2</c:v>
                </c:pt>
                <c:pt idx="19">
                  <c:v>2.432586858869679E-2</c:v>
                </c:pt>
                <c:pt idx="20">
                  <c:v>2.4325753219185522E-2</c:v>
                </c:pt>
                <c:pt idx="21">
                  <c:v>2.4480141346207424E-2</c:v>
                </c:pt>
                <c:pt idx="22">
                  <c:v>2.4438992669661857E-2</c:v>
                </c:pt>
                <c:pt idx="23">
                  <c:v>2.4415531168030274E-2</c:v>
                </c:pt>
                <c:pt idx="24">
                  <c:v>2.4302463817000693E-2</c:v>
                </c:pt>
                <c:pt idx="25">
                  <c:v>2.4202412404792241E-2</c:v>
                </c:pt>
                <c:pt idx="26">
                  <c:v>2.4041663966350733E-2</c:v>
                </c:pt>
                <c:pt idx="27">
                  <c:v>2.3857869683912958E-2</c:v>
                </c:pt>
                <c:pt idx="28">
                  <c:v>2.3697332161240307E-2</c:v>
                </c:pt>
                <c:pt idx="29">
                  <c:v>2.3548384550828572E-2</c:v>
                </c:pt>
                <c:pt idx="30">
                  <c:v>2.3348121668634897E-2</c:v>
                </c:pt>
                <c:pt idx="31">
                  <c:v>2.3144690108200288E-2</c:v>
                </c:pt>
                <c:pt idx="32">
                  <c:v>2.2970129569410747E-2</c:v>
                </c:pt>
                <c:pt idx="33">
                  <c:v>2.2755549837533202E-2</c:v>
                </c:pt>
                <c:pt idx="34">
                  <c:v>2.2517262048433573E-2</c:v>
                </c:pt>
                <c:pt idx="35">
                  <c:v>2.2241872946367588E-2</c:v>
                </c:pt>
                <c:pt idx="36">
                  <c:v>2.1947968326263695E-2</c:v>
                </c:pt>
                <c:pt idx="37">
                  <c:v>2.1652163095400623E-2</c:v>
                </c:pt>
                <c:pt idx="38">
                  <c:v>2.13461508298202E-2</c:v>
                </c:pt>
                <c:pt idx="39">
                  <c:v>2.1047479197258932E-2</c:v>
                </c:pt>
                <c:pt idx="40">
                  <c:v>2.0752269779507133E-2</c:v>
                </c:pt>
                <c:pt idx="41">
                  <c:v>2.0455997945972922E-2</c:v>
                </c:pt>
                <c:pt idx="42">
                  <c:v>2.0200264775621039E-2</c:v>
                </c:pt>
                <c:pt idx="43">
                  <c:v>1.9975630410655532E-2</c:v>
                </c:pt>
                <c:pt idx="44">
                  <c:v>1.9755046446068333E-2</c:v>
                </c:pt>
                <c:pt idx="45">
                  <c:v>1.9542784255028298E-2</c:v>
                </c:pt>
                <c:pt idx="46">
                  <c:v>1.932786584388084E-2</c:v>
                </c:pt>
                <c:pt idx="47">
                  <c:v>1.911079822376259E-2</c:v>
                </c:pt>
                <c:pt idx="48">
                  <c:v>1.8899696709292858E-2</c:v>
                </c:pt>
                <c:pt idx="49">
                  <c:v>1.8682669832127966E-2</c:v>
                </c:pt>
                <c:pt idx="50">
                  <c:v>1.8468286172086602E-2</c:v>
                </c:pt>
                <c:pt idx="51">
                  <c:v>1.8255491222865804E-2</c:v>
                </c:pt>
                <c:pt idx="52">
                  <c:v>1.8040736875168141E-2</c:v>
                </c:pt>
                <c:pt idx="53">
                  <c:v>1.7810803550270544E-2</c:v>
                </c:pt>
                <c:pt idx="54">
                  <c:v>1.7577363187350172E-2</c:v>
                </c:pt>
                <c:pt idx="55">
                  <c:v>1.7329698037949398E-2</c:v>
                </c:pt>
                <c:pt idx="56">
                  <c:v>1.7080217877618729E-2</c:v>
                </c:pt>
                <c:pt idx="57">
                  <c:v>1.6841070586441298E-2</c:v>
                </c:pt>
                <c:pt idx="58">
                  <c:v>1.6614580997725344E-2</c:v>
                </c:pt>
                <c:pt idx="59">
                  <c:v>1.6407197504214308E-2</c:v>
                </c:pt>
                <c:pt idx="60">
                  <c:v>1.6204431934210891E-2</c:v>
                </c:pt>
                <c:pt idx="61">
                  <c:v>1.6006214774750324E-2</c:v>
                </c:pt>
                <c:pt idx="62">
                  <c:v>1.5808361046825804E-2</c:v>
                </c:pt>
                <c:pt idx="63">
                  <c:v>1.5613255382442138E-2</c:v>
                </c:pt>
                <c:pt idx="64">
                  <c:v>1.5418744473664288E-2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475B-8E88-508AF3A8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88031"/>
        <c:axId val="780135311"/>
      </c:scatterChart>
      <c:valAx>
        <c:axId val="6615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5311"/>
        <c:crosses val="autoZero"/>
        <c:crossBetween val="midCat"/>
      </c:valAx>
      <c:valAx>
        <c:axId val="7801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5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220112173711453E-2"/>
                  <c:y val="2.6878475854853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females!$EM$3:$EM$67</c:f>
              <c:numCache>
                <c:formatCode>General</c:formatCode>
                <c:ptCount val="65"/>
                <c:pt idx="0">
                  <c:v>2.6789050240366652E-2</c:v>
                </c:pt>
                <c:pt idx="1">
                  <c:v>2.6493887714588573E-2</c:v>
                </c:pt>
                <c:pt idx="2">
                  <c:v>2.6516087790326017E-2</c:v>
                </c:pt>
                <c:pt idx="3">
                  <c:v>2.5969696199959359E-2</c:v>
                </c:pt>
                <c:pt idx="4">
                  <c:v>2.5634193811963468E-2</c:v>
                </c:pt>
                <c:pt idx="5">
                  <c:v>2.5444278712976776E-2</c:v>
                </c:pt>
                <c:pt idx="6">
                  <c:v>2.5305614387099173E-2</c:v>
                </c:pt>
                <c:pt idx="7">
                  <c:v>2.5147727083576078E-2</c:v>
                </c:pt>
                <c:pt idx="8">
                  <c:v>2.4873791443753505E-2</c:v>
                </c:pt>
                <c:pt idx="9">
                  <c:v>2.4487892258226951E-2</c:v>
                </c:pt>
                <c:pt idx="10">
                  <c:v>2.4079983734519063E-2</c:v>
                </c:pt>
                <c:pt idx="11">
                  <c:v>2.352060497092465E-2</c:v>
                </c:pt>
                <c:pt idx="12">
                  <c:v>2.2896243874493401E-2</c:v>
                </c:pt>
                <c:pt idx="13">
                  <c:v>2.2241198810214111E-2</c:v>
                </c:pt>
                <c:pt idx="14">
                  <c:v>2.1659622849211035E-2</c:v>
                </c:pt>
                <c:pt idx="15">
                  <c:v>2.11413502864236E-2</c:v>
                </c:pt>
                <c:pt idx="16">
                  <c:v>2.066701503190509E-2</c:v>
                </c:pt>
                <c:pt idx="17">
                  <c:v>2.0240396122663304E-2</c:v>
                </c:pt>
                <c:pt idx="18">
                  <c:v>1.9887747600390904E-2</c:v>
                </c:pt>
                <c:pt idx="19">
                  <c:v>1.9543639068255521E-2</c:v>
                </c:pt>
                <c:pt idx="20">
                  <c:v>1.9180621549926197E-2</c:v>
                </c:pt>
                <c:pt idx="21">
                  <c:v>1.8724490722276867E-2</c:v>
                </c:pt>
                <c:pt idx="22">
                  <c:v>1.8283282099787183E-2</c:v>
                </c:pt>
                <c:pt idx="23">
                  <c:v>1.7890719913697062E-2</c:v>
                </c:pt>
                <c:pt idx="24">
                  <c:v>1.7547842128569077E-2</c:v>
                </c:pt>
                <c:pt idx="25">
                  <c:v>1.7227973474131578E-2</c:v>
                </c:pt>
                <c:pt idx="26">
                  <c:v>1.6893338901262968E-2</c:v>
                </c:pt>
                <c:pt idx="27">
                  <c:v>1.6623913396654054E-2</c:v>
                </c:pt>
                <c:pt idx="28">
                  <c:v>1.6396031110835631E-2</c:v>
                </c:pt>
                <c:pt idx="29">
                  <c:v>1.617904594535105E-2</c:v>
                </c:pt>
                <c:pt idx="30">
                  <c:v>1.5945442745736383E-2</c:v>
                </c:pt>
                <c:pt idx="31">
                  <c:v>1.5724567842329746E-2</c:v>
                </c:pt>
                <c:pt idx="32">
                  <c:v>1.5508059076402661E-2</c:v>
                </c:pt>
                <c:pt idx="33">
                  <c:v>1.529627636457204E-2</c:v>
                </c:pt>
                <c:pt idx="34">
                  <c:v>1.5077683521270447E-2</c:v>
                </c:pt>
                <c:pt idx="35">
                  <c:v>1.4850196629643557E-2</c:v>
                </c:pt>
                <c:pt idx="36">
                  <c:v>1.4626023712279151E-2</c:v>
                </c:pt>
                <c:pt idx="37">
                  <c:v>1.442111127785297E-2</c:v>
                </c:pt>
                <c:pt idx="38">
                  <c:v>1.4215430839022027E-2</c:v>
                </c:pt>
                <c:pt idx="39">
                  <c:v>1.4013347181929968E-2</c:v>
                </c:pt>
                <c:pt idx="40">
                  <c:v>1.3827156035575511E-2</c:v>
                </c:pt>
                <c:pt idx="41">
                  <c:v>1.3636785447624769E-2</c:v>
                </c:pt>
                <c:pt idx="42">
                  <c:v>1.3468670260203632E-2</c:v>
                </c:pt>
                <c:pt idx="43">
                  <c:v>1.3333710269977695E-2</c:v>
                </c:pt>
                <c:pt idx="44">
                  <c:v>1.31978070275738E-2</c:v>
                </c:pt>
                <c:pt idx="45">
                  <c:v>1.3081052219150112E-2</c:v>
                </c:pt>
                <c:pt idx="46">
                  <c:v>1.2954242954322216E-2</c:v>
                </c:pt>
                <c:pt idx="47">
                  <c:v>1.28365043262693E-2</c:v>
                </c:pt>
                <c:pt idx="48">
                  <c:v>1.2714811121807416E-2</c:v>
                </c:pt>
                <c:pt idx="49">
                  <c:v>1.2599708367222821E-2</c:v>
                </c:pt>
                <c:pt idx="50">
                  <c:v>1.2474474955733448E-2</c:v>
                </c:pt>
                <c:pt idx="51">
                  <c:v>1.2350772444341152E-2</c:v>
                </c:pt>
                <c:pt idx="52">
                  <c:v>1.2225288075146732E-2</c:v>
                </c:pt>
                <c:pt idx="53">
                  <c:v>1.2099634043993062E-2</c:v>
                </c:pt>
                <c:pt idx="54">
                  <c:v>1.1969052533778602E-2</c:v>
                </c:pt>
                <c:pt idx="55">
                  <c:v>1.1831165401354036E-2</c:v>
                </c:pt>
                <c:pt idx="56">
                  <c:v>1.1699143187154686E-2</c:v>
                </c:pt>
                <c:pt idx="57">
                  <c:v>1.156801883651264E-2</c:v>
                </c:pt>
                <c:pt idx="58">
                  <c:v>1.1445703331781845E-2</c:v>
                </c:pt>
                <c:pt idx="59">
                  <c:v>1.133172134461217E-2</c:v>
                </c:pt>
                <c:pt idx="60">
                  <c:v>1.1223084391393027E-2</c:v>
                </c:pt>
                <c:pt idx="61">
                  <c:v>1.1115571383607071E-2</c:v>
                </c:pt>
                <c:pt idx="62">
                  <c:v>1.1009957304887196E-2</c:v>
                </c:pt>
                <c:pt idx="63">
                  <c:v>1.0902864685602467E-2</c:v>
                </c:pt>
                <c:pt idx="64">
                  <c:v>1.0797930263773759E-2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6-4EF6-8333-8F17FFFD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98415"/>
        <c:axId val="692951951"/>
      </c:scatterChart>
      <c:valAx>
        <c:axId val="692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1951"/>
        <c:crosses val="autoZero"/>
        <c:crossBetween val="midCat"/>
      </c:valAx>
      <c:valAx>
        <c:axId val="6929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Ludmila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61058816962587E-2"/>
                  <c:y val="-0.19417616504230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females!$EU$3:$EU$67</c:f>
              <c:numCache>
                <c:formatCode>General</c:formatCode>
                <c:ptCount val="65"/>
                <c:pt idx="0">
                  <c:v>2.5991979475427803E-2</c:v>
                </c:pt>
                <c:pt idx="1">
                  <c:v>2.5421336862506506E-2</c:v>
                </c:pt>
                <c:pt idx="2">
                  <c:v>2.5706371191135734E-2</c:v>
                </c:pt>
                <c:pt idx="3">
                  <c:v>2.5201305628937208E-2</c:v>
                </c:pt>
                <c:pt idx="4">
                  <c:v>2.5098773608605292E-2</c:v>
                </c:pt>
                <c:pt idx="5">
                  <c:v>2.486895376092052E-2</c:v>
                </c:pt>
                <c:pt idx="6">
                  <c:v>2.4560621261100583E-2</c:v>
                </c:pt>
                <c:pt idx="7">
                  <c:v>2.4183963912978345E-2</c:v>
                </c:pt>
                <c:pt idx="8">
                  <c:v>2.3759476950728903E-2</c:v>
                </c:pt>
                <c:pt idx="9">
                  <c:v>2.3241416030014488E-2</c:v>
                </c:pt>
                <c:pt idx="10">
                  <c:v>2.2589823213922645E-2</c:v>
                </c:pt>
                <c:pt idx="11">
                  <c:v>2.1827917427392613E-2</c:v>
                </c:pt>
                <c:pt idx="12">
                  <c:v>2.0992305447947304E-2</c:v>
                </c:pt>
                <c:pt idx="13">
                  <c:v>2.0232495087086706E-2</c:v>
                </c:pt>
                <c:pt idx="14">
                  <c:v>1.9545087690199286E-2</c:v>
                </c:pt>
                <c:pt idx="15">
                  <c:v>1.891172116725795E-2</c:v>
                </c:pt>
                <c:pt idx="16">
                  <c:v>1.8305659176814041E-2</c:v>
                </c:pt>
                <c:pt idx="17">
                  <c:v>1.7732274157923583E-2</c:v>
                </c:pt>
                <c:pt idx="18">
                  <c:v>1.7164106394725733E-2</c:v>
                </c:pt>
                <c:pt idx="19">
                  <c:v>1.6646886410509435E-2</c:v>
                </c:pt>
                <c:pt idx="20">
                  <c:v>1.6134353791072937E-2</c:v>
                </c:pt>
                <c:pt idx="21">
                  <c:v>1.5542072347269901E-2</c:v>
                </c:pt>
                <c:pt idx="22">
                  <c:v>1.496748640340506E-2</c:v>
                </c:pt>
                <c:pt idx="23">
                  <c:v>1.4442075146512792E-2</c:v>
                </c:pt>
                <c:pt idx="24">
                  <c:v>1.3958450231024475E-2</c:v>
                </c:pt>
                <c:pt idx="25">
                  <c:v>1.3549422545359804E-2</c:v>
                </c:pt>
                <c:pt idx="26">
                  <c:v>1.3160324700606024E-2</c:v>
                </c:pt>
                <c:pt idx="27">
                  <c:v>1.28016352833163E-2</c:v>
                </c:pt>
                <c:pt idx="28">
                  <c:v>1.2530024327113488E-2</c:v>
                </c:pt>
                <c:pt idx="29">
                  <c:v>1.2276238607494477E-2</c:v>
                </c:pt>
                <c:pt idx="30">
                  <c:v>1.2031959826795613E-2</c:v>
                </c:pt>
                <c:pt idx="31">
                  <c:v>1.1799529657522314E-2</c:v>
                </c:pt>
                <c:pt idx="32">
                  <c:v>1.158171329621762E-2</c:v>
                </c:pt>
                <c:pt idx="33">
                  <c:v>1.1383266312184146E-2</c:v>
                </c:pt>
                <c:pt idx="34">
                  <c:v>1.1185570224243104E-2</c:v>
                </c:pt>
                <c:pt idx="35">
                  <c:v>1.0994530368646506E-2</c:v>
                </c:pt>
                <c:pt idx="36">
                  <c:v>1.080025113810627E-2</c:v>
                </c:pt>
                <c:pt idx="37">
                  <c:v>1.0619159257446617E-2</c:v>
                </c:pt>
                <c:pt idx="38">
                  <c:v>1.0449652230136337E-2</c:v>
                </c:pt>
                <c:pt idx="39">
                  <c:v>1.0288211126289991E-2</c:v>
                </c:pt>
                <c:pt idx="40">
                  <c:v>1.0141407940391391E-2</c:v>
                </c:pt>
                <c:pt idx="41">
                  <c:v>9.9963306891778948E-3</c:v>
                </c:pt>
                <c:pt idx="42">
                  <c:v>9.8694371164348531E-3</c:v>
                </c:pt>
                <c:pt idx="43">
                  <c:v>9.7573650349756964E-3</c:v>
                </c:pt>
                <c:pt idx="44">
                  <c:v>9.6532262889790325E-3</c:v>
                </c:pt>
                <c:pt idx="45">
                  <c:v>9.5498417320605978E-3</c:v>
                </c:pt>
                <c:pt idx="46">
                  <c:v>9.4496192044601635E-3</c:v>
                </c:pt>
                <c:pt idx="47">
                  <c:v>9.341793325872174E-3</c:v>
                </c:pt>
                <c:pt idx="48">
                  <c:v>9.2474862859983267E-3</c:v>
                </c:pt>
                <c:pt idx="49">
                  <c:v>9.1481831571079992E-3</c:v>
                </c:pt>
                <c:pt idx="50">
                  <c:v>9.0477043153415829E-3</c:v>
                </c:pt>
                <c:pt idx="51">
                  <c:v>8.9460158351875093E-3</c:v>
                </c:pt>
                <c:pt idx="52">
                  <c:v>8.8443049082286458E-3</c:v>
                </c:pt>
                <c:pt idx="53">
                  <c:v>8.7414952662966828E-3</c:v>
                </c:pt>
                <c:pt idx="54">
                  <c:v>8.636661451417102E-3</c:v>
                </c:pt>
                <c:pt idx="55">
                  <c:v>8.5260571315426085E-3</c:v>
                </c:pt>
                <c:pt idx="56">
                  <c:v>8.4071822381244395E-3</c:v>
                </c:pt>
                <c:pt idx="57">
                  <c:v>8.2972097029383393E-3</c:v>
                </c:pt>
                <c:pt idx="58">
                  <c:v>8.1919597870801775E-3</c:v>
                </c:pt>
                <c:pt idx="59">
                  <c:v>8.0952853143759392E-3</c:v>
                </c:pt>
                <c:pt idx="60">
                  <c:v>7.9983542687408898E-3</c:v>
                </c:pt>
                <c:pt idx="61">
                  <c:v>7.908880347508333E-3</c:v>
                </c:pt>
                <c:pt idx="62">
                  <c:v>7.8234046645675528E-3</c:v>
                </c:pt>
                <c:pt idx="63">
                  <c:v>7.7336572817473144E-3</c:v>
                </c:pt>
                <c:pt idx="64">
                  <c:v>7.6393779363680388E-3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3FA-A78B-F04E49ED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8767"/>
        <c:axId val="709902271"/>
      </c:scatterChart>
      <c:valAx>
        <c:axId val="4046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2271"/>
        <c:crosses val="autoZero"/>
        <c:crossBetween val="midCat"/>
      </c:valAx>
      <c:valAx>
        <c:axId val="709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4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Josef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22373604350244"/>
                  <c:y val="-0.222480938717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males!$AE$3:$AE$67</c:f>
              <c:numCache>
                <c:formatCode>General</c:formatCode>
                <c:ptCount val="65"/>
                <c:pt idx="0">
                  <c:v>6.1227121777166375E-2</c:v>
                </c:pt>
                <c:pt idx="1">
                  <c:v>6.0523308204575924E-2</c:v>
                </c:pt>
                <c:pt idx="2">
                  <c:v>5.9480065969003501E-2</c:v>
                </c:pt>
                <c:pt idx="3">
                  <c:v>5.8990770516472751E-2</c:v>
                </c:pt>
                <c:pt idx="4">
                  <c:v>5.8992917558923212E-2</c:v>
                </c:pt>
                <c:pt idx="5">
                  <c:v>5.8643459585571281E-2</c:v>
                </c:pt>
                <c:pt idx="6">
                  <c:v>5.8617449096219784E-2</c:v>
                </c:pt>
                <c:pt idx="7">
                  <c:v>5.8231755110365012E-2</c:v>
                </c:pt>
                <c:pt idx="8">
                  <c:v>5.7649673535054208E-2</c:v>
                </c:pt>
                <c:pt idx="9">
                  <c:v>5.6783323597170698E-2</c:v>
                </c:pt>
                <c:pt idx="10">
                  <c:v>5.5560145262278468E-2</c:v>
                </c:pt>
                <c:pt idx="11">
                  <c:v>5.426017785737642E-2</c:v>
                </c:pt>
                <c:pt idx="12">
                  <c:v>5.2889132245973608E-2</c:v>
                </c:pt>
                <c:pt idx="13">
                  <c:v>5.1691088615389125E-2</c:v>
                </c:pt>
                <c:pt idx="14">
                  <c:v>5.0695270784021446E-2</c:v>
                </c:pt>
                <c:pt idx="15">
                  <c:v>4.9654266795444629E-2</c:v>
                </c:pt>
                <c:pt idx="16">
                  <c:v>4.8657801645208699E-2</c:v>
                </c:pt>
                <c:pt idx="17">
                  <c:v>4.7722117880553715E-2</c:v>
                </c:pt>
                <c:pt idx="18">
                  <c:v>4.6856092075344115E-2</c:v>
                </c:pt>
                <c:pt idx="19">
                  <c:v>4.604425326685567E-2</c:v>
                </c:pt>
                <c:pt idx="20">
                  <c:v>4.5157862218103181E-2</c:v>
                </c:pt>
                <c:pt idx="21">
                  <c:v>4.4168357738295111E-2</c:v>
                </c:pt>
                <c:pt idx="22">
                  <c:v>4.3174435357535623E-2</c:v>
                </c:pt>
                <c:pt idx="23">
                  <c:v>4.218050662464861E-2</c:v>
                </c:pt>
                <c:pt idx="24">
                  <c:v>4.1301537207069895E-2</c:v>
                </c:pt>
                <c:pt idx="25">
                  <c:v>4.0456869280441836E-2</c:v>
                </c:pt>
                <c:pt idx="26">
                  <c:v>3.9738218031779987E-2</c:v>
                </c:pt>
                <c:pt idx="27">
                  <c:v>3.9074795033431524E-2</c:v>
                </c:pt>
                <c:pt idx="28">
                  <c:v>3.8492463632113519E-2</c:v>
                </c:pt>
                <c:pt idx="29">
                  <c:v>3.7995262509883471E-2</c:v>
                </c:pt>
                <c:pt idx="30">
                  <c:v>3.7573201220302999E-2</c:v>
                </c:pt>
                <c:pt idx="31">
                  <c:v>3.7157103747728647E-2</c:v>
                </c:pt>
                <c:pt idx="32">
                  <c:v>3.6739484991350282E-2</c:v>
                </c:pt>
                <c:pt idx="33">
                  <c:v>3.6309403515979166E-2</c:v>
                </c:pt>
                <c:pt idx="34">
                  <c:v>3.5910995193005085E-2</c:v>
                </c:pt>
                <c:pt idx="35">
                  <c:v>3.5490653001511351E-2</c:v>
                </c:pt>
                <c:pt idx="36">
                  <c:v>3.5089203193021952E-2</c:v>
                </c:pt>
                <c:pt idx="37">
                  <c:v>3.4705309466588431E-2</c:v>
                </c:pt>
                <c:pt idx="38">
                  <c:v>3.4324287673090544E-2</c:v>
                </c:pt>
                <c:pt idx="39">
                  <c:v>3.394297723436189E-2</c:v>
                </c:pt>
                <c:pt idx="40">
                  <c:v>3.3631478835419344E-2</c:v>
                </c:pt>
                <c:pt idx="41">
                  <c:v>3.3325401576036064E-2</c:v>
                </c:pt>
                <c:pt idx="42">
                  <c:v>3.3047432500183389E-2</c:v>
                </c:pt>
                <c:pt idx="43">
                  <c:v>3.2819951673176639E-2</c:v>
                </c:pt>
                <c:pt idx="44">
                  <c:v>3.2587839473843895E-2</c:v>
                </c:pt>
                <c:pt idx="45">
                  <c:v>3.2377284498189142E-2</c:v>
                </c:pt>
                <c:pt idx="46">
                  <c:v>3.2164223028597463E-2</c:v>
                </c:pt>
                <c:pt idx="47">
                  <c:v>3.1965275423572935E-2</c:v>
                </c:pt>
                <c:pt idx="48">
                  <c:v>3.1744546807672865E-2</c:v>
                </c:pt>
                <c:pt idx="49">
                  <c:v>3.1532060516944516E-2</c:v>
                </c:pt>
                <c:pt idx="50">
                  <c:v>3.1303924785688518E-2</c:v>
                </c:pt>
                <c:pt idx="51">
                  <c:v>3.1072767309566634E-2</c:v>
                </c:pt>
                <c:pt idx="52">
                  <c:v>3.0827440057387395E-2</c:v>
                </c:pt>
                <c:pt idx="53">
                  <c:v>3.0593784173143228E-2</c:v>
                </c:pt>
                <c:pt idx="54">
                  <c:v>3.0351615526619316E-2</c:v>
                </c:pt>
                <c:pt idx="55">
                  <c:v>3.0106943278454892E-2</c:v>
                </c:pt>
                <c:pt idx="56">
                  <c:v>2.983864335534632E-2</c:v>
                </c:pt>
                <c:pt idx="57">
                  <c:v>2.9569909022294401E-2</c:v>
                </c:pt>
                <c:pt idx="58">
                  <c:v>2.9325629897806536E-2</c:v>
                </c:pt>
                <c:pt idx="59">
                  <c:v>2.9092909707548239E-2</c:v>
                </c:pt>
                <c:pt idx="60">
                  <c:v>2.886875860912053E-2</c:v>
                </c:pt>
                <c:pt idx="61">
                  <c:v>2.8662051926556027E-2</c:v>
                </c:pt>
                <c:pt idx="62">
                  <c:v>2.8441074127981265E-2</c:v>
                </c:pt>
                <c:pt idx="63">
                  <c:v>2.8227242368179504E-2</c:v>
                </c:pt>
                <c:pt idx="64">
                  <c:v>2.8007965553780049E-2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D-4726-A3C0-A9D2B48E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4416"/>
        <c:axId val="1686678064"/>
      </c:scatterChart>
      <c:valAx>
        <c:axId val="1512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8064"/>
        <c:crosses val="autoZero"/>
        <c:crossBetween val="midCat"/>
      </c:valAx>
      <c:valAx>
        <c:axId val="16866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0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Zdeňka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30008689983628"/>
                  <c:y val="-1.1779835768432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females!$FC$3:$FC$67</c:f>
              <c:numCache>
                <c:formatCode>General</c:formatCode>
                <c:ptCount val="65"/>
                <c:pt idx="0">
                  <c:v>3.0886492141380426E-2</c:v>
                </c:pt>
                <c:pt idx="1">
                  <c:v>3.062728544278788E-2</c:v>
                </c:pt>
                <c:pt idx="2">
                  <c:v>3.0683997443000214E-2</c:v>
                </c:pt>
                <c:pt idx="3">
                  <c:v>3.0538762446657184E-2</c:v>
                </c:pt>
                <c:pt idx="4">
                  <c:v>3.0105333140480559E-2</c:v>
                </c:pt>
                <c:pt idx="5">
                  <c:v>2.9899850841679097E-2</c:v>
                </c:pt>
                <c:pt idx="6">
                  <c:v>2.9407721175640025E-2</c:v>
                </c:pt>
                <c:pt idx="7">
                  <c:v>2.8941192136757828E-2</c:v>
                </c:pt>
                <c:pt idx="8">
                  <c:v>2.8349427311712517E-2</c:v>
                </c:pt>
                <c:pt idx="9">
                  <c:v>2.7747166192703024E-2</c:v>
                </c:pt>
                <c:pt idx="10">
                  <c:v>2.7023682186646393E-2</c:v>
                </c:pt>
                <c:pt idx="11">
                  <c:v>2.6286986321973932E-2</c:v>
                </c:pt>
                <c:pt idx="12">
                  <c:v>2.5403948010128782E-2</c:v>
                </c:pt>
                <c:pt idx="13">
                  <c:v>2.4595241252243712E-2</c:v>
                </c:pt>
                <c:pt idx="14">
                  <c:v>2.3816782292760266E-2</c:v>
                </c:pt>
                <c:pt idx="15">
                  <c:v>2.3117136653759359E-2</c:v>
                </c:pt>
                <c:pt idx="16">
                  <c:v>2.2446480054991155E-2</c:v>
                </c:pt>
                <c:pt idx="17">
                  <c:v>2.1859721370025564E-2</c:v>
                </c:pt>
                <c:pt idx="18">
                  <c:v>2.1267282942772536E-2</c:v>
                </c:pt>
                <c:pt idx="19">
                  <c:v>2.0713669777190625E-2</c:v>
                </c:pt>
                <c:pt idx="20">
                  <c:v>2.0132663039589556E-2</c:v>
                </c:pt>
                <c:pt idx="21">
                  <c:v>1.9520877929243001E-2</c:v>
                </c:pt>
                <c:pt idx="22">
                  <c:v>1.8910498935918656E-2</c:v>
                </c:pt>
                <c:pt idx="23">
                  <c:v>1.8361778911456031E-2</c:v>
                </c:pt>
                <c:pt idx="24">
                  <c:v>1.7896869992715708E-2</c:v>
                </c:pt>
                <c:pt idx="25">
                  <c:v>1.7479350450036027E-2</c:v>
                </c:pt>
                <c:pt idx="26">
                  <c:v>1.7107252650654485E-2</c:v>
                </c:pt>
                <c:pt idx="27">
                  <c:v>1.6759687606951453E-2</c:v>
                </c:pt>
                <c:pt idx="28">
                  <c:v>1.6469777056505229E-2</c:v>
                </c:pt>
                <c:pt idx="29">
                  <c:v>1.6191323060895369E-2</c:v>
                </c:pt>
                <c:pt idx="30">
                  <c:v>1.5937357037226176E-2</c:v>
                </c:pt>
                <c:pt idx="31">
                  <c:v>1.5683186311651755E-2</c:v>
                </c:pt>
                <c:pt idx="32">
                  <c:v>1.544845916097011E-2</c:v>
                </c:pt>
                <c:pt idx="33">
                  <c:v>1.5191155404864747E-2</c:v>
                </c:pt>
                <c:pt idx="34">
                  <c:v>1.4956425544350775E-2</c:v>
                </c:pt>
                <c:pt idx="35">
                  <c:v>1.4717628927691601E-2</c:v>
                </c:pt>
                <c:pt idx="36">
                  <c:v>1.4482005779676626E-2</c:v>
                </c:pt>
                <c:pt idx="37">
                  <c:v>1.4253220840799587E-2</c:v>
                </c:pt>
                <c:pt idx="38">
                  <c:v>1.4013269454983365E-2</c:v>
                </c:pt>
                <c:pt idx="39">
                  <c:v>1.3779012554128058E-2</c:v>
                </c:pt>
                <c:pt idx="40">
                  <c:v>1.3570695109420543E-2</c:v>
                </c:pt>
                <c:pt idx="41">
                  <c:v>1.3356422556391471E-2</c:v>
                </c:pt>
                <c:pt idx="42">
                  <c:v>1.3165590518633924E-2</c:v>
                </c:pt>
                <c:pt idx="43">
                  <c:v>1.3005584803439187E-2</c:v>
                </c:pt>
                <c:pt idx="44">
                  <c:v>1.2860108570993583E-2</c:v>
                </c:pt>
                <c:pt idx="45">
                  <c:v>1.271427353100037E-2</c:v>
                </c:pt>
                <c:pt idx="46">
                  <c:v>1.2567990493372736E-2</c:v>
                </c:pt>
                <c:pt idx="47">
                  <c:v>1.2426742240995462E-2</c:v>
                </c:pt>
                <c:pt idx="48">
                  <c:v>1.2285441274022887E-2</c:v>
                </c:pt>
                <c:pt idx="49">
                  <c:v>1.2145112952745231E-2</c:v>
                </c:pt>
                <c:pt idx="50">
                  <c:v>1.2003821922480234E-2</c:v>
                </c:pt>
                <c:pt idx="51">
                  <c:v>1.1863685251450911E-2</c:v>
                </c:pt>
                <c:pt idx="52">
                  <c:v>1.1717380005662203E-2</c:v>
                </c:pt>
                <c:pt idx="53">
                  <c:v>1.1566798986446599E-2</c:v>
                </c:pt>
                <c:pt idx="54">
                  <c:v>1.1417123548823939E-2</c:v>
                </c:pt>
                <c:pt idx="55">
                  <c:v>1.1257384362349066E-2</c:v>
                </c:pt>
                <c:pt idx="56">
                  <c:v>1.1091743857551444E-2</c:v>
                </c:pt>
                <c:pt idx="57">
                  <c:v>1.0934520258222599E-2</c:v>
                </c:pt>
                <c:pt idx="58">
                  <c:v>1.0781553065271255E-2</c:v>
                </c:pt>
                <c:pt idx="59">
                  <c:v>1.0647770294149803E-2</c:v>
                </c:pt>
                <c:pt idx="60">
                  <c:v>1.0514115406904546E-2</c:v>
                </c:pt>
                <c:pt idx="61">
                  <c:v>1.0385280869632618E-2</c:v>
                </c:pt>
                <c:pt idx="62">
                  <c:v>1.0255479010619154E-2</c:v>
                </c:pt>
                <c:pt idx="63">
                  <c:v>1.0128534059451223E-2</c:v>
                </c:pt>
                <c:pt idx="64">
                  <c:v>1.0004185373476731E-2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3-45CC-8B96-8E5F012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67871"/>
        <c:axId val="1072800799"/>
      </c:scatterChart>
      <c:valAx>
        <c:axId val="781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2800799"/>
        <c:crosses val="autoZero"/>
        <c:crossBetween val="midCat"/>
      </c:valAx>
      <c:valAx>
        <c:axId val="1072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1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392892344153189E-2"/>
          <c:y val="0.18347826086956523"/>
          <c:w val="0.85683776869663442"/>
          <c:h val="0.724081154615398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76506192167048E-4"/>
                  <c:y val="-0.1006236807811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males!$AM$3:$AM$67</c:f>
              <c:numCache>
                <c:formatCode>General</c:formatCode>
                <c:ptCount val="65"/>
                <c:pt idx="0">
                  <c:v>2.9297021935151053E-2</c:v>
                </c:pt>
                <c:pt idx="1">
                  <c:v>3.046220796061452E-2</c:v>
                </c:pt>
                <c:pt idx="2">
                  <c:v>3.1465576614509459E-2</c:v>
                </c:pt>
                <c:pt idx="3">
                  <c:v>3.2330014031977099E-2</c:v>
                </c:pt>
                <c:pt idx="4">
                  <c:v>3.3343922333114701E-2</c:v>
                </c:pt>
                <c:pt idx="5">
                  <c:v>3.4068983898349274E-2</c:v>
                </c:pt>
                <c:pt idx="6">
                  <c:v>3.4806756127502857E-2</c:v>
                </c:pt>
                <c:pt idx="7">
                  <c:v>3.5379508619626909E-2</c:v>
                </c:pt>
                <c:pt idx="8">
                  <c:v>3.6071473985083785E-2</c:v>
                </c:pt>
                <c:pt idx="9">
                  <c:v>3.6744530679027797E-2</c:v>
                </c:pt>
                <c:pt idx="10">
                  <c:v>3.7971354799973468E-2</c:v>
                </c:pt>
                <c:pt idx="11">
                  <c:v>3.9791367014103352E-2</c:v>
                </c:pt>
                <c:pt idx="12">
                  <c:v>4.167905883835947E-2</c:v>
                </c:pt>
                <c:pt idx="13">
                  <c:v>4.3398743595194286E-2</c:v>
                </c:pt>
                <c:pt idx="14">
                  <c:v>4.483154128022613E-2</c:v>
                </c:pt>
                <c:pt idx="15">
                  <c:v>4.6150383621774919E-2</c:v>
                </c:pt>
                <c:pt idx="16">
                  <c:v>4.7373463600083016E-2</c:v>
                </c:pt>
                <c:pt idx="17">
                  <c:v>4.8502807801680113E-2</c:v>
                </c:pt>
                <c:pt idx="18">
                  <c:v>4.9432294125448466E-2</c:v>
                </c:pt>
                <c:pt idx="19">
                  <c:v>5.0075927917359139E-2</c:v>
                </c:pt>
                <c:pt idx="20">
                  <c:v>5.0696323756564722E-2</c:v>
                </c:pt>
                <c:pt idx="21">
                  <c:v>5.1126326700439435E-2</c:v>
                </c:pt>
                <c:pt idx="22">
                  <c:v>5.138852025627768E-2</c:v>
                </c:pt>
                <c:pt idx="23">
                  <c:v>5.158745530783284E-2</c:v>
                </c:pt>
                <c:pt idx="24">
                  <c:v>5.1774202712765269E-2</c:v>
                </c:pt>
                <c:pt idx="25">
                  <c:v>5.1840498686888989E-2</c:v>
                </c:pt>
                <c:pt idx="26">
                  <c:v>5.183481926512315E-2</c:v>
                </c:pt>
                <c:pt idx="27">
                  <c:v>5.1673681643452034E-2</c:v>
                </c:pt>
                <c:pt idx="28">
                  <c:v>5.1543407283453135E-2</c:v>
                </c:pt>
                <c:pt idx="29">
                  <c:v>5.1379247426188358E-2</c:v>
                </c:pt>
                <c:pt idx="30">
                  <c:v>5.1155357182049811E-2</c:v>
                </c:pt>
                <c:pt idx="31">
                  <c:v>5.0883044444461692E-2</c:v>
                </c:pt>
                <c:pt idx="32">
                  <c:v>5.0634948640054224E-2</c:v>
                </c:pt>
                <c:pt idx="33">
                  <c:v>5.0413223444720157E-2</c:v>
                </c:pt>
                <c:pt idx="34">
                  <c:v>5.0127320017751553E-2</c:v>
                </c:pt>
                <c:pt idx="35">
                  <c:v>4.9799240152109812E-2</c:v>
                </c:pt>
                <c:pt idx="36">
                  <c:v>4.9491771746392341E-2</c:v>
                </c:pt>
                <c:pt idx="37">
                  <c:v>4.9184972631477419E-2</c:v>
                </c:pt>
                <c:pt idx="38">
                  <c:v>4.8817478042059929E-2</c:v>
                </c:pt>
                <c:pt idx="39">
                  <c:v>4.843780753870941E-2</c:v>
                </c:pt>
                <c:pt idx="40">
                  <c:v>4.8073251845327188E-2</c:v>
                </c:pt>
                <c:pt idx="41">
                  <c:v>4.7703355564857219E-2</c:v>
                </c:pt>
                <c:pt idx="42">
                  <c:v>4.7393397970201083E-2</c:v>
                </c:pt>
                <c:pt idx="43">
                  <c:v>4.7094910452624213E-2</c:v>
                </c:pt>
                <c:pt idx="44">
                  <c:v>4.6798036811839923E-2</c:v>
                </c:pt>
                <c:pt idx="45">
                  <c:v>4.6507931526656159E-2</c:v>
                </c:pt>
                <c:pt idx="46">
                  <c:v>4.6219406502855331E-2</c:v>
                </c:pt>
                <c:pt idx="47">
                  <c:v>4.5915719498136033E-2</c:v>
                </c:pt>
                <c:pt idx="48">
                  <c:v>4.5610497831568897E-2</c:v>
                </c:pt>
                <c:pt idx="49">
                  <c:v>4.5284884051091288E-2</c:v>
                </c:pt>
                <c:pt idx="50">
                  <c:v>4.4954939217872594E-2</c:v>
                </c:pt>
                <c:pt idx="51">
                  <c:v>4.4615268509414406E-2</c:v>
                </c:pt>
                <c:pt idx="52">
                  <c:v>4.4260319780499047E-2</c:v>
                </c:pt>
                <c:pt idx="53">
                  <c:v>4.3870736393992429E-2</c:v>
                </c:pt>
                <c:pt idx="54">
                  <c:v>4.3467751827240129E-2</c:v>
                </c:pt>
                <c:pt idx="55">
                  <c:v>4.3015685200336821E-2</c:v>
                </c:pt>
                <c:pt idx="56">
                  <c:v>4.2561748893955455E-2</c:v>
                </c:pt>
                <c:pt idx="57">
                  <c:v>4.2113972693144472E-2</c:v>
                </c:pt>
                <c:pt idx="58">
                  <c:v>4.1679355415598487E-2</c:v>
                </c:pt>
                <c:pt idx="59">
                  <c:v>4.127923763447193E-2</c:v>
                </c:pt>
                <c:pt idx="60">
                  <c:v>4.0884550955361344E-2</c:v>
                </c:pt>
                <c:pt idx="61">
                  <c:v>4.0493971260973538E-2</c:v>
                </c:pt>
                <c:pt idx="62">
                  <c:v>4.0103215302165839E-2</c:v>
                </c:pt>
                <c:pt idx="63">
                  <c:v>3.9700624426325215E-2</c:v>
                </c:pt>
                <c:pt idx="64">
                  <c:v>3.930693042656716E-2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1-447A-A518-F1DA73B3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46928"/>
        <c:axId val="1686677232"/>
      </c:scatterChart>
      <c:valAx>
        <c:axId val="1907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7232"/>
        <c:crosses val="autoZero"/>
        <c:crossBetween val="midCat"/>
      </c:valAx>
      <c:valAx>
        <c:axId val="1686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46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82912910145621E-2"/>
                  <c:y val="-1.8993810364668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males!$AU$3:$AU$67</c:f>
              <c:numCache>
                <c:formatCode>General</c:formatCode>
                <c:ptCount val="65"/>
                <c:pt idx="0">
                  <c:v>1.6873193117456769E-3</c:v>
                </c:pt>
                <c:pt idx="1">
                  <c:v>1.8022374118112487E-3</c:v>
                </c:pt>
                <c:pt idx="2">
                  <c:v>2.0736306405917853E-3</c:v>
                </c:pt>
                <c:pt idx="3">
                  <c:v>2.2219649849939721E-3</c:v>
                </c:pt>
                <c:pt idx="4">
                  <c:v>2.5299329693459884E-3</c:v>
                </c:pt>
                <c:pt idx="5">
                  <c:v>2.7405832285576884E-3</c:v>
                </c:pt>
                <c:pt idx="6">
                  <c:v>2.939508106506371E-3</c:v>
                </c:pt>
                <c:pt idx="7">
                  <c:v>3.1154544499860742E-3</c:v>
                </c:pt>
                <c:pt idx="8">
                  <c:v>3.350343050802479E-3</c:v>
                </c:pt>
                <c:pt idx="9">
                  <c:v>3.6504287704870356E-3</c:v>
                </c:pt>
                <c:pt idx="10">
                  <c:v>4.1854246687556941E-3</c:v>
                </c:pt>
                <c:pt idx="11">
                  <c:v>5.0330944661607212E-3</c:v>
                </c:pt>
                <c:pt idx="12">
                  <c:v>6.1028573229363831E-3</c:v>
                </c:pt>
                <c:pt idx="13">
                  <c:v>7.1094259681427343E-3</c:v>
                </c:pt>
                <c:pt idx="14">
                  <c:v>8.0940946015026615E-3</c:v>
                </c:pt>
                <c:pt idx="15">
                  <c:v>9.9417017959020429E-3</c:v>
                </c:pt>
                <c:pt idx="16">
                  <c:v>1.2082121049435145E-2</c:v>
                </c:pt>
                <c:pt idx="17">
                  <c:v>1.4129980160182784E-2</c:v>
                </c:pt>
                <c:pt idx="18">
                  <c:v>1.6599976773638492E-2</c:v>
                </c:pt>
                <c:pt idx="19">
                  <c:v>1.9259621338025876E-2</c:v>
                </c:pt>
                <c:pt idx="20">
                  <c:v>2.1550818659252395E-2</c:v>
                </c:pt>
                <c:pt idx="21">
                  <c:v>2.3891849278070573E-2</c:v>
                </c:pt>
                <c:pt idx="22">
                  <c:v>2.6007406250672504E-2</c:v>
                </c:pt>
                <c:pt idx="23">
                  <c:v>2.8031869506724112E-2</c:v>
                </c:pt>
                <c:pt idx="24">
                  <c:v>2.9934717793264041E-2</c:v>
                </c:pt>
                <c:pt idx="25">
                  <c:v>3.1617541296079146E-2</c:v>
                </c:pt>
                <c:pt idx="26">
                  <c:v>3.2924896027364633E-2</c:v>
                </c:pt>
                <c:pt idx="27">
                  <c:v>3.412936798538873E-2</c:v>
                </c:pt>
                <c:pt idx="28">
                  <c:v>3.514781758772649E-2</c:v>
                </c:pt>
                <c:pt idx="29">
                  <c:v>3.6193224501470396E-2</c:v>
                </c:pt>
                <c:pt idx="30">
                  <c:v>3.7067601514005753E-2</c:v>
                </c:pt>
                <c:pt idx="31">
                  <c:v>3.789294177642788E-2</c:v>
                </c:pt>
                <c:pt idx="32">
                  <c:v>3.855254453594327E-2</c:v>
                </c:pt>
                <c:pt idx="33">
                  <c:v>3.9301412921961487E-2</c:v>
                </c:pt>
                <c:pt idx="34">
                  <c:v>3.9941000492620032E-2</c:v>
                </c:pt>
                <c:pt idx="35">
                  <c:v>4.0631212941463948E-2</c:v>
                </c:pt>
                <c:pt idx="36">
                  <c:v>4.1290057026076257E-2</c:v>
                </c:pt>
                <c:pt idx="37">
                  <c:v>4.1956025495727939E-2</c:v>
                </c:pt>
                <c:pt idx="38">
                  <c:v>4.2508357676451301E-2</c:v>
                </c:pt>
                <c:pt idx="39">
                  <c:v>4.2999481331458693E-2</c:v>
                </c:pt>
                <c:pt idx="40">
                  <c:v>4.3362714224975153E-2</c:v>
                </c:pt>
                <c:pt idx="41">
                  <c:v>4.3649220704845546E-2</c:v>
                </c:pt>
                <c:pt idx="42">
                  <c:v>4.3886626618725534E-2</c:v>
                </c:pt>
                <c:pt idx="43">
                  <c:v>4.4073812040253839E-2</c:v>
                </c:pt>
                <c:pt idx="44">
                  <c:v>4.4240071684292198E-2</c:v>
                </c:pt>
                <c:pt idx="45">
                  <c:v>4.4369592405075063E-2</c:v>
                </c:pt>
                <c:pt idx="46">
                  <c:v>4.4474585562022419E-2</c:v>
                </c:pt>
                <c:pt idx="47">
                  <c:v>4.4565640010119228E-2</c:v>
                </c:pt>
                <c:pt idx="48">
                  <c:v>4.4650970557927688E-2</c:v>
                </c:pt>
                <c:pt idx="49">
                  <c:v>4.4689440189042397E-2</c:v>
                </c:pt>
                <c:pt idx="50">
                  <c:v>4.469101216839743E-2</c:v>
                </c:pt>
                <c:pt idx="51">
                  <c:v>4.4659045831633493E-2</c:v>
                </c:pt>
                <c:pt idx="52">
                  <c:v>4.4610908639935172E-2</c:v>
                </c:pt>
                <c:pt idx="53">
                  <c:v>4.4525972111578778E-2</c:v>
                </c:pt>
                <c:pt idx="54">
                  <c:v>4.4407011489632324E-2</c:v>
                </c:pt>
                <c:pt idx="55">
                  <c:v>4.4217454802267776E-2</c:v>
                </c:pt>
                <c:pt idx="56">
                  <c:v>4.3982815221132669E-2</c:v>
                </c:pt>
                <c:pt idx="57">
                  <c:v>4.3747360489154459E-2</c:v>
                </c:pt>
                <c:pt idx="58">
                  <c:v>4.351502812959146E-2</c:v>
                </c:pt>
                <c:pt idx="59">
                  <c:v>4.3288625471462769E-2</c:v>
                </c:pt>
                <c:pt idx="60">
                  <c:v>4.3058951949589246E-2</c:v>
                </c:pt>
                <c:pt idx="61">
                  <c:v>4.2802041084809145E-2</c:v>
                </c:pt>
                <c:pt idx="62">
                  <c:v>4.2532108587875976E-2</c:v>
                </c:pt>
                <c:pt idx="63">
                  <c:v>4.2261097333194858E-2</c:v>
                </c:pt>
                <c:pt idx="64">
                  <c:v>4.1989181274219439E-2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9-4155-A304-09A404AE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99951"/>
        <c:axId val="780134479"/>
      </c:scatterChart>
      <c:valAx>
        <c:axId val="7131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4479"/>
        <c:crosses val="autoZero"/>
        <c:crossBetween val="midCat"/>
      </c:valAx>
      <c:valAx>
        <c:axId val="780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1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Tomáš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905212276425506E-2"/>
                  <c:y val="-3.2299143064419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males!$BC$3:$BC$67</c:f>
              <c:numCache>
                <c:formatCode>General</c:formatCode>
                <c:ptCount val="65"/>
                <c:pt idx="0">
                  <c:v>3.7507926101862498E-3</c:v>
                </c:pt>
                <c:pt idx="1">
                  <c:v>3.6429372074111518E-3</c:v>
                </c:pt>
                <c:pt idx="2">
                  <c:v>3.6670128922493867E-3</c:v>
                </c:pt>
                <c:pt idx="3">
                  <c:v>3.5461093026079148E-3</c:v>
                </c:pt>
                <c:pt idx="4">
                  <c:v>3.6772015787513057E-3</c:v>
                </c:pt>
                <c:pt idx="5">
                  <c:v>3.706257375336296E-3</c:v>
                </c:pt>
                <c:pt idx="6">
                  <c:v>3.7996867459679125E-3</c:v>
                </c:pt>
                <c:pt idx="7">
                  <c:v>3.8901326693524209E-3</c:v>
                </c:pt>
                <c:pt idx="8">
                  <c:v>4.0925601375520378E-3</c:v>
                </c:pt>
                <c:pt idx="9">
                  <c:v>4.3711576929593631E-3</c:v>
                </c:pt>
                <c:pt idx="10">
                  <c:v>4.7392923758248382E-3</c:v>
                </c:pt>
                <c:pt idx="11">
                  <c:v>5.4338185478614159E-3</c:v>
                </c:pt>
                <c:pt idx="12">
                  <c:v>6.28406205868276E-3</c:v>
                </c:pt>
                <c:pt idx="13">
                  <c:v>7.1030119996188272E-3</c:v>
                </c:pt>
                <c:pt idx="14">
                  <c:v>8.0365312495972712E-3</c:v>
                </c:pt>
                <c:pt idx="15">
                  <c:v>9.0349667786862216E-3</c:v>
                </c:pt>
                <c:pt idx="16">
                  <c:v>1.0188162799228937E-2</c:v>
                </c:pt>
                <c:pt idx="17">
                  <c:v>1.1284847439271819E-2</c:v>
                </c:pt>
                <c:pt idx="18">
                  <c:v>1.2380750156503072E-2</c:v>
                </c:pt>
                <c:pt idx="19">
                  <c:v>1.3436308534558608E-2</c:v>
                </c:pt>
                <c:pt idx="20">
                  <c:v>1.4584491813407477E-2</c:v>
                </c:pt>
                <c:pt idx="21">
                  <c:v>1.5788720673898127E-2</c:v>
                </c:pt>
                <c:pt idx="22">
                  <c:v>1.7068808825257843E-2</c:v>
                </c:pt>
                <c:pt idx="23">
                  <c:v>1.8458453952017756E-2</c:v>
                </c:pt>
                <c:pt idx="24">
                  <c:v>1.9809446531689631E-2</c:v>
                </c:pt>
                <c:pt idx="25">
                  <c:v>2.1020254392039604E-2</c:v>
                </c:pt>
                <c:pt idx="26">
                  <c:v>2.2273918269340463E-2</c:v>
                </c:pt>
                <c:pt idx="27">
                  <c:v>2.3529705897317583E-2</c:v>
                </c:pt>
                <c:pt idx="28">
                  <c:v>2.4743005637705873E-2</c:v>
                </c:pt>
                <c:pt idx="29">
                  <c:v>2.5865923440713156E-2</c:v>
                </c:pt>
                <c:pt idx="30">
                  <c:v>2.6931664229120068E-2</c:v>
                </c:pt>
                <c:pt idx="31">
                  <c:v>2.8072841755237606E-2</c:v>
                </c:pt>
                <c:pt idx="32">
                  <c:v>2.8996107532300908E-2</c:v>
                </c:pt>
                <c:pt idx="33">
                  <c:v>2.9918989725642896E-2</c:v>
                </c:pt>
                <c:pt idx="34">
                  <c:v>3.082717079553109E-2</c:v>
                </c:pt>
                <c:pt idx="35">
                  <c:v>3.1680545559145887E-2</c:v>
                </c:pt>
                <c:pt idx="36">
                  <c:v>3.261680620414123E-2</c:v>
                </c:pt>
                <c:pt idx="37">
                  <c:v>3.3581699661610925E-2</c:v>
                </c:pt>
                <c:pt idx="38">
                  <c:v>3.4537201241318857E-2</c:v>
                </c:pt>
                <c:pt idx="39">
                  <c:v>3.5386465764350096E-2</c:v>
                </c:pt>
                <c:pt idx="40">
                  <c:v>3.608667766315854E-2</c:v>
                </c:pt>
                <c:pt idx="41">
                  <c:v>3.6753215289880042E-2</c:v>
                </c:pt>
                <c:pt idx="42">
                  <c:v>3.7261681104173751E-2</c:v>
                </c:pt>
                <c:pt idx="43">
                  <c:v>3.766338524888075E-2</c:v>
                </c:pt>
                <c:pt idx="44">
                  <c:v>3.8005105326069856E-2</c:v>
                </c:pt>
                <c:pt idx="45">
                  <c:v>3.8335809029666511E-2</c:v>
                </c:pt>
                <c:pt idx="46">
                  <c:v>3.8637778211641674E-2</c:v>
                </c:pt>
                <c:pt idx="47">
                  <c:v>3.8881496921501835E-2</c:v>
                </c:pt>
                <c:pt idx="48">
                  <c:v>3.910017788675009E-2</c:v>
                </c:pt>
                <c:pt idx="49">
                  <c:v>3.93367858050594E-2</c:v>
                </c:pt>
                <c:pt idx="50">
                  <c:v>3.9541713806214421E-2</c:v>
                </c:pt>
                <c:pt idx="51">
                  <c:v>3.9745779986995716E-2</c:v>
                </c:pt>
                <c:pt idx="52">
                  <c:v>3.9939040467706209E-2</c:v>
                </c:pt>
                <c:pt idx="53">
                  <c:v>4.0085423710385287E-2</c:v>
                </c:pt>
                <c:pt idx="54">
                  <c:v>4.0181760273104244E-2</c:v>
                </c:pt>
                <c:pt idx="55">
                  <c:v>4.0298629845569811E-2</c:v>
                </c:pt>
                <c:pt idx="56">
                  <c:v>4.0364782851816404E-2</c:v>
                </c:pt>
                <c:pt idx="57">
                  <c:v>4.0412373164962809E-2</c:v>
                </c:pt>
                <c:pt idx="58">
                  <c:v>4.0452742650332857E-2</c:v>
                </c:pt>
                <c:pt idx="59">
                  <c:v>4.0476488031537312E-2</c:v>
                </c:pt>
                <c:pt idx="60">
                  <c:v>4.0453829124167444E-2</c:v>
                </c:pt>
                <c:pt idx="61">
                  <c:v>4.0422361616110722E-2</c:v>
                </c:pt>
                <c:pt idx="62">
                  <c:v>4.0376724802016421E-2</c:v>
                </c:pt>
                <c:pt idx="63">
                  <c:v>4.0293985104397162E-2</c:v>
                </c:pt>
                <c:pt idx="64">
                  <c:v>4.0184639706284782E-2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A78-ACB3-DFB83646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85487"/>
        <c:axId val="688555919"/>
      </c:scatterChart>
      <c:valAx>
        <c:axId val="7053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5919"/>
        <c:crosses val="autoZero"/>
        <c:crossBetween val="midCat"/>
      </c:valAx>
      <c:valAx>
        <c:axId val="6885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53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7819296418603"/>
                  <c:y val="8.45519593148934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males!$BK$3:$BK$67</c:f>
              <c:numCache>
                <c:formatCode>General</c:formatCode>
                <c:ptCount val="65"/>
                <c:pt idx="0">
                  <c:v>4.6406654701387468E-2</c:v>
                </c:pt>
                <c:pt idx="1">
                  <c:v>4.760544187784347E-2</c:v>
                </c:pt>
                <c:pt idx="2">
                  <c:v>4.7868478952835143E-2</c:v>
                </c:pt>
                <c:pt idx="3">
                  <c:v>4.8403262646425235E-2</c:v>
                </c:pt>
                <c:pt idx="4">
                  <c:v>4.8955459924444819E-2</c:v>
                </c:pt>
                <c:pt idx="5">
                  <c:v>4.9110324408572867E-2</c:v>
                </c:pt>
                <c:pt idx="6">
                  <c:v>4.9241840579096641E-2</c:v>
                </c:pt>
                <c:pt idx="7">
                  <c:v>4.9453083264971914E-2</c:v>
                </c:pt>
                <c:pt idx="8">
                  <c:v>4.9447967403262988E-2</c:v>
                </c:pt>
                <c:pt idx="9">
                  <c:v>4.9283949493340209E-2</c:v>
                </c:pt>
                <c:pt idx="10">
                  <c:v>4.8977730096542868E-2</c:v>
                </c:pt>
                <c:pt idx="11">
                  <c:v>4.8447007178838347E-2</c:v>
                </c:pt>
                <c:pt idx="12">
                  <c:v>4.7865624870743903E-2</c:v>
                </c:pt>
                <c:pt idx="13">
                  <c:v>4.7202226929871499E-2</c:v>
                </c:pt>
                <c:pt idx="14">
                  <c:v>4.6641779824474733E-2</c:v>
                </c:pt>
                <c:pt idx="15">
                  <c:v>4.5975513297026149E-2</c:v>
                </c:pt>
                <c:pt idx="16">
                  <c:v>4.5311017353497775E-2</c:v>
                </c:pt>
                <c:pt idx="17">
                  <c:v>4.4753031606706246E-2</c:v>
                </c:pt>
                <c:pt idx="18">
                  <c:v>4.4114969115123727E-2</c:v>
                </c:pt>
                <c:pt idx="19">
                  <c:v>4.3420992602730801E-2</c:v>
                </c:pt>
                <c:pt idx="20">
                  <c:v>4.2729687982700028E-2</c:v>
                </c:pt>
                <c:pt idx="21">
                  <c:v>4.2020526446413714E-2</c:v>
                </c:pt>
                <c:pt idx="22">
                  <c:v>4.126520965891628E-2</c:v>
                </c:pt>
                <c:pt idx="23">
                  <c:v>4.0537824100005761E-2</c:v>
                </c:pt>
                <c:pt idx="24">
                  <c:v>3.9830718821989609E-2</c:v>
                </c:pt>
                <c:pt idx="25">
                  <c:v>3.9241396193740313E-2</c:v>
                </c:pt>
                <c:pt idx="26">
                  <c:v>3.8653544104749291E-2</c:v>
                </c:pt>
                <c:pt idx="27">
                  <c:v>3.8104131613713683E-2</c:v>
                </c:pt>
                <c:pt idx="28">
                  <c:v>3.7661282426557446E-2</c:v>
                </c:pt>
                <c:pt idx="29">
                  <c:v>3.7269104890529786E-2</c:v>
                </c:pt>
                <c:pt idx="30">
                  <c:v>3.6869272347447163E-2</c:v>
                </c:pt>
                <c:pt idx="31">
                  <c:v>3.6451925636891876E-2</c:v>
                </c:pt>
                <c:pt idx="32">
                  <c:v>3.6074180165755726E-2</c:v>
                </c:pt>
                <c:pt idx="33">
                  <c:v>3.5695393711700309E-2</c:v>
                </c:pt>
                <c:pt idx="34">
                  <c:v>3.5328612032280257E-2</c:v>
                </c:pt>
                <c:pt idx="35">
                  <c:v>3.4962678966895748E-2</c:v>
                </c:pt>
                <c:pt idx="36">
                  <c:v>3.4550891826467867E-2</c:v>
                </c:pt>
                <c:pt idx="37">
                  <c:v>3.4174483373923946E-2</c:v>
                </c:pt>
                <c:pt idx="38">
                  <c:v>3.3777263582411635E-2</c:v>
                </c:pt>
                <c:pt idx="39">
                  <c:v>3.3400587140482239E-2</c:v>
                </c:pt>
                <c:pt idx="40">
                  <c:v>3.3030327503349069E-2</c:v>
                </c:pt>
                <c:pt idx="41">
                  <c:v>3.2684593671074132E-2</c:v>
                </c:pt>
                <c:pt idx="42">
                  <c:v>3.2377541871195493E-2</c:v>
                </c:pt>
                <c:pt idx="43">
                  <c:v>3.211216171298311E-2</c:v>
                </c:pt>
                <c:pt idx="44">
                  <c:v>3.1857623496046698E-2</c:v>
                </c:pt>
                <c:pt idx="45">
                  <c:v>3.1595057440804125E-2</c:v>
                </c:pt>
                <c:pt idx="46">
                  <c:v>3.1321342061451755E-2</c:v>
                </c:pt>
                <c:pt idx="47">
                  <c:v>3.1066825963406649E-2</c:v>
                </c:pt>
                <c:pt idx="48">
                  <c:v>3.0808756384514639E-2</c:v>
                </c:pt>
                <c:pt idx="49">
                  <c:v>3.054296210165219E-2</c:v>
                </c:pt>
                <c:pt idx="50">
                  <c:v>3.0275697651702276E-2</c:v>
                </c:pt>
                <c:pt idx="51">
                  <c:v>3.0003580071810924E-2</c:v>
                </c:pt>
                <c:pt idx="52">
                  <c:v>2.9729299291322911E-2</c:v>
                </c:pt>
                <c:pt idx="53">
                  <c:v>2.9434118884379516E-2</c:v>
                </c:pt>
                <c:pt idx="54">
                  <c:v>2.9124007013138813E-2</c:v>
                </c:pt>
                <c:pt idx="55">
                  <c:v>2.8798298940061549E-2</c:v>
                </c:pt>
                <c:pt idx="56">
                  <c:v>2.8469070372654334E-2</c:v>
                </c:pt>
                <c:pt idx="57">
                  <c:v>2.8142633933243615E-2</c:v>
                </c:pt>
                <c:pt idx="58">
                  <c:v>2.7835010270303717E-2</c:v>
                </c:pt>
                <c:pt idx="59">
                  <c:v>2.7549897124514052E-2</c:v>
                </c:pt>
                <c:pt idx="60">
                  <c:v>2.7281018233024527E-2</c:v>
                </c:pt>
                <c:pt idx="61">
                  <c:v>2.7018062424949828E-2</c:v>
                </c:pt>
                <c:pt idx="62">
                  <c:v>2.6755353119642909E-2</c:v>
                </c:pt>
                <c:pt idx="63">
                  <c:v>2.6491474900116104E-2</c:v>
                </c:pt>
                <c:pt idx="64">
                  <c:v>2.6224957359434174E-2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197-B920-66B0D574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41967"/>
        <c:axId val="688556751"/>
      </c:scatterChart>
      <c:valAx>
        <c:axId val="673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6751"/>
        <c:crosses val="autoZero"/>
        <c:crossBetween val="midCat"/>
      </c:valAx>
      <c:valAx>
        <c:axId val="688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38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5571643243252E-2"/>
                  <c:y val="4.0475567945380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males!$BS$3:$BS$67</c:f>
              <c:numCache>
                <c:formatCode>General</c:formatCode>
                <c:ptCount val="65"/>
                <c:pt idx="0">
                  <c:v>3.7196255655743873E-2</c:v>
                </c:pt>
                <c:pt idx="1">
                  <c:v>3.8149190092089939E-2</c:v>
                </c:pt>
                <c:pt idx="2">
                  <c:v>4.0605187427171632E-2</c:v>
                </c:pt>
                <c:pt idx="3">
                  <c:v>4.1726074349715266E-2</c:v>
                </c:pt>
                <c:pt idx="4">
                  <c:v>4.1937009925473251E-2</c:v>
                </c:pt>
                <c:pt idx="5">
                  <c:v>4.2512838637781422E-2</c:v>
                </c:pt>
                <c:pt idx="6">
                  <c:v>4.30952884900309E-2</c:v>
                </c:pt>
                <c:pt idx="7">
                  <c:v>4.3537220320616334E-2</c:v>
                </c:pt>
                <c:pt idx="8">
                  <c:v>4.4075531991353237E-2</c:v>
                </c:pt>
                <c:pt idx="9">
                  <c:v>4.4479090010191361E-2</c:v>
                </c:pt>
                <c:pt idx="10">
                  <c:v>4.4611949346703733E-2</c:v>
                </c:pt>
                <c:pt idx="11">
                  <c:v>4.473576788351432E-2</c:v>
                </c:pt>
                <c:pt idx="12">
                  <c:v>4.4643331961167036E-2</c:v>
                </c:pt>
                <c:pt idx="13">
                  <c:v>4.4397490122488475E-2</c:v>
                </c:pt>
                <c:pt idx="14">
                  <c:v>4.3966372692633177E-2</c:v>
                </c:pt>
                <c:pt idx="15">
                  <c:v>4.3626907685469812E-2</c:v>
                </c:pt>
                <c:pt idx="16">
                  <c:v>4.315896612702004E-2</c:v>
                </c:pt>
                <c:pt idx="17">
                  <c:v>4.2579132745556698E-2</c:v>
                </c:pt>
                <c:pt idx="18">
                  <c:v>4.1977868988203347E-2</c:v>
                </c:pt>
                <c:pt idx="19">
                  <c:v>4.1294359174894907E-2</c:v>
                </c:pt>
                <c:pt idx="20">
                  <c:v>4.0601791782514676E-2</c:v>
                </c:pt>
                <c:pt idx="21">
                  <c:v>3.9935763610085113E-2</c:v>
                </c:pt>
                <c:pt idx="22">
                  <c:v>3.9185477965824861E-2</c:v>
                </c:pt>
                <c:pt idx="23">
                  <c:v>3.8492061414759013E-2</c:v>
                </c:pt>
                <c:pt idx="24">
                  <c:v>3.7845537653648439E-2</c:v>
                </c:pt>
                <c:pt idx="25">
                  <c:v>3.7258155624373096E-2</c:v>
                </c:pt>
                <c:pt idx="26">
                  <c:v>3.6719657650076981E-2</c:v>
                </c:pt>
                <c:pt idx="27">
                  <c:v>3.6238247209068535E-2</c:v>
                </c:pt>
                <c:pt idx="28">
                  <c:v>3.585438519081776E-2</c:v>
                </c:pt>
                <c:pt idx="29">
                  <c:v>3.5499532333123474E-2</c:v>
                </c:pt>
                <c:pt idx="30">
                  <c:v>3.5167312799414194E-2</c:v>
                </c:pt>
                <c:pt idx="31">
                  <c:v>3.4866148113017893E-2</c:v>
                </c:pt>
                <c:pt idx="32">
                  <c:v>3.4559582184035931E-2</c:v>
                </c:pt>
                <c:pt idx="33">
                  <c:v>3.4261967945596078E-2</c:v>
                </c:pt>
                <c:pt idx="34">
                  <c:v>3.393800168611056E-2</c:v>
                </c:pt>
                <c:pt idx="35">
                  <c:v>3.3615048031263355E-2</c:v>
                </c:pt>
                <c:pt idx="36">
                  <c:v>3.3289695412333835E-2</c:v>
                </c:pt>
                <c:pt idx="37">
                  <c:v>3.2938010229370457E-2</c:v>
                </c:pt>
                <c:pt idx="38">
                  <c:v>3.259837753309823E-2</c:v>
                </c:pt>
                <c:pt idx="39">
                  <c:v>3.2232781518730727E-2</c:v>
                </c:pt>
                <c:pt idx="40">
                  <c:v>3.1909414381815E-2</c:v>
                </c:pt>
                <c:pt idx="41">
                  <c:v>3.1571270846291792E-2</c:v>
                </c:pt>
                <c:pt idx="42">
                  <c:v>3.1290560968231421E-2</c:v>
                </c:pt>
                <c:pt idx="43">
                  <c:v>3.1014340660801068E-2</c:v>
                </c:pt>
                <c:pt idx="44">
                  <c:v>3.0753609988671195E-2</c:v>
                </c:pt>
                <c:pt idx="45">
                  <c:v>3.0511504433007423E-2</c:v>
                </c:pt>
                <c:pt idx="46">
                  <c:v>3.0249392423302848E-2</c:v>
                </c:pt>
                <c:pt idx="47">
                  <c:v>2.999434613536563E-2</c:v>
                </c:pt>
                <c:pt idx="48">
                  <c:v>2.9728590059007017E-2</c:v>
                </c:pt>
                <c:pt idx="49">
                  <c:v>2.9468130796963015E-2</c:v>
                </c:pt>
                <c:pt idx="50">
                  <c:v>2.9201487351364176E-2</c:v>
                </c:pt>
                <c:pt idx="51">
                  <c:v>2.8936272841757871E-2</c:v>
                </c:pt>
                <c:pt idx="52">
                  <c:v>2.8646263260698988E-2</c:v>
                </c:pt>
                <c:pt idx="53">
                  <c:v>2.8354691874554378E-2</c:v>
                </c:pt>
                <c:pt idx="54">
                  <c:v>2.8058997360280939E-2</c:v>
                </c:pt>
                <c:pt idx="55">
                  <c:v>2.7744021551633316E-2</c:v>
                </c:pt>
                <c:pt idx="56">
                  <c:v>2.7411457069173809E-2</c:v>
                </c:pt>
                <c:pt idx="57">
                  <c:v>2.7096310287043342E-2</c:v>
                </c:pt>
                <c:pt idx="58">
                  <c:v>2.6779953434819058E-2</c:v>
                </c:pt>
                <c:pt idx="59">
                  <c:v>2.650174986485173E-2</c:v>
                </c:pt>
                <c:pt idx="60">
                  <c:v>2.6219925669178225E-2</c:v>
                </c:pt>
                <c:pt idx="61">
                  <c:v>2.596374452664392E-2</c:v>
                </c:pt>
                <c:pt idx="62">
                  <c:v>2.5699763004478834E-2</c:v>
                </c:pt>
                <c:pt idx="63">
                  <c:v>2.5442696834508276E-2</c:v>
                </c:pt>
                <c:pt idx="64">
                  <c:v>2.5183729024026758E-2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6-4396-94D9-3EC7200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615"/>
        <c:axId val="688559663"/>
      </c:scatterChart>
      <c:valAx>
        <c:axId val="6488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663"/>
        <c:crosses val="autoZero"/>
        <c:crossBetween val="midCat"/>
      </c:valAx>
      <c:valAx>
        <c:axId val="688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88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397568</xdr:colOff>
      <xdr:row>68</xdr:row>
      <xdr:rowOff>16741</xdr:rowOff>
    </xdr:from>
    <xdr:to>
      <xdr:col>6</xdr:col>
      <xdr:colOff>708718</xdr:colOff>
      <xdr:row>83</xdr:row>
      <xdr:rowOff>1732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7118FE-BAB5-421D-8AB9-5D76E2F5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517525</xdr:colOff>
      <xdr:row>68</xdr:row>
      <xdr:rowOff>69850</xdr:rowOff>
    </xdr:from>
    <xdr:to>
      <xdr:col>15</xdr:col>
      <xdr:colOff>212725</xdr:colOff>
      <xdr:row>83</xdr:row>
      <xdr:rowOff>50800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4AD0869-B2D9-41D8-A444-440E73D5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120650</xdr:colOff>
      <xdr:row>68</xdr:row>
      <xdr:rowOff>31750</xdr:rowOff>
    </xdr:from>
    <xdr:to>
      <xdr:col>23</xdr:col>
      <xdr:colOff>7620</xdr:colOff>
      <xdr:row>83</xdr:row>
      <xdr:rowOff>12700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0B4FCC3-6910-4E36-BBBF-A3E9A0CB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169545</xdr:colOff>
      <xdr:row>68</xdr:row>
      <xdr:rowOff>35560</xdr:rowOff>
    </xdr:from>
    <xdr:to>
      <xdr:col>30</xdr:col>
      <xdr:colOff>480060</xdr:colOff>
      <xdr:row>83</xdr:row>
      <xdr:rowOff>17780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9D25224-9826-444A-9641-D95B4D7A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83820</xdr:colOff>
      <xdr:row>68</xdr:row>
      <xdr:rowOff>35560</xdr:rowOff>
    </xdr:from>
    <xdr:to>
      <xdr:col>38</xdr:col>
      <xdr:colOff>995045</xdr:colOff>
      <xdr:row>83</xdr:row>
      <xdr:rowOff>16510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022CDEA-105A-4FD4-B2A2-2205C541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220979</xdr:colOff>
      <xdr:row>68</xdr:row>
      <xdr:rowOff>71261</xdr:rowOff>
    </xdr:from>
    <xdr:to>
      <xdr:col>46</xdr:col>
      <xdr:colOff>312420</xdr:colOff>
      <xdr:row>83</xdr:row>
      <xdr:rowOff>62794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731BBF7-EE85-405E-B066-CA311BBC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190500</xdr:colOff>
      <xdr:row>67</xdr:row>
      <xdr:rowOff>171335</xdr:rowOff>
    </xdr:from>
    <xdr:to>
      <xdr:col>54</xdr:col>
      <xdr:colOff>434340</xdr:colOff>
      <xdr:row>82</xdr:row>
      <xdr:rowOff>143625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C0EF6C7E-380F-43DE-BEB8-BBC24A03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259079</xdr:colOff>
      <xdr:row>67</xdr:row>
      <xdr:rowOff>117764</xdr:rowOff>
    </xdr:from>
    <xdr:to>
      <xdr:col>62</xdr:col>
      <xdr:colOff>685800</xdr:colOff>
      <xdr:row>82</xdr:row>
      <xdr:rowOff>90054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E502F6A-2BC3-4492-B8CC-878259B0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91439</xdr:colOff>
      <xdr:row>67</xdr:row>
      <xdr:rowOff>152401</xdr:rowOff>
    </xdr:from>
    <xdr:to>
      <xdr:col>70</xdr:col>
      <xdr:colOff>746760</xdr:colOff>
      <xdr:row>82</xdr:row>
      <xdr:rowOff>124691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31C344B-ED1C-44E1-B8FC-8EB5E2DC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113838</xdr:colOff>
      <xdr:row>67</xdr:row>
      <xdr:rowOff>140855</xdr:rowOff>
    </xdr:from>
    <xdr:to>
      <xdr:col>78</xdr:col>
      <xdr:colOff>533400</xdr:colOff>
      <xdr:row>82</xdr:row>
      <xdr:rowOff>113145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51F38DD9-E8D6-4A08-8010-898F6004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152399</xdr:colOff>
      <xdr:row>67</xdr:row>
      <xdr:rowOff>135082</xdr:rowOff>
    </xdr:from>
    <xdr:to>
      <xdr:col>86</xdr:col>
      <xdr:colOff>746760</xdr:colOff>
      <xdr:row>82</xdr:row>
      <xdr:rowOff>107372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9419793-5240-47AF-8081-439CE2E0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83820</xdr:colOff>
      <xdr:row>67</xdr:row>
      <xdr:rowOff>175491</xdr:rowOff>
    </xdr:from>
    <xdr:to>
      <xdr:col>94</xdr:col>
      <xdr:colOff>685800</xdr:colOff>
      <xdr:row>82</xdr:row>
      <xdr:rowOff>147781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A6B20BBD-B0E3-4981-822F-64F7AF75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160021</xdr:colOff>
      <xdr:row>67</xdr:row>
      <xdr:rowOff>169719</xdr:rowOff>
    </xdr:from>
    <xdr:to>
      <xdr:col>102</xdr:col>
      <xdr:colOff>739141</xdr:colOff>
      <xdr:row>82</xdr:row>
      <xdr:rowOff>142009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A5E3F44F-8FC7-4166-9FE3-CD6C5FE6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129540</xdr:colOff>
      <xdr:row>67</xdr:row>
      <xdr:rowOff>169719</xdr:rowOff>
    </xdr:from>
    <xdr:to>
      <xdr:col>110</xdr:col>
      <xdr:colOff>655320</xdr:colOff>
      <xdr:row>82</xdr:row>
      <xdr:rowOff>142009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4D32AC94-D40C-4FD5-8155-9110EE55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167639</xdr:colOff>
      <xdr:row>67</xdr:row>
      <xdr:rowOff>135082</xdr:rowOff>
    </xdr:from>
    <xdr:to>
      <xdr:col>118</xdr:col>
      <xdr:colOff>716280</xdr:colOff>
      <xdr:row>82</xdr:row>
      <xdr:rowOff>107372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3AE6FD89-D9CD-45D4-8A1D-C86C8DF6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106680</xdr:colOff>
      <xdr:row>67</xdr:row>
      <xdr:rowOff>106218</xdr:rowOff>
    </xdr:from>
    <xdr:to>
      <xdr:col>126</xdr:col>
      <xdr:colOff>746760</xdr:colOff>
      <xdr:row>82</xdr:row>
      <xdr:rowOff>78508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0ADF4931-E4B9-4DD8-BF21-A54E6191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91440</xdr:colOff>
      <xdr:row>67</xdr:row>
      <xdr:rowOff>117764</xdr:rowOff>
    </xdr:from>
    <xdr:to>
      <xdr:col>134</xdr:col>
      <xdr:colOff>655320</xdr:colOff>
      <xdr:row>82</xdr:row>
      <xdr:rowOff>90054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6F7F0AB0-EC28-4158-9B5B-B60EA98F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129540</xdr:colOff>
      <xdr:row>67</xdr:row>
      <xdr:rowOff>77355</xdr:rowOff>
    </xdr:from>
    <xdr:to>
      <xdr:col>142</xdr:col>
      <xdr:colOff>746760</xdr:colOff>
      <xdr:row>82</xdr:row>
      <xdr:rowOff>49645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A57FA294-09EF-478C-9E6E-C4318D79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190501</xdr:colOff>
      <xdr:row>67</xdr:row>
      <xdr:rowOff>135082</xdr:rowOff>
    </xdr:from>
    <xdr:to>
      <xdr:col>150</xdr:col>
      <xdr:colOff>723901</xdr:colOff>
      <xdr:row>82</xdr:row>
      <xdr:rowOff>107372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1CD8FEB2-5B8B-4259-945D-1FFAF859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190499</xdr:colOff>
      <xdr:row>67</xdr:row>
      <xdr:rowOff>129310</xdr:rowOff>
    </xdr:from>
    <xdr:to>
      <xdr:col>158</xdr:col>
      <xdr:colOff>731520</xdr:colOff>
      <xdr:row>82</xdr:row>
      <xdr:rowOff>101600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85E7E16F-8D44-4A98-A8D7-BBEED4A1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</xdr:colOff>
      <xdr:row>68</xdr:row>
      <xdr:rowOff>6350</xdr:rowOff>
    </xdr:from>
    <xdr:to>
      <xdr:col>6</xdr:col>
      <xdr:colOff>640080</xdr:colOff>
      <xdr:row>82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C17DB9-35AF-4684-84F1-F6534887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99059</xdr:colOff>
      <xdr:row>67</xdr:row>
      <xdr:rowOff>177800</xdr:rowOff>
    </xdr:from>
    <xdr:to>
      <xdr:col>14</xdr:col>
      <xdr:colOff>708660</xdr:colOff>
      <xdr:row>82</xdr:row>
      <xdr:rowOff>158750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378513-CCEC-46B0-B3E9-1B924874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228599</xdr:colOff>
      <xdr:row>67</xdr:row>
      <xdr:rowOff>171450</xdr:rowOff>
    </xdr:from>
    <xdr:to>
      <xdr:col>22</xdr:col>
      <xdr:colOff>701040</xdr:colOff>
      <xdr:row>82</xdr:row>
      <xdr:rowOff>152400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CD09B1B-2231-4111-AAA0-DF862D7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144779</xdr:colOff>
      <xdr:row>67</xdr:row>
      <xdr:rowOff>177800</xdr:rowOff>
    </xdr:from>
    <xdr:to>
      <xdr:col>30</xdr:col>
      <xdr:colOff>647700</xdr:colOff>
      <xdr:row>82</xdr:row>
      <xdr:rowOff>158750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2C3CF0-E62B-4EDA-82D8-7CACA179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129539</xdr:colOff>
      <xdr:row>67</xdr:row>
      <xdr:rowOff>146050</xdr:rowOff>
    </xdr:from>
    <xdr:to>
      <xdr:col>38</xdr:col>
      <xdr:colOff>662940</xdr:colOff>
      <xdr:row>82</xdr:row>
      <xdr:rowOff>127000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296E4A-D211-42EB-AD6E-B4398D8D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152399</xdr:colOff>
      <xdr:row>68</xdr:row>
      <xdr:rowOff>19050</xdr:rowOff>
    </xdr:from>
    <xdr:to>
      <xdr:col>46</xdr:col>
      <xdr:colOff>708660</xdr:colOff>
      <xdr:row>83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143AECC-AA8D-4F89-BE55-2EEF399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167639</xdr:colOff>
      <xdr:row>68</xdr:row>
      <xdr:rowOff>25400</xdr:rowOff>
    </xdr:from>
    <xdr:to>
      <xdr:col>54</xdr:col>
      <xdr:colOff>723900</xdr:colOff>
      <xdr:row>83</xdr:row>
      <xdr:rowOff>6350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921ADB1-DBC0-4E88-907C-95BCDC9F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22859</xdr:colOff>
      <xdr:row>68</xdr:row>
      <xdr:rowOff>0</xdr:rowOff>
    </xdr:from>
    <xdr:to>
      <xdr:col>62</xdr:col>
      <xdr:colOff>594360</xdr:colOff>
      <xdr:row>82</xdr:row>
      <xdr:rowOff>165100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C0656C1E-E995-46D0-B406-90DC6245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129539</xdr:colOff>
      <xdr:row>68</xdr:row>
      <xdr:rowOff>25400</xdr:rowOff>
    </xdr:from>
    <xdr:to>
      <xdr:col>70</xdr:col>
      <xdr:colOff>693420</xdr:colOff>
      <xdr:row>83</xdr:row>
      <xdr:rowOff>6350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4C8DA0FE-F908-4770-8A6C-E5CDC681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121919</xdr:colOff>
      <xdr:row>68</xdr:row>
      <xdr:rowOff>31750</xdr:rowOff>
    </xdr:from>
    <xdr:to>
      <xdr:col>78</xdr:col>
      <xdr:colOff>632460</xdr:colOff>
      <xdr:row>83</xdr:row>
      <xdr:rowOff>12700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75ABA11-2311-448C-8024-7C1EE52B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99060</xdr:colOff>
      <xdr:row>68</xdr:row>
      <xdr:rowOff>33020</xdr:rowOff>
    </xdr:from>
    <xdr:to>
      <xdr:col>86</xdr:col>
      <xdr:colOff>699134</xdr:colOff>
      <xdr:row>83</xdr:row>
      <xdr:rowOff>13970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11FAC7-B337-412F-862C-DD2BFFFB6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152399</xdr:colOff>
      <xdr:row>68</xdr:row>
      <xdr:rowOff>38100</xdr:rowOff>
    </xdr:from>
    <xdr:to>
      <xdr:col>94</xdr:col>
      <xdr:colOff>739140</xdr:colOff>
      <xdr:row>83</xdr:row>
      <xdr:rowOff>19050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F0DDD779-0939-4E84-9A9C-CEBA107E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137159</xdr:colOff>
      <xdr:row>68</xdr:row>
      <xdr:rowOff>12700</xdr:rowOff>
    </xdr:from>
    <xdr:to>
      <xdr:col>102</xdr:col>
      <xdr:colOff>693420</xdr:colOff>
      <xdr:row>82</xdr:row>
      <xdr:rowOff>177800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198EAEB7-54BE-4FB4-A752-C23ECD82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259079</xdr:colOff>
      <xdr:row>68</xdr:row>
      <xdr:rowOff>19050</xdr:rowOff>
    </xdr:from>
    <xdr:to>
      <xdr:col>110</xdr:col>
      <xdr:colOff>563880</xdr:colOff>
      <xdr:row>83</xdr:row>
      <xdr:rowOff>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9A51CE6-7ED5-41E4-B883-47AC7AEED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190499</xdr:colOff>
      <xdr:row>68</xdr:row>
      <xdr:rowOff>31750</xdr:rowOff>
    </xdr:from>
    <xdr:to>
      <xdr:col>118</xdr:col>
      <xdr:colOff>739140</xdr:colOff>
      <xdr:row>83</xdr:row>
      <xdr:rowOff>12700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D7A218F1-558C-4459-B712-76F00816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182879</xdr:colOff>
      <xdr:row>68</xdr:row>
      <xdr:rowOff>38100</xdr:rowOff>
    </xdr:from>
    <xdr:to>
      <xdr:col>126</xdr:col>
      <xdr:colOff>701040</xdr:colOff>
      <xdr:row>83</xdr:row>
      <xdr:rowOff>19050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E938C6BB-7C01-4EC5-B2F4-2546867D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205739</xdr:colOff>
      <xdr:row>68</xdr:row>
      <xdr:rowOff>38100</xdr:rowOff>
    </xdr:from>
    <xdr:to>
      <xdr:col>134</xdr:col>
      <xdr:colOff>685800</xdr:colOff>
      <xdr:row>83</xdr:row>
      <xdr:rowOff>19050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2F077100-96CA-4A31-A048-604C1054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160019</xdr:colOff>
      <xdr:row>68</xdr:row>
      <xdr:rowOff>38100</xdr:rowOff>
    </xdr:from>
    <xdr:to>
      <xdr:col>142</xdr:col>
      <xdr:colOff>685800</xdr:colOff>
      <xdr:row>83</xdr:row>
      <xdr:rowOff>19050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5DABB5A7-62AB-4888-86E5-5A4C7153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144779</xdr:colOff>
      <xdr:row>68</xdr:row>
      <xdr:rowOff>63500</xdr:rowOff>
    </xdr:from>
    <xdr:to>
      <xdr:col>150</xdr:col>
      <xdr:colOff>739140</xdr:colOff>
      <xdr:row>83</xdr:row>
      <xdr:rowOff>44450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3A9D3835-E5BF-48CC-B443-10BB27D2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236219</xdr:colOff>
      <xdr:row>68</xdr:row>
      <xdr:rowOff>12700</xdr:rowOff>
    </xdr:from>
    <xdr:to>
      <xdr:col>158</xdr:col>
      <xdr:colOff>716280</xdr:colOff>
      <xdr:row>82</xdr:row>
      <xdr:rowOff>177800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A759C02-E3DC-4FD6-9412-AF3A805FB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476-4CC6-4970-8A76-8097A9EB4EDC}">
  <dimension ref="A1:FC68"/>
  <sheetViews>
    <sheetView tabSelected="1" workbookViewId="0"/>
  </sheetViews>
  <sheetFormatPr defaultColWidth="8.77734375" defaultRowHeight="14.4" x14ac:dyDescent="0.3"/>
  <cols>
    <col min="1" max="1" width="8.77734375" style="1"/>
    <col min="2" max="2" width="16.88671875" style="1" customWidth="1"/>
    <col min="3" max="3" width="19.88671875" style="1" bestFit="1" customWidth="1"/>
    <col min="4" max="5" width="8.77734375" style="1"/>
    <col min="6" max="6" width="21.5546875" style="1" bestFit="1" customWidth="1"/>
    <col min="7" max="7" width="12" style="1" bestFit="1" customWidth="1"/>
    <col min="8" max="9" width="8.77734375" style="1"/>
    <col min="10" max="10" width="15" style="1" bestFit="1" customWidth="1"/>
    <col min="11" max="11" width="20.6640625" style="1" bestFit="1" customWidth="1"/>
    <col min="12" max="13" width="8.77734375" style="1"/>
    <col min="14" max="14" width="21.5546875" style="1" bestFit="1" customWidth="1"/>
    <col min="15" max="15" width="12" style="1" bestFit="1" customWidth="1"/>
    <col min="16" max="17" width="8.77734375" style="1"/>
    <col min="18" max="18" width="15" style="1" bestFit="1" customWidth="1"/>
    <col min="19" max="19" width="20.6640625" style="1" bestFit="1" customWidth="1"/>
    <col min="20" max="21" width="8.77734375" style="1"/>
    <col min="22" max="22" width="21.5546875" style="1" bestFit="1" customWidth="1"/>
    <col min="23" max="23" width="12" style="1" bestFit="1" customWidth="1"/>
    <col min="24" max="25" width="8.77734375" style="1"/>
    <col min="26" max="26" width="15" style="1" bestFit="1" customWidth="1"/>
    <col min="27" max="27" width="20.6640625" style="1" bestFit="1" customWidth="1"/>
    <col min="28" max="29" width="8.77734375" style="1"/>
    <col min="30" max="30" width="21.5546875" style="1" bestFit="1" customWidth="1"/>
    <col min="31" max="31" width="12" style="1" bestFit="1" customWidth="1"/>
    <col min="32" max="33" width="8.77734375" style="1"/>
    <col min="34" max="34" width="15" style="1" bestFit="1" customWidth="1"/>
    <col min="35" max="35" width="20.6640625" style="1" bestFit="1" customWidth="1"/>
    <col min="36" max="37" width="8.77734375" style="1"/>
    <col min="38" max="38" width="21.5546875" style="1" bestFit="1" customWidth="1"/>
    <col min="39" max="39" width="12" style="1" bestFit="1" customWidth="1"/>
    <col min="40" max="41" width="8.77734375" style="1"/>
    <col min="42" max="42" width="15" style="1" bestFit="1" customWidth="1"/>
    <col min="43" max="43" width="20.6640625" style="1" bestFit="1" customWidth="1"/>
    <col min="44" max="45" width="8.77734375" style="1"/>
    <col min="46" max="46" width="21.5546875" style="1" bestFit="1" customWidth="1"/>
    <col min="47" max="47" width="12" style="1" bestFit="1" customWidth="1"/>
    <col min="48" max="49" width="8.77734375" style="1"/>
    <col min="50" max="50" width="14.5546875" style="1" bestFit="1" customWidth="1"/>
    <col min="51" max="51" width="20.6640625" style="1" bestFit="1" customWidth="1"/>
    <col min="52" max="53" width="8.77734375" style="1"/>
    <col min="54" max="54" width="21.5546875" style="1" bestFit="1" customWidth="1"/>
    <col min="55" max="55" width="12" style="1" bestFit="1" customWidth="1"/>
    <col min="56" max="57" width="8.77734375" style="1"/>
    <col min="58" max="58" width="14.88671875" style="1" bestFit="1" customWidth="1"/>
    <col min="59" max="59" width="20.6640625" style="1" bestFit="1" customWidth="1"/>
    <col min="60" max="61" width="8.77734375" style="1"/>
    <col min="62" max="62" width="21.5546875" style="1" bestFit="1" customWidth="1"/>
    <col min="63" max="63" width="12" style="1" bestFit="1" customWidth="1"/>
    <col min="64" max="65" width="8.77734375" style="1"/>
    <col min="66" max="66" width="15" style="1" bestFit="1" customWidth="1"/>
    <col min="67" max="67" width="20.6640625" style="1" bestFit="1" customWidth="1"/>
    <col min="68" max="69" width="8.77734375" style="1"/>
    <col min="70" max="70" width="21.5546875" style="1" bestFit="1" customWidth="1"/>
    <col min="71" max="71" width="12" style="1" bestFit="1" customWidth="1"/>
    <col min="72" max="73" width="8.77734375" style="1"/>
    <col min="74" max="74" width="14.88671875" style="1" bestFit="1" customWidth="1"/>
    <col min="75" max="75" width="20.6640625" style="1" bestFit="1" customWidth="1"/>
    <col min="76" max="77" width="8.77734375" style="1"/>
    <col min="78" max="78" width="21.5546875" style="1" bestFit="1" customWidth="1"/>
    <col min="79" max="79" width="12" style="1" bestFit="1" customWidth="1"/>
    <col min="80" max="81" width="8.77734375" style="1"/>
    <col min="82" max="82" width="14.88671875" style="1" bestFit="1" customWidth="1"/>
    <col min="83" max="83" width="20.6640625" style="1" bestFit="1" customWidth="1"/>
    <col min="84" max="85" width="8.77734375" style="1"/>
    <col min="86" max="86" width="21.5546875" style="1" bestFit="1" customWidth="1"/>
    <col min="87" max="87" width="12" style="1" bestFit="1" customWidth="1"/>
    <col min="88" max="89" width="8.77734375" style="1"/>
    <col min="90" max="90" width="14.88671875" style="1" bestFit="1" customWidth="1"/>
    <col min="91" max="91" width="20.6640625" style="1" bestFit="1" customWidth="1"/>
    <col min="92" max="93" width="8.77734375" style="1"/>
    <col min="94" max="94" width="21.5546875" style="1" bestFit="1" customWidth="1"/>
    <col min="95" max="95" width="12" style="1" bestFit="1" customWidth="1"/>
    <col min="96" max="97" width="8.77734375" style="1"/>
    <col min="98" max="98" width="14.88671875" style="1" bestFit="1" customWidth="1"/>
    <col min="99" max="99" width="20.6640625" style="1" bestFit="1" customWidth="1"/>
    <col min="100" max="101" width="8.77734375" style="1"/>
    <col min="102" max="102" width="21.5546875" style="1" bestFit="1" customWidth="1"/>
    <col min="103" max="103" width="12" style="1" bestFit="1" customWidth="1"/>
    <col min="104" max="105" width="8.77734375" style="1"/>
    <col min="106" max="106" width="14.88671875" style="1" bestFit="1" customWidth="1"/>
    <col min="107" max="107" width="20.6640625" style="1" bestFit="1" customWidth="1"/>
    <col min="108" max="109" width="8.77734375" style="1"/>
    <col min="110" max="110" width="19.77734375" style="1" bestFit="1" customWidth="1"/>
    <col min="111" max="111" width="12" style="1" bestFit="1" customWidth="1"/>
    <col min="112" max="113" width="8.77734375" style="1"/>
    <col min="114" max="114" width="14.88671875" style="1" bestFit="1" customWidth="1"/>
    <col min="115" max="115" width="20.6640625" style="1" bestFit="1" customWidth="1"/>
    <col min="116" max="117" width="8.77734375" style="1"/>
    <col min="118" max="118" width="19.77734375" style="1" bestFit="1" customWidth="1"/>
    <col min="119" max="119" width="12" style="1" bestFit="1" customWidth="1"/>
    <col min="120" max="121" width="8.77734375" style="1"/>
    <col min="122" max="122" width="14.88671875" style="1" bestFit="1" customWidth="1"/>
    <col min="123" max="123" width="20.6640625" style="1" bestFit="1" customWidth="1"/>
    <col min="124" max="125" width="8.77734375" style="1"/>
    <col min="126" max="126" width="19.77734375" style="1" bestFit="1" customWidth="1"/>
    <col min="127" max="127" width="12" style="1" bestFit="1" customWidth="1"/>
    <col min="128" max="129" width="8.77734375" style="1"/>
    <col min="130" max="130" width="14.88671875" style="1" bestFit="1" customWidth="1"/>
    <col min="131" max="131" width="20.6640625" style="1" bestFit="1" customWidth="1"/>
    <col min="132" max="133" width="8.77734375" style="1"/>
    <col min="134" max="134" width="19.77734375" style="1" bestFit="1" customWidth="1"/>
    <col min="135" max="135" width="12" style="1" bestFit="1" customWidth="1"/>
    <col min="136" max="137" width="8.77734375" style="1"/>
    <col min="138" max="138" width="14.88671875" style="1" bestFit="1" customWidth="1"/>
    <col min="139" max="139" width="20.6640625" style="1" bestFit="1" customWidth="1"/>
    <col min="140" max="141" width="8.77734375" style="1"/>
    <col min="142" max="142" width="19.77734375" style="1" bestFit="1" customWidth="1"/>
    <col min="143" max="143" width="12" style="1" bestFit="1" customWidth="1"/>
    <col min="144" max="145" width="8.77734375" style="1"/>
    <col min="146" max="146" width="14.88671875" style="1" bestFit="1" customWidth="1"/>
    <col min="147" max="147" width="20.6640625" style="1" bestFit="1" customWidth="1"/>
    <col min="148" max="149" width="8.77734375" style="1"/>
    <col min="150" max="150" width="19.77734375" style="1" bestFit="1" customWidth="1"/>
    <col min="151" max="151" width="12" style="1" bestFit="1" customWidth="1"/>
    <col min="152" max="153" width="8.77734375" style="1"/>
    <col min="154" max="154" width="14.88671875" style="1" bestFit="1" customWidth="1"/>
    <col min="155" max="155" width="20.6640625" style="1" bestFit="1" customWidth="1"/>
    <col min="156" max="157" width="8.77734375" style="1"/>
    <col min="158" max="158" width="19.77734375" style="1" bestFit="1" customWidth="1"/>
    <col min="159" max="159" width="12" style="1" bestFit="1" customWidth="1"/>
    <col min="160" max="16384" width="8.77734375" style="1"/>
  </cols>
  <sheetData>
    <row r="1" spans="1:159" s="16" customFormat="1" x14ac:dyDescent="0.3">
      <c r="A1" s="20" t="s">
        <v>0</v>
      </c>
      <c r="B1" s="4"/>
      <c r="C1" s="4"/>
      <c r="D1" s="4"/>
      <c r="E1" s="4"/>
      <c r="F1" s="4"/>
      <c r="G1" s="4"/>
      <c r="I1" s="20" t="s">
        <v>1</v>
      </c>
      <c r="Q1" s="20" t="s">
        <v>2</v>
      </c>
      <c r="Y1" s="20" t="s">
        <v>3</v>
      </c>
      <c r="AG1" s="20" t="s">
        <v>4</v>
      </c>
      <c r="AO1" s="20" t="s">
        <v>5</v>
      </c>
      <c r="AW1" s="20" t="s">
        <v>6</v>
      </c>
      <c r="BE1" s="20" t="s">
        <v>7</v>
      </c>
      <c r="BM1" s="20" t="s">
        <v>8</v>
      </c>
      <c r="BU1" s="20" t="s">
        <v>9</v>
      </c>
      <c r="CC1" s="20" t="s">
        <v>10</v>
      </c>
      <c r="CK1" s="20" t="s">
        <v>11</v>
      </c>
      <c r="CS1" s="20" t="s">
        <v>12</v>
      </c>
      <c r="DA1" s="20" t="s">
        <v>13</v>
      </c>
      <c r="DI1" s="20" t="s">
        <v>14</v>
      </c>
      <c r="DQ1" s="20" t="s">
        <v>15</v>
      </c>
      <c r="DY1" s="20" t="s">
        <v>16</v>
      </c>
      <c r="EG1" s="20" t="s">
        <v>17</v>
      </c>
      <c r="EO1" s="20" t="s">
        <v>18</v>
      </c>
      <c r="EW1" s="20" t="s">
        <v>19</v>
      </c>
    </row>
    <row r="2" spans="1:159" s="16" customFormat="1" x14ac:dyDescent="0.3">
      <c r="B2" s="4" t="s">
        <v>41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J2" s="4" t="s">
        <v>41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R2" s="4" t="s">
        <v>41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Z2" s="4" t="s">
        <v>41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H2" s="4" t="s">
        <v>41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P2" s="4" t="s">
        <v>41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X2" s="4" t="s">
        <v>41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F2" s="4" t="s">
        <v>41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N2" s="4" t="s">
        <v>41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V2" s="4" t="s">
        <v>41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D2" s="4" t="s">
        <v>41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L2" s="4" t="s">
        <v>41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T2" s="4" t="s">
        <v>41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DB2" s="4" t="s">
        <v>41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J2" s="4" t="s">
        <v>41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R2" s="4" t="s">
        <v>41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Z2" s="4" t="s">
        <v>41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H2" s="4" t="s">
        <v>41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P2" s="4" t="s">
        <v>41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X2" s="4" t="s">
        <v>41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</row>
    <row r="3" spans="1:159" s="8" customFormat="1" x14ac:dyDescent="0.3">
      <c r="A3" s="13"/>
      <c r="B3" s="18">
        <v>93047</v>
      </c>
      <c r="C3" s="12">
        <v>6238</v>
      </c>
      <c r="D3" s="13">
        <v>1952</v>
      </c>
      <c r="E3" s="13">
        <v>1</v>
      </c>
      <c r="F3" s="13">
        <f>C3</f>
        <v>6238</v>
      </c>
      <c r="G3" s="13">
        <f>$F3/B3</f>
        <v>6.7041387685793208E-2</v>
      </c>
      <c r="H3" s="13"/>
      <c r="I3" s="13"/>
      <c r="J3" s="18">
        <v>93047</v>
      </c>
      <c r="K3" s="12">
        <v>3672</v>
      </c>
      <c r="L3" s="13">
        <v>1952</v>
      </c>
      <c r="M3" s="13">
        <v>1</v>
      </c>
      <c r="N3" s="13">
        <f>K3</f>
        <v>3672</v>
      </c>
      <c r="O3" s="13">
        <f>N3/J3</f>
        <v>3.9463926832675959E-2</v>
      </c>
      <c r="R3" s="18">
        <v>93047</v>
      </c>
      <c r="S3" s="3">
        <v>2533</v>
      </c>
      <c r="T3" s="13">
        <v>1952</v>
      </c>
      <c r="U3" s="6">
        <v>1</v>
      </c>
      <c r="V3" s="13">
        <f>S3</f>
        <v>2533</v>
      </c>
      <c r="W3" s="6">
        <f>V3/R3</f>
        <v>2.7222801379947769E-2</v>
      </c>
      <c r="Z3" s="18">
        <v>93047</v>
      </c>
      <c r="AA3" s="3">
        <v>5697</v>
      </c>
      <c r="AB3" s="13">
        <v>1952</v>
      </c>
      <c r="AC3" s="6">
        <v>1</v>
      </c>
      <c r="AD3" s="13">
        <f>AA3</f>
        <v>5697</v>
      </c>
      <c r="AE3" s="6">
        <f>AD3/Z3</f>
        <v>6.1227121777166375E-2</v>
      </c>
      <c r="AH3" s="18">
        <v>93047</v>
      </c>
      <c r="AI3" s="3">
        <v>2726</v>
      </c>
      <c r="AJ3" s="13">
        <v>1952</v>
      </c>
      <c r="AK3" s="6">
        <v>1</v>
      </c>
      <c r="AL3" s="19">
        <f>AI3</f>
        <v>2726</v>
      </c>
      <c r="AM3" s="6">
        <f>AL3/AH3</f>
        <v>2.9297021935151053E-2</v>
      </c>
      <c r="AP3" s="18">
        <v>93047</v>
      </c>
      <c r="AQ3" s="3">
        <v>157</v>
      </c>
      <c r="AR3" s="13">
        <v>1952</v>
      </c>
      <c r="AS3" s="6">
        <v>1</v>
      </c>
      <c r="AT3" s="13">
        <f>AQ3</f>
        <v>157</v>
      </c>
      <c r="AU3" s="6">
        <f>AT3/AP3</f>
        <v>1.6873193117456769E-3</v>
      </c>
      <c r="AX3" s="18">
        <v>93047</v>
      </c>
      <c r="AY3" s="3">
        <v>349</v>
      </c>
      <c r="AZ3" s="13">
        <v>1952</v>
      </c>
      <c r="BA3" s="6">
        <v>1</v>
      </c>
      <c r="BB3" s="13">
        <f>AY3</f>
        <v>349</v>
      </c>
      <c r="BC3" s="6">
        <f>BB3/AX3</f>
        <v>3.7507926101862498E-3</v>
      </c>
      <c r="BF3" s="18">
        <v>93047</v>
      </c>
      <c r="BG3" s="3">
        <v>4318</v>
      </c>
      <c r="BH3" s="13">
        <v>1952</v>
      </c>
      <c r="BI3" s="6">
        <v>1</v>
      </c>
      <c r="BJ3" s="13">
        <f>BG3</f>
        <v>4318</v>
      </c>
      <c r="BK3" s="6">
        <f>BJ3/BF3</f>
        <v>4.6406654701387468E-2</v>
      </c>
      <c r="BN3" s="18">
        <v>93047</v>
      </c>
      <c r="BO3" s="3">
        <v>3461</v>
      </c>
      <c r="BP3" s="13">
        <v>1952</v>
      </c>
      <c r="BQ3" s="6">
        <v>1</v>
      </c>
      <c r="BR3" s="13">
        <f>BO3</f>
        <v>3461</v>
      </c>
      <c r="BS3" s="6">
        <f>BR3/BN3</f>
        <v>3.7196255655743873E-2</v>
      </c>
      <c r="BV3" s="18">
        <v>93047</v>
      </c>
      <c r="BW3" s="3">
        <v>3399</v>
      </c>
      <c r="BX3" s="13">
        <v>1952</v>
      </c>
      <c r="BY3" s="6">
        <v>1</v>
      </c>
      <c r="BZ3" s="13">
        <f>BW3</f>
        <v>3399</v>
      </c>
      <c r="CA3" s="6">
        <f>BZ3/BV3</f>
        <v>3.6529925736455769E-2</v>
      </c>
      <c r="CD3" s="18">
        <v>93047</v>
      </c>
      <c r="CE3" s="3">
        <v>2690</v>
      </c>
      <c r="CF3" s="13">
        <v>1952</v>
      </c>
      <c r="CG3" s="6">
        <v>1</v>
      </c>
      <c r="CH3" s="13">
        <f>CE3</f>
        <v>2690</v>
      </c>
      <c r="CI3" s="6">
        <f>CH3/CD3</f>
        <v>2.8910120691693447E-2</v>
      </c>
      <c r="CL3" s="18">
        <v>93047</v>
      </c>
      <c r="CM3" s="3">
        <v>229</v>
      </c>
      <c r="CN3" s="13">
        <v>1952</v>
      </c>
      <c r="CO3" s="6">
        <v>1</v>
      </c>
      <c r="CP3" s="13">
        <f>CM3</f>
        <v>229</v>
      </c>
      <c r="CQ3" s="6">
        <f>CP3/CL3</f>
        <v>2.4611217986608919E-3</v>
      </c>
      <c r="CT3" s="18">
        <v>93047</v>
      </c>
      <c r="CU3" s="3">
        <v>3247</v>
      </c>
      <c r="CV3" s="13">
        <v>1952</v>
      </c>
      <c r="CW3" s="6">
        <v>1</v>
      </c>
      <c r="CX3" s="13">
        <f>CU3</f>
        <v>3247</v>
      </c>
      <c r="CY3" s="13">
        <f>CX3/CT3</f>
        <v>3.4896342708523646E-2</v>
      </c>
      <c r="DB3" s="18">
        <v>93047</v>
      </c>
      <c r="DC3" s="3">
        <v>10</v>
      </c>
      <c r="DD3" s="13">
        <v>1952</v>
      </c>
      <c r="DE3" s="6">
        <v>1</v>
      </c>
      <c r="DF3" s="13">
        <f>DC3</f>
        <v>10</v>
      </c>
      <c r="DG3" s="13">
        <f>DF3/DB3</f>
        <v>1.0747256762711318E-4</v>
      </c>
      <c r="DJ3" s="18">
        <v>93047</v>
      </c>
      <c r="DK3" s="3">
        <v>2373</v>
      </c>
      <c r="DL3" s="13">
        <v>1952</v>
      </c>
      <c r="DM3" s="6">
        <v>1</v>
      </c>
      <c r="DN3" s="13">
        <f>DK3</f>
        <v>2373</v>
      </c>
      <c r="DO3" s="13">
        <f>DN3/DJ3</f>
        <v>2.5503240297913957E-2</v>
      </c>
      <c r="DR3" s="18">
        <v>93047</v>
      </c>
      <c r="DS3" s="3">
        <v>2570</v>
      </c>
      <c r="DT3" s="13">
        <v>1952</v>
      </c>
      <c r="DU3" s="6">
        <v>1</v>
      </c>
      <c r="DV3" s="13">
        <f>DS3</f>
        <v>2570</v>
      </c>
      <c r="DW3" s="13">
        <f>DV3/DR3</f>
        <v>2.7620449880168086E-2</v>
      </c>
      <c r="DZ3" s="18">
        <v>93047</v>
      </c>
      <c r="EA3" s="3">
        <v>4</v>
      </c>
      <c r="EB3" s="13">
        <v>1952</v>
      </c>
      <c r="EC3" s="6">
        <v>1</v>
      </c>
      <c r="ED3" s="13">
        <f>EA3</f>
        <v>4</v>
      </c>
      <c r="EE3" s="13">
        <f>ED3/DZ3</f>
        <v>4.2989027050845272E-5</v>
      </c>
      <c r="EH3" s="18">
        <v>93047</v>
      </c>
      <c r="EI3" s="3">
        <v>8</v>
      </c>
      <c r="EJ3" s="13">
        <v>1952</v>
      </c>
      <c r="EK3" s="6">
        <v>1</v>
      </c>
      <c r="EL3" s="13">
        <f>EI3</f>
        <v>8</v>
      </c>
      <c r="EM3" s="13">
        <f>EL3/EH3</f>
        <v>8.5978054101690544E-5</v>
      </c>
      <c r="EP3" s="18">
        <v>93047</v>
      </c>
      <c r="EQ3" s="3">
        <v>2502</v>
      </c>
      <c r="ER3" s="13">
        <v>1952</v>
      </c>
      <c r="ES3" s="6">
        <v>1</v>
      </c>
      <c r="ET3" s="13">
        <f>EQ3</f>
        <v>2502</v>
      </c>
      <c r="EU3" s="13">
        <f>ET3/EP3</f>
        <v>2.6889636420303717E-2</v>
      </c>
      <c r="EX3" s="18">
        <v>93047</v>
      </c>
      <c r="EY3" s="3">
        <v>88</v>
      </c>
      <c r="EZ3" s="13">
        <v>1952</v>
      </c>
      <c r="FA3" s="6">
        <v>1</v>
      </c>
      <c r="FB3" s="13">
        <f>EY3</f>
        <v>88</v>
      </c>
      <c r="FC3" s="13">
        <f>FB3/EX3</f>
        <v>9.45758595118596E-4</v>
      </c>
    </row>
    <row r="4" spans="1:159" s="8" customFormat="1" x14ac:dyDescent="0.3">
      <c r="A4" s="13"/>
      <c r="B4" s="18">
        <v>88949</v>
      </c>
      <c r="C4" s="12">
        <v>6186</v>
      </c>
      <c r="D4" s="13">
        <v>1953</v>
      </c>
      <c r="E4" s="13">
        <v>2</v>
      </c>
      <c r="F4" s="13">
        <f>F3+C4</f>
        <v>12424</v>
      </c>
      <c r="G4" s="13">
        <f>$F4/(SUM($B$3:B4))</f>
        <v>6.826523659860656E-2</v>
      </c>
      <c r="H4" s="13"/>
      <c r="I4" s="13"/>
      <c r="J4" s="18">
        <v>88949</v>
      </c>
      <c r="K4" s="12">
        <v>3589</v>
      </c>
      <c r="L4" s="13">
        <v>1953</v>
      </c>
      <c r="M4" s="13">
        <v>2</v>
      </c>
      <c r="N4" s="13">
        <f>N3+K4</f>
        <v>7261</v>
      </c>
      <c r="O4" s="13">
        <f>N4/(SUM($J$3:J4))</f>
        <v>3.9896481241345962E-2</v>
      </c>
      <c r="R4" s="18">
        <v>88949</v>
      </c>
      <c r="S4" s="3">
        <v>2682</v>
      </c>
      <c r="T4" s="13">
        <v>1953</v>
      </c>
      <c r="U4" s="6">
        <v>2</v>
      </c>
      <c r="V4" s="13">
        <f>V3+S4</f>
        <v>5215</v>
      </c>
      <c r="W4" s="6">
        <f>V4/(SUM($R$3:R4))</f>
        <v>2.8654475922547749E-2</v>
      </c>
      <c r="Z4" s="18">
        <v>88949</v>
      </c>
      <c r="AA4" s="3">
        <v>5318</v>
      </c>
      <c r="AB4" s="13">
        <v>1953</v>
      </c>
      <c r="AC4" s="6">
        <v>2</v>
      </c>
      <c r="AD4" s="13">
        <f>AD3+AA4</f>
        <v>11015</v>
      </c>
      <c r="AE4" s="6">
        <f>AD4/(SUM($Z$3:Z4))</f>
        <v>6.0523308204575924E-2</v>
      </c>
      <c r="AH4" s="18">
        <v>88949</v>
      </c>
      <c r="AI4" s="3">
        <v>2818</v>
      </c>
      <c r="AJ4" s="13">
        <v>1953</v>
      </c>
      <c r="AK4" s="6">
        <v>2</v>
      </c>
      <c r="AL4" s="13">
        <f t="shared" ref="AL4:AL12" si="0">AL3+AI4</f>
        <v>5544</v>
      </c>
      <c r="AM4" s="6">
        <f>AL4/(SUM($AH$3:AH4))</f>
        <v>3.046220796061452E-2</v>
      </c>
      <c r="AP4" s="18">
        <v>88949</v>
      </c>
      <c r="AQ4" s="3">
        <v>171</v>
      </c>
      <c r="AR4" s="13">
        <v>1953</v>
      </c>
      <c r="AS4" s="6">
        <v>2</v>
      </c>
      <c r="AT4" s="13">
        <f>AQ4+AT3</f>
        <v>328</v>
      </c>
      <c r="AU4" s="6">
        <f>AT4/(SUM($AP$3:AP4))</f>
        <v>1.8022374118112487E-3</v>
      </c>
      <c r="AX4" s="18">
        <v>88949</v>
      </c>
      <c r="AY4" s="3">
        <v>314</v>
      </c>
      <c r="AZ4" s="13">
        <v>1953</v>
      </c>
      <c r="BA4" s="6">
        <v>2</v>
      </c>
      <c r="BB4" s="13">
        <f>AY4+BB3</f>
        <v>663</v>
      </c>
      <c r="BC4" s="6">
        <f>BB4/(SUM($AX$3:AX4))</f>
        <v>3.6429372074111518E-3</v>
      </c>
      <c r="BF4" s="18">
        <v>88949</v>
      </c>
      <c r="BG4" s="3">
        <v>4346</v>
      </c>
      <c r="BH4" s="13">
        <v>1953</v>
      </c>
      <c r="BI4" s="6">
        <v>2</v>
      </c>
      <c r="BJ4" s="13">
        <f>BG4+BJ3</f>
        <v>8664</v>
      </c>
      <c r="BK4" s="6">
        <f>BJ4/(SUM($BF$3:BF4))</f>
        <v>4.760544187784347E-2</v>
      </c>
      <c r="BN4" s="18">
        <v>88949</v>
      </c>
      <c r="BO4" s="3">
        <v>3482</v>
      </c>
      <c r="BP4" s="13">
        <v>1953</v>
      </c>
      <c r="BQ4" s="6">
        <v>2</v>
      </c>
      <c r="BR4" s="13">
        <f>BO4+BR3</f>
        <v>6943</v>
      </c>
      <c r="BS4" s="6">
        <f>BR4/(SUM($BN$3:BN4))</f>
        <v>3.8149190092089939E-2</v>
      </c>
      <c r="BV4" s="18">
        <v>88949</v>
      </c>
      <c r="BW4" s="3">
        <v>3632</v>
      </c>
      <c r="BX4" s="13">
        <v>1953</v>
      </c>
      <c r="BY4" s="6">
        <v>2</v>
      </c>
      <c r="BZ4" s="13">
        <f>BW4+BZ3</f>
        <v>7031</v>
      </c>
      <c r="CA4" s="6">
        <f>BZ4/(SUM($BV$3:BV4))</f>
        <v>3.8632717202575884E-2</v>
      </c>
      <c r="CD4" s="18">
        <v>88949</v>
      </c>
      <c r="CE4" s="3">
        <v>2514</v>
      </c>
      <c r="CF4" s="13">
        <v>1953</v>
      </c>
      <c r="CG4" s="6">
        <v>2</v>
      </c>
      <c r="CH4" s="13">
        <f>CE4+CH3</f>
        <v>5204</v>
      </c>
      <c r="CI4" s="6">
        <f>CH4/(SUM($CD$3:CD4))</f>
        <v>2.8594035033737007E-2</v>
      </c>
      <c r="CL4" s="18">
        <v>88949</v>
      </c>
      <c r="CM4" s="3">
        <v>253</v>
      </c>
      <c r="CN4" s="13">
        <v>1953</v>
      </c>
      <c r="CO4" s="6">
        <v>2</v>
      </c>
      <c r="CP4" s="13">
        <f t="shared" ref="CP4:CP9" si="1">CM4+CP3</f>
        <v>482</v>
      </c>
      <c r="CQ4" s="6">
        <f>CP4/(SUM($CL$3:CL4))</f>
        <v>2.648409855161652E-3</v>
      </c>
      <c r="CT4" s="18">
        <v>88949</v>
      </c>
      <c r="CU4" s="3">
        <v>3035</v>
      </c>
      <c r="CV4" s="13">
        <v>1953</v>
      </c>
      <c r="CW4" s="6">
        <v>2</v>
      </c>
      <c r="CX4" s="13">
        <f>CU4+CX3</f>
        <v>6282</v>
      </c>
      <c r="CY4" s="13">
        <f>CX4/(SUM($CT$3:CT4))</f>
        <v>3.4517242137189826E-2</v>
      </c>
      <c r="DB4" s="18">
        <v>88949</v>
      </c>
      <c r="DC4" s="3">
        <v>9</v>
      </c>
      <c r="DD4" s="13">
        <v>1953</v>
      </c>
      <c r="DE4" s="6">
        <v>2</v>
      </c>
      <c r="DF4" s="13">
        <f>DC4+DF3</f>
        <v>19</v>
      </c>
      <c r="DG4" s="13">
        <f>DF4/(SUM($DB$3:DB4))</f>
        <v>1.0439789885491989E-4</v>
      </c>
      <c r="DJ4" s="18">
        <v>88949</v>
      </c>
      <c r="DK4" s="3">
        <v>2558</v>
      </c>
      <c r="DL4" s="13">
        <v>1953</v>
      </c>
      <c r="DM4" s="6">
        <v>2</v>
      </c>
      <c r="DN4" s="13">
        <f>DK4+DN3</f>
        <v>4931</v>
      </c>
      <c r="DO4" s="13">
        <f>DN4/(SUM($DJ$3:DJ4))</f>
        <v>2.7094002065979471E-2</v>
      </c>
      <c r="DR4" s="18">
        <v>88949</v>
      </c>
      <c r="DS4" s="3">
        <v>2385</v>
      </c>
      <c r="DT4" s="13">
        <v>1953</v>
      </c>
      <c r="DU4" s="6">
        <v>2</v>
      </c>
      <c r="DV4" s="13">
        <f>DS4+DV3</f>
        <v>4955</v>
      </c>
      <c r="DW4" s="13">
        <f>DV4/(SUM($DR$3:DR4))</f>
        <v>2.7225873096112001E-2</v>
      </c>
      <c r="DZ4" s="18">
        <v>88949</v>
      </c>
      <c r="EA4" s="3">
        <v>7</v>
      </c>
      <c r="EB4" s="13">
        <v>1953</v>
      </c>
      <c r="EC4" s="6">
        <v>2</v>
      </c>
      <c r="ED4" s="13">
        <f>EA4+ED3</f>
        <v>11</v>
      </c>
      <c r="EE4" s="13">
        <f>ED4/(SUM($DZ$3:DZ4))</f>
        <v>6.0440888810743094E-5</v>
      </c>
      <c r="EH4" s="18">
        <v>88949</v>
      </c>
      <c r="EI4" s="3">
        <v>11</v>
      </c>
      <c r="EJ4" s="13">
        <v>1953</v>
      </c>
      <c r="EK4" s="6">
        <v>2</v>
      </c>
      <c r="EL4" s="13">
        <f>EI4+EL3</f>
        <v>19</v>
      </c>
      <c r="EM4" s="13">
        <f>EL4/(SUM($EH$3:EH4))</f>
        <v>1.0439789885491989E-4</v>
      </c>
      <c r="EP4" s="18">
        <v>88949</v>
      </c>
      <c r="EQ4" s="3">
        <v>2572</v>
      </c>
      <c r="ER4" s="13">
        <v>1953</v>
      </c>
      <c r="ES4" s="6">
        <v>2</v>
      </c>
      <c r="ET4" s="13">
        <f>EQ4+ET3</f>
        <v>5074</v>
      </c>
      <c r="EU4" s="13">
        <f>ET4/(SUM($EP$3:EP4))</f>
        <v>2.7879733620519133E-2</v>
      </c>
      <c r="EX4" s="18">
        <v>88949</v>
      </c>
      <c r="EY4" s="3">
        <v>78</v>
      </c>
      <c r="EZ4" s="13">
        <v>1953</v>
      </c>
      <c r="FA4" s="6">
        <v>2</v>
      </c>
      <c r="FB4" s="13">
        <f>EY4+FB3</f>
        <v>166</v>
      </c>
      <c r="FC4" s="13">
        <f>FB4/(SUM($EX$3:EX4))</f>
        <v>9.1210795841666851E-4</v>
      </c>
    </row>
    <row r="5" spans="1:159" s="8" customFormat="1" x14ac:dyDescent="0.3">
      <c r="A5" s="13"/>
      <c r="B5" s="18">
        <v>86615</v>
      </c>
      <c r="C5" s="12">
        <v>6268</v>
      </c>
      <c r="D5" s="13">
        <v>1954</v>
      </c>
      <c r="E5" s="13">
        <v>3</v>
      </c>
      <c r="F5" s="13">
        <f>F4+C5</f>
        <v>18692</v>
      </c>
      <c r="G5" s="13">
        <f>$F5/(SUM($B$3:B5))</f>
        <v>6.9587619270990386E-2</v>
      </c>
      <c r="H5" s="13"/>
      <c r="I5" s="13"/>
      <c r="J5" s="18">
        <v>86615</v>
      </c>
      <c r="K5" s="12">
        <v>3491</v>
      </c>
      <c r="L5" s="13">
        <v>1954</v>
      </c>
      <c r="M5" s="13">
        <v>3</v>
      </c>
      <c r="N5" s="13">
        <f>N4+K5</f>
        <v>10752</v>
      </c>
      <c r="O5" s="13">
        <f>N5/(SUM($J$3:J5))</f>
        <v>4.0028144789304977E-2</v>
      </c>
      <c r="R5" s="18">
        <v>86615</v>
      </c>
      <c r="S5" s="3">
        <v>2619</v>
      </c>
      <c r="T5" s="13">
        <v>1954</v>
      </c>
      <c r="U5" s="6">
        <v>3</v>
      </c>
      <c r="V5" s="13">
        <f t="shared" ref="V5:V67" si="2">V4+S5</f>
        <v>7834</v>
      </c>
      <c r="W5" s="6">
        <f>V5/(SUM($R$3:R5))</f>
        <v>2.9164851774499182E-2</v>
      </c>
      <c r="Z5" s="18">
        <v>86615</v>
      </c>
      <c r="AA5" s="3">
        <v>4962</v>
      </c>
      <c r="AB5" s="13">
        <v>1954</v>
      </c>
      <c r="AC5" s="6">
        <v>3</v>
      </c>
      <c r="AD5" s="13">
        <f t="shared" ref="AD5:AD67" si="3">AD4+AA5</f>
        <v>15977</v>
      </c>
      <c r="AE5" s="6">
        <f>AD5/(SUM($Z$3:Z5))</f>
        <v>5.9480065969003501E-2</v>
      </c>
      <c r="AH5" s="18">
        <v>86615</v>
      </c>
      <c r="AI5" s="3">
        <v>2908</v>
      </c>
      <c r="AJ5" s="13">
        <v>1954</v>
      </c>
      <c r="AK5" s="6">
        <v>3</v>
      </c>
      <c r="AL5" s="13">
        <f t="shared" si="0"/>
        <v>8452</v>
      </c>
      <c r="AM5" s="6">
        <f>AL5/(SUM($AH$3:AH5))</f>
        <v>3.1465576614509459E-2</v>
      </c>
      <c r="AP5" s="18">
        <v>86615</v>
      </c>
      <c r="AQ5" s="3">
        <v>229</v>
      </c>
      <c r="AR5" s="13">
        <v>1954</v>
      </c>
      <c r="AS5" s="6">
        <v>3</v>
      </c>
      <c r="AT5" s="13">
        <f t="shared" ref="AT5:AT14" si="4">AQ5+AT4</f>
        <v>557</v>
      </c>
      <c r="AU5" s="6">
        <f>AT5/(SUM($AP$3:AP5))</f>
        <v>2.0736306405917853E-3</v>
      </c>
      <c r="AX5" s="18">
        <v>86615</v>
      </c>
      <c r="AY5" s="3">
        <v>322</v>
      </c>
      <c r="AZ5" s="13">
        <v>1954</v>
      </c>
      <c r="BA5" s="6">
        <v>3</v>
      </c>
      <c r="BB5" s="13">
        <f>AY5+BB4</f>
        <v>985</v>
      </c>
      <c r="BC5" s="6">
        <f>BB5/(SUM($AX$3:AX5))</f>
        <v>3.6670128922493867E-3</v>
      </c>
      <c r="BF5" s="18">
        <v>86615</v>
      </c>
      <c r="BG5" s="3">
        <v>4194</v>
      </c>
      <c r="BH5" s="13">
        <v>1954</v>
      </c>
      <c r="BI5" s="6">
        <v>3</v>
      </c>
      <c r="BJ5" s="13">
        <f>BG5+BJ4</f>
        <v>12858</v>
      </c>
      <c r="BK5" s="6">
        <f>BJ5/(SUM($BF$3:BF5))</f>
        <v>4.7868478952835143E-2</v>
      </c>
      <c r="BN5" s="18">
        <v>86615</v>
      </c>
      <c r="BO5" s="3">
        <v>3964</v>
      </c>
      <c r="BP5" s="13">
        <v>1954</v>
      </c>
      <c r="BQ5" s="6">
        <v>3</v>
      </c>
      <c r="BR5" s="13">
        <f>BO5+BR4</f>
        <v>10907</v>
      </c>
      <c r="BS5" s="6">
        <f>BR5/(SUM($BN$3:BN5))</f>
        <v>4.0605187427171632E-2</v>
      </c>
      <c r="BV5" s="18">
        <v>86615</v>
      </c>
      <c r="BW5" s="3">
        <v>3436</v>
      </c>
      <c r="BX5" s="13">
        <v>1954</v>
      </c>
      <c r="BY5" s="6">
        <v>3</v>
      </c>
      <c r="BZ5" s="13">
        <f>BW5+BZ4</f>
        <v>10467</v>
      </c>
      <c r="CA5" s="6">
        <f>BZ5/(SUM($BV$3:BV5))</f>
        <v>3.8967130906775969E-2</v>
      </c>
      <c r="CD5" s="18">
        <v>86615</v>
      </c>
      <c r="CE5" s="3">
        <v>2390</v>
      </c>
      <c r="CF5" s="13">
        <v>1954</v>
      </c>
      <c r="CG5" s="6">
        <v>3</v>
      </c>
      <c r="CH5" s="13">
        <f>CE5+CH4</f>
        <v>7594</v>
      </c>
      <c r="CI5" s="6">
        <f>CH5/(SUM($CD$3:CD5))</f>
        <v>2.8271366399737912E-2</v>
      </c>
      <c r="CL5" s="18">
        <v>86615</v>
      </c>
      <c r="CM5" s="3">
        <v>252</v>
      </c>
      <c r="CN5" s="13">
        <v>1954</v>
      </c>
      <c r="CO5" s="6">
        <v>3</v>
      </c>
      <c r="CP5" s="13">
        <f t="shared" si="1"/>
        <v>734</v>
      </c>
      <c r="CQ5" s="6">
        <f>CP5/(SUM($CL$3:CL5))</f>
        <v>2.732576104478223E-3</v>
      </c>
      <c r="CT5" s="18">
        <v>86615</v>
      </c>
      <c r="CU5" s="3">
        <v>2888</v>
      </c>
      <c r="CV5" s="13">
        <v>1954</v>
      </c>
      <c r="CW5" s="6">
        <v>3</v>
      </c>
      <c r="CX5" s="13">
        <f>CU5+CX4</f>
        <v>9170</v>
      </c>
      <c r="CY5" s="13">
        <f>CX5/(SUM($CT$3:CT5))</f>
        <v>3.4138587027336929E-2</v>
      </c>
      <c r="DB5" s="18">
        <v>86615</v>
      </c>
      <c r="DC5" s="3">
        <v>4</v>
      </c>
      <c r="DD5" s="13">
        <v>1954</v>
      </c>
      <c r="DE5" s="6">
        <v>3</v>
      </c>
      <c r="DF5" s="13">
        <f>DC5+DF4</f>
        <v>23</v>
      </c>
      <c r="DG5" s="13">
        <f>DF5/(SUM($DB$3:DB5))</f>
        <v>8.5625681747955216E-5</v>
      </c>
      <c r="DJ5" s="18">
        <v>86615</v>
      </c>
      <c r="DK5" s="3">
        <v>2471</v>
      </c>
      <c r="DL5" s="13">
        <v>1954</v>
      </c>
      <c r="DM5" s="6">
        <v>3</v>
      </c>
      <c r="DN5" s="13">
        <f t="shared" ref="DN5:DN67" si="5">DK5+DN4</f>
        <v>7402</v>
      </c>
      <c r="DO5" s="13">
        <f>DN5/(SUM($DJ$3:DJ5))</f>
        <v>2.7556578099928893E-2</v>
      </c>
      <c r="DR5" s="18">
        <v>86615</v>
      </c>
      <c r="DS5" s="3">
        <v>2304</v>
      </c>
      <c r="DT5" s="13">
        <v>1954</v>
      </c>
      <c r="DU5" s="6">
        <v>3</v>
      </c>
      <c r="DV5" s="13">
        <f>DS5+DV4</f>
        <v>7259</v>
      </c>
      <c r="DW5" s="13">
        <f>DV5/(SUM($DR$3:DR5))</f>
        <v>2.7024209730800303E-2</v>
      </c>
      <c r="DZ5" s="18">
        <v>86615</v>
      </c>
      <c r="EA5" s="3">
        <v>5</v>
      </c>
      <c r="EB5" s="13">
        <v>1954</v>
      </c>
      <c r="EC5" s="6">
        <v>3</v>
      </c>
      <c r="ED5" s="13">
        <f t="shared" ref="ED5:ED67" si="6">EA5+ED4</f>
        <v>16</v>
      </c>
      <c r="EE5" s="13">
        <f>ED5/(SUM($DZ$3:DZ5))</f>
        <v>5.9565691650751459E-5</v>
      </c>
      <c r="EH5" s="18">
        <v>86615</v>
      </c>
      <c r="EI5" s="3">
        <v>16</v>
      </c>
      <c r="EJ5" s="13">
        <v>1954</v>
      </c>
      <c r="EK5" s="6">
        <v>3</v>
      </c>
      <c r="EL5" s="13">
        <f>EI5+EL4</f>
        <v>35</v>
      </c>
      <c r="EM5" s="13">
        <f>EL5/(SUM($EH$3:EH5))</f>
        <v>1.3029995048601881E-4</v>
      </c>
      <c r="EP5" s="18">
        <v>86615</v>
      </c>
      <c r="EQ5" s="3">
        <v>2496</v>
      </c>
      <c r="ER5" s="13">
        <v>1954</v>
      </c>
      <c r="ES5" s="6">
        <v>3</v>
      </c>
      <c r="ET5" s="13">
        <f t="shared" ref="ET5:ET67" si="7">EQ5+ET4</f>
        <v>7570</v>
      </c>
      <c r="EU5" s="13">
        <f>ET5/(SUM($EP$3:EP5))</f>
        <v>2.8182017862261783E-2</v>
      </c>
      <c r="EX5" s="18">
        <v>86615</v>
      </c>
      <c r="EY5" s="3">
        <v>74</v>
      </c>
      <c r="EZ5" s="13">
        <v>1954</v>
      </c>
      <c r="FA5" s="6">
        <v>3</v>
      </c>
      <c r="FB5" s="13">
        <f t="shared" ref="FB5:FB66" si="8">EY5+FB4</f>
        <v>240</v>
      </c>
      <c r="FC5" s="13">
        <f>FB5/(SUM($EX$3:EX5))</f>
        <v>8.9348537476127189E-4</v>
      </c>
    </row>
    <row r="6" spans="1:159" s="3" customFormat="1" x14ac:dyDescent="0.3">
      <c r="A6" s="12"/>
      <c r="B6" s="14">
        <v>85580</v>
      </c>
      <c r="C6" s="12">
        <v>6199</v>
      </c>
      <c r="D6" s="12">
        <v>1955</v>
      </c>
      <c r="E6" s="13">
        <v>4</v>
      </c>
      <c r="F6" s="13">
        <f t="shared" ref="F6:F67" si="9">F5+C6</f>
        <v>24891</v>
      </c>
      <c r="G6" s="13">
        <f>$F6/(SUM($B$3:B6))</f>
        <v>7.0275642238227395E-2</v>
      </c>
      <c r="H6" s="12"/>
      <c r="I6" s="12"/>
      <c r="J6" s="14">
        <v>85580</v>
      </c>
      <c r="K6" s="12">
        <v>3450</v>
      </c>
      <c r="L6" s="12">
        <v>1955</v>
      </c>
      <c r="M6" s="13">
        <v>4</v>
      </c>
      <c r="N6" s="13">
        <f>N5+K6</f>
        <v>14202</v>
      </c>
      <c r="O6" s="13">
        <f>N6/(SUM($J$3:J6))</f>
        <v>4.0097009805443957E-2</v>
      </c>
      <c r="R6" s="7">
        <v>85580</v>
      </c>
      <c r="S6" s="3">
        <v>2605</v>
      </c>
      <c r="T6" s="3">
        <v>1955</v>
      </c>
      <c r="U6" s="6">
        <v>4</v>
      </c>
      <c r="V6" s="13">
        <f t="shared" si="2"/>
        <v>10439</v>
      </c>
      <c r="W6" s="6">
        <f>V6/(SUM($R$3:R6))</f>
        <v>2.9472798574780273E-2</v>
      </c>
      <c r="Z6" s="7">
        <v>85580</v>
      </c>
      <c r="AA6" s="3">
        <v>4917</v>
      </c>
      <c r="AB6" s="3">
        <v>1955</v>
      </c>
      <c r="AC6" s="6">
        <v>4</v>
      </c>
      <c r="AD6" s="13">
        <f t="shared" si="3"/>
        <v>20894</v>
      </c>
      <c r="AE6" s="6">
        <f>AD6/(SUM($Z$3:Z6))</f>
        <v>5.8990770516472751E-2</v>
      </c>
      <c r="AH6" s="7">
        <v>85580</v>
      </c>
      <c r="AI6" s="3">
        <v>2999</v>
      </c>
      <c r="AJ6" s="3">
        <v>1955</v>
      </c>
      <c r="AK6" s="6">
        <v>4</v>
      </c>
      <c r="AL6" s="13">
        <f t="shared" si="0"/>
        <v>11451</v>
      </c>
      <c r="AM6" s="6">
        <f>AL6/(SUM($AH$3:AH6))</f>
        <v>3.2330014031977099E-2</v>
      </c>
      <c r="AP6" s="7">
        <v>85580</v>
      </c>
      <c r="AQ6" s="3">
        <v>230</v>
      </c>
      <c r="AR6" s="3">
        <v>1955</v>
      </c>
      <c r="AS6" s="6">
        <v>4</v>
      </c>
      <c r="AT6" s="13">
        <f t="shared" si="4"/>
        <v>787</v>
      </c>
      <c r="AU6" s="6">
        <f>AT6/(SUM($AP$3:AP6))</f>
        <v>2.2219649849939721E-3</v>
      </c>
      <c r="AX6" s="7">
        <v>85580</v>
      </c>
      <c r="AY6" s="3">
        <v>271</v>
      </c>
      <c r="AZ6" s="3">
        <v>1955</v>
      </c>
      <c r="BA6" s="6">
        <v>4</v>
      </c>
      <c r="BB6" s="13">
        <f t="shared" ref="BB6:BB67" si="10">AY6+BB5</f>
        <v>1256</v>
      </c>
      <c r="BC6" s="6">
        <f>BB6/(SUM($AX$3:AX6))</f>
        <v>3.5461093026079148E-3</v>
      </c>
      <c r="BF6" s="7">
        <v>85580</v>
      </c>
      <c r="BG6" s="3">
        <v>4286</v>
      </c>
      <c r="BH6" s="3">
        <v>1955</v>
      </c>
      <c r="BI6" s="6">
        <v>4</v>
      </c>
      <c r="BJ6" s="13">
        <f t="shared" ref="BJ6:BJ67" si="11">BG6+BJ5</f>
        <v>17144</v>
      </c>
      <c r="BK6" s="6">
        <f>BJ6/(SUM($BF$3:BF6))</f>
        <v>4.8403262646425235E-2</v>
      </c>
      <c r="BN6" s="7">
        <v>85580</v>
      </c>
      <c r="BO6" s="3">
        <v>3872</v>
      </c>
      <c r="BP6" s="3">
        <v>1955</v>
      </c>
      <c r="BQ6" s="6">
        <v>4</v>
      </c>
      <c r="BR6" s="13">
        <f t="shared" ref="BR6:BR67" si="12">BO6+BR5</f>
        <v>14779</v>
      </c>
      <c r="BS6" s="6">
        <f>BR6/(SUM($BN$3:BN6))</f>
        <v>4.1726074349715266E-2</v>
      </c>
      <c r="BV6" s="7">
        <v>85580</v>
      </c>
      <c r="BW6" s="3">
        <v>3603</v>
      </c>
      <c r="BX6" s="3">
        <v>1955</v>
      </c>
      <c r="BY6" s="6">
        <v>4</v>
      </c>
      <c r="BZ6" s="13">
        <f t="shared" ref="BZ6:BZ67" si="13">BW6+BZ5</f>
        <v>14070</v>
      </c>
      <c r="CA6" s="6">
        <f>BZ6/(SUM($BV$3:BV6))</f>
        <v>3.9724329528418284E-2</v>
      </c>
      <c r="CD6" s="7">
        <v>85580</v>
      </c>
      <c r="CE6" s="3">
        <v>2338</v>
      </c>
      <c r="CF6" s="3">
        <v>1955</v>
      </c>
      <c r="CG6" s="6">
        <v>4</v>
      </c>
      <c r="CH6" s="13">
        <f t="shared" ref="CH6:CH67" si="14">CE6+CH5</f>
        <v>9932</v>
      </c>
      <c r="CI6" s="6">
        <f>CH6/(SUM($CD$3:CD6))</f>
        <v>2.804136751074985E-2</v>
      </c>
      <c r="CL6" s="7">
        <v>85580</v>
      </c>
      <c r="CM6" s="3">
        <v>260</v>
      </c>
      <c r="CN6" s="3">
        <v>1955</v>
      </c>
      <c r="CO6" s="6">
        <v>4</v>
      </c>
      <c r="CP6" s="13">
        <f t="shared" si="1"/>
        <v>994</v>
      </c>
      <c r="CQ6" s="6">
        <f>CP6/(SUM($CL$3:CL6))</f>
        <v>2.8063954194205952E-3</v>
      </c>
      <c r="CT6" s="7">
        <v>85580</v>
      </c>
      <c r="CU6" s="3">
        <v>2838</v>
      </c>
      <c r="CV6" s="3">
        <v>1955</v>
      </c>
      <c r="CW6" s="6">
        <v>4</v>
      </c>
      <c r="CX6" s="13">
        <f t="shared" ref="CX6:CX67" si="15">CU6+CX5</f>
        <v>12008</v>
      </c>
      <c r="CY6" s="13">
        <f>CX6/(SUM($CT$3:CT6))</f>
        <v>3.3902611867608158E-2</v>
      </c>
      <c r="DB6" s="7">
        <v>85580</v>
      </c>
      <c r="DC6" s="3">
        <v>11</v>
      </c>
      <c r="DD6" s="3">
        <v>1955</v>
      </c>
      <c r="DE6" s="6">
        <v>4</v>
      </c>
      <c r="DF6" s="13">
        <f t="shared" ref="DF6:DF66" si="16">DC6+DF5</f>
        <v>34</v>
      </c>
      <c r="DG6" s="13">
        <f>DF6/(SUM($DB$3:DB6))</f>
        <v>9.5993404688430825E-5</v>
      </c>
      <c r="DJ6" s="7">
        <v>85580</v>
      </c>
      <c r="DK6" s="3">
        <v>2593</v>
      </c>
      <c r="DL6" s="3">
        <v>1955</v>
      </c>
      <c r="DM6" s="6">
        <v>4</v>
      </c>
      <c r="DN6" s="13">
        <f t="shared" si="5"/>
        <v>9995</v>
      </c>
      <c r="DO6" s="13">
        <f>DN6/(SUM($DJ$3:DJ6))</f>
        <v>2.8219237642966646E-2</v>
      </c>
      <c r="DR6" s="7">
        <v>85580</v>
      </c>
      <c r="DS6" s="3">
        <v>2311</v>
      </c>
      <c r="DT6" s="3">
        <v>1955</v>
      </c>
      <c r="DU6" s="6">
        <v>4</v>
      </c>
      <c r="DV6" s="13">
        <f t="shared" ref="DV6:DV67" si="17">DS6+DV5</f>
        <v>9570</v>
      </c>
      <c r="DW6" s="13">
        <f>DV6/(SUM($DR$3:DR6))</f>
        <v>2.7019320084361264E-2</v>
      </c>
      <c r="DZ6" s="7">
        <v>85580</v>
      </c>
      <c r="EA6" s="3">
        <v>5</v>
      </c>
      <c r="EB6" s="3">
        <v>1955</v>
      </c>
      <c r="EC6" s="6">
        <v>4</v>
      </c>
      <c r="ED6" s="13">
        <f t="shared" si="6"/>
        <v>21</v>
      </c>
      <c r="EE6" s="13">
        <f>ED6/(SUM($DZ$3:DZ6))</f>
        <v>5.9290044072266097E-5</v>
      </c>
      <c r="EH6" s="7">
        <v>85580</v>
      </c>
      <c r="EI6" s="3">
        <v>22</v>
      </c>
      <c r="EJ6" s="3">
        <v>1955</v>
      </c>
      <c r="EK6" s="6">
        <v>4</v>
      </c>
      <c r="EL6" s="13">
        <f t="shared" ref="EL6:EL67" si="18">EI6+EL5</f>
        <v>57</v>
      </c>
      <c r="EM6" s="13">
        <f>EL6/(SUM($EH$3:EH6))</f>
        <v>1.6093011962472226E-4</v>
      </c>
      <c r="EP6" s="7">
        <v>85580</v>
      </c>
      <c r="EQ6" s="3">
        <v>2537</v>
      </c>
      <c r="ER6" s="3">
        <v>1955</v>
      </c>
      <c r="ES6" s="6">
        <v>4</v>
      </c>
      <c r="ET6" s="13">
        <f t="shared" si="7"/>
        <v>10107</v>
      </c>
      <c r="EU6" s="13">
        <f>ET6/(SUM($EP$3:EP6))</f>
        <v>2.8535451211352068E-2</v>
      </c>
      <c r="EX6" s="7">
        <v>85580</v>
      </c>
      <c r="EY6" s="3">
        <v>66</v>
      </c>
      <c r="EZ6" s="3">
        <v>1955</v>
      </c>
      <c r="FA6" s="6">
        <v>4</v>
      </c>
      <c r="FB6" s="13">
        <f t="shared" si="8"/>
        <v>306</v>
      </c>
      <c r="FC6" s="13">
        <f>FB6/(SUM($EX$3:EX6))</f>
        <v>8.6394064219587731E-4</v>
      </c>
    </row>
    <row r="7" spans="1:159" x14ac:dyDescent="0.3">
      <c r="A7" s="9"/>
      <c r="B7" s="15">
        <v>83370</v>
      </c>
      <c r="C7" s="9">
        <v>6281</v>
      </c>
      <c r="D7" s="9">
        <v>1956</v>
      </c>
      <c r="E7" s="13">
        <v>5</v>
      </c>
      <c r="F7" s="13">
        <f t="shared" si="9"/>
        <v>31172</v>
      </c>
      <c r="G7" s="13">
        <f>$F7/(SUM($B$3:B7))</f>
        <v>7.1240352773670412E-2</v>
      </c>
      <c r="H7" s="9"/>
      <c r="I7" s="9"/>
      <c r="J7" s="15">
        <v>83370</v>
      </c>
      <c r="K7" s="9">
        <v>3345</v>
      </c>
      <c r="L7" s="9">
        <v>1956</v>
      </c>
      <c r="M7" s="13">
        <v>5</v>
      </c>
      <c r="N7" s="13">
        <f t="shared" ref="N7:N67" si="19">N6+K7</f>
        <v>17547</v>
      </c>
      <c r="O7" s="13">
        <f>N7/(SUM($J$3:J7))</f>
        <v>4.0101837229551997E-2</v>
      </c>
      <c r="R7" s="2">
        <v>83370</v>
      </c>
      <c r="S7" s="1">
        <v>2690</v>
      </c>
      <c r="T7" s="1">
        <v>1956</v>
      </c>
      <c r="U7" s="6">
        <v>5</v>
      </c>
      <c r="V7" s="13">
        <f t="shared" si="2"/>
        <v>13129</v>
      </c>
      <c r="W7" s="6">
        <f>V7/(SUM($R$3:R7))</f>
        <v>3.0004959308530695E-2</v>
      </c>
      <c r="Z7" s="2">
        <v>83370</v>
      </c>
      <c r="AA7" s="1">
        <v>4919</v>
      </c>
      <c r="AB7" s="1">
        <v>1956</v>
      </c>
      <c r="AC7" s="6">
        <v>5</v>
      </c>
      <c r="AD7" s="13">
        <f t="shared" si="3"/>
        <v>25813</v>
      </c>
      <c r="AE7" s="6">
        <f>AD7/(SUM($Z$3:Z7))</f>
        <v>5.8992917558923212E-2</v>
      </c>
      <c r="AH7" s="2">
        <v>83370</v>
      </c>
      <c r="AI7" s="1">
        <v>3139</v>
      </c>
      <c r="AJ7" s="1">
        <v>1956</v>
      </c>
      <c r="AK7" s="6">
        <v>5</v>
      </c>
      <c r="AL7" s="13">
        <f t="shared" si="0"/>
        <v>14590</v>
      </c>
      <c r="AM7" s="6">
        <f>AL7/(SUM($AH$3:AH7))</f>
        <v>3.3343922333114701E-2</v>
      </c>
      <c r="AP7" s="2">
        <v>83370</v>
      </c>
      <c r="AQ7" s="1">
        <v>320</v>
      </c>
      <c r="AR7" s="1">
        <v>1956</v>
      </c>
      <c r="AS7" s="6">
        <v>5</v>
      </c>
      <c r="AT7" s="13">
        <f t="shared" si="4"/>
        <v>1107</v>
      </c>
      <c r="AU7" s="6">
        <f>AT7/(SUM($AP$3:AP7))</f>
        <v>2.5299329693459884E-3</v>
      </c>
      <c r="AX7" s="2">
        <v>83370</v>
      </c>
      <c r="AY7" s="1">
        <v>353</v>
      </c>
      <c r="AZ7" s="1">
        <v>1956</v>
      </c>
      <c r="BA7" s="6">
        <v>5</v>
      </c>
      <c r="BB7" s="13">
        <f t="shared" si="10"/>
        <v>1609</v>
      </c>
      <c r="BC7" s="6">
        <f>BB7/(SUM($AX$3:AX7))</f>
        <v>3.6772015787513057E-3</v>
      </c>
      <c r="BF7" s="2">
        <v>83370</v>
      </c>
      <c r="BG7" s="1">
        <v>4277</v>
      </c>
      <c r="BH7" s="1">
        <v>1956</v>
      </c>
      <c r="BI7" s="6">
        <v>5</v>
      </c>
      <c r="BJ7" s="13">
        <f t="shared" si="11"/>
        <v>21421</v>
      </c>
      <c r="BK7" s="6">
        <f>BJ7/(SUM($BF$3:BF7))</f>
        <v>4.8955459924444819E-2</v>
      </c>
      <c r="BN7" s="2">
        <v>83370</v>
      </c>
      <c r="BO7" s="1">
        <v>3571</v>
      </c>
      <c r="BP7" s="1">
        <v>1956</v>
      </c>
      <c r="BQ7" s="6">
        <v>5</v>
      </c>
      <c r="BR7" s="13">
        <f t="shared" si="12"/>
        <v>18350</v>
      </c>
      <c r="BS7" s="6">
        <f>BR7/(SUM($BN$3:BN7))</f>
        <v>4.1937009925473251E-2</v>
      </c>
      <c r="BV7" s="2">
        <v>83370</v>
      </c>
      <c r="BW7" s="1">
        <v>3667</v>
      </c>
      <c r="BX7" s="1">
        <v>1956</v>
      </c>
      <c r="BY7" s="6">
        <v>5</v>
      </c>
      <c r="BZ7" s="13">
        <f t="shared" si="13"/>
        <v>17737</v>
      </c>
      <c r="CA7" s="6">
        <f>BZ7/(SUM($BV$3:BV7))</f>
        <v>4.0536062400442455E-2</v>
      </c>
      <c r="CD7" s="2">
        <v>83370</v>
      </c>
      <c r="CE7" s="1">
        <v>2276</v>
      </c>
      <c r="CF7" s="1">
        <v>1956</v>
      </c>
      <c r="CG7" s="6">
        <v>5</v>
      </c>
      <c r="CH7" s="13">
        <f t="shared" si="14"/>
        <v>12208</v>
      </c>
      <c r="CI7" s="6">
        <f>CH7/(SUM($CD$3:CD7))</f>
        <v>2.7900109927530104E-2</v>
      </c>
      <c r="CL7" s="2">
        <v>83370</v>
      </c>
      <c r="CM7" s="1">
        <v>268</v>
      </c>
      <c r="CN7" s="1">
        <v>1956</v>
      </c>
      <c r="CO7" s="6">
        <v>5</v>
      </c>
      <c r="CP7" s="13">
        <f t="shared" si="1"/>
        <v>1262</v>
      </c>
      <c r="CQ7" s="6">
        <f>CP7/(SUM($CL$3:CL7))</f>
        <v>2.8841692929671521E-3</v>
      </c>
      <c r="CT7" s="2">
        <v>83370</v>
      </c>
      <c r="CU7" s="1">
        <v>2667</v>
      </c>
      <c r="CV7" s="1">
        <v>1956</v>
      </c>
      <c r="CW7" s="6">
        <v>5</v>
      </c>
      <c r="CX7" s="13">
        <f t="shared" si="15"/>
        <v>14675</v>
      </c>
      <c r="CY7" s="13">
        <f>CX7/(SUM($CT$3:CT7))</f>
        <v>3.3538180962197274E-2</v>
      </c>
      <c r="DB7" s="2">
        <v>83370</v>
      </c>
      <c r="DC7" s="1">
        <v>5</v>
      </c>
      <c r="DD7" s="1">
        <v>1956</v>
      </c>
      <c r="DE7" s="6">
        <v>5</v>
      </c>
      <c r="DF7" s="13">
        <f t="shared" si="16"/>
        <v>39</v>
      </c>
      <c r="DG7" s="13">
        <f>DF7/(SUM($DB$3:DB7))</f>
        <v>8.9130429814357319E-5</v>
      </c>
      <c r="DJ7" s="2">
        <v>83370</v>
      </c>
      <c r="DK7" s="1">
        <v>2805</v>
      </c>
      <c r="DL7" s="1">
        <v>1956</v>
      </c>
      <c r="DM7" s="6">
        <v>5</v>
      </c>
      <c r="DN7" s="13">
        <f t="shared" si="5"/>
        <v>12800</v>
      </c>
      <c r="DO7" s="13">
        <f>DN7/(SUM($DJ$3:DJ7))</f>
        <v>2.9253064144199321E-2</v>
      </c>
      <c r="DR7" s="2">
        <v>83370</v>
      </c>
      <c r="DS7" s="1">
        <v>2198</v>
      </c>
      <c r="DT7" s="1">
        <v>1956</v>
      </c>
      <c r="DU7" s="6">
        <v>5</v>
      </c>
      <c r="DV7" s="13">
        <f t="shared" si="17"/>
        <v>11768</v>
      </c>
      <c r="DW7" s="13">
        <f>DV7/(SUM($DR$3:DR7))</f>
        <v>2.6894535847573252E-2</v>
      </c>
      <c r="DZ7" s="2">
        <v>83370</v>
      </c>
      <c r="EA7" s="1">
        <v>7</v>
      </c>
      <c r="EB7" s="1">
        <v>1956</v>
      </c>
      <c r="EC7" s="6">
        <v>5</v>
      </c>
      <c r="ED7" s="13">
        <f t="shared" si="6"/>
        <v>28</v>
      </c>
      <c r="EE7" s="13">
        <f>ED7/(SUM($DZ$3:DZ7))</f>
        <v>6.3991077815436025E-5</v>
      </c>
      <c r="EH7" s="2">
        <v>83370</v>
      </c>
      <c r="EI7" s="1">
        <v>14</v>
      </c>
      <c r="EJ7" s="1">
        <v>1956</v>
      </c>
      <c r="EK7" s="6">
        <v>5</v>
      </c>
      <c r="EL7" s="13">
        <f t="shared" si="18"/>
        <v>71</v>
      </c>
      <c r="EM7" s="13">
        <f>EL7/(SUM($EH$3:EH7))</f>
        <v>1.6226309017485562E-4</v>
      </c>
      <c r="EP7" s="2">
        <v>83370</v>
      </c>
      <c r="EQ7" s="1">
        <v>2470</v>
      </c>
      <c r="ER7" s="1">
        <v>1956</v>
      </c>
      <c r="ES7" s="6">
        <v>5</v>
      </c>
      <c r="ET7" s="13">
        <f t="shared" si="7"/>
        <v>12577</v>
      </c>
      <c r="EU7" s="13">
        <f>ET7/(SUM($EP$3:EP7))</f>
        <v>2.87434209173121E-2</v>
      </c>
      <c r="EX7" s="2">
        <v>83370</v>
      </c>
      <c r="EY7" s="1">
        <v>74</v>
      </c>
      <c r="EZ7" s="1">
        <v>1956</v>
      </c>
      <c r="FA7" s="6">
        <v>5</v>
      </c>
      <c r="FB7" s="13">
        <f t="shared" si="8"/>
        <v>380</v>
      </c>
      <c r="FC7" s="13">
        <f>FB7/(SUM($EX$3:EX7))</f>
        <v>8.6845034178091736E-4</v>
      </c>
    </row>
    <row r="8" spans="1:159" x14ac:dyDescent="0.3">
      <c r="A8" s="9"/>
      <c r="B8" s="15">
        <v>80212</v>
      </c>
      <c r="C8" s="9">
        <v>5958</v>
      </c>
      <c r="D8" s="9">
        <v>1957</v>
      </c>
      <c r="E8" s="13">
        <v>6</v>
      </c>
      <c r="F8" s="13">
        <f t="shared" si="9"/>
        <v>37130</v>
      </c>
      <c r="G8" s="13">
        <f>$F8/(SUM($B$3:B8))</f>
        <v>7.1710962139779399E-2</v>
      </c>
      <c r="H8" s="9"/>
      <c r="I8" s="9"/>
      <c r="J8" s="15">
        <v>80212</v>
      </c>
      <c r="K8" s="9">
        <v>3211</v>
      </c>
      <c r="L8" s="9">
        <v>1957</v>
      </c>
      <c r="M8" s="13">
        <v>6</v>
      </c>
      <c r="N8" s="13">
        <f t="shared" si="19"/>
        <v>20758</v>
      </c>
      <c r="O8" s="13">
        <f>N8/(SUM($J$3:J8))</f>
        <v>4.0090927877660672E-2</v>
      </c>
      <c r="R8" s="2">
        <v>80212</v>
      </c>
      <c r="S8" s="1">
        <v>2677</v>
      </c>
      <c r="T8" s="1">
        <v>1957</v>
      </c>
      <c r="U8" s="6">
        <v>6</v>
      </c>
      <c r="V8" s="13">
        <f t="shared" si="2"/>
        <v>15806</v>
      </c>
      <c r="W8" s="6">
        <f>V8/(SUM($R$3:R8))</f>
        <v>3.0526891127965344E-2</v>
      </c>
      <c r="Z8" s="2">
        <v>80212</v>
      </c>
      <c r="AA8" s="1">
        <v>4551</v>
      </c>
      <c r="AB8" s="1">
        <v>1957</v>
      </c>
      <c r="AC8" s="6">
        <v>6</v>
      </c>
      <c r="AD8" s="13">
        <f t="shared" si="3"/>
        <v>30364</v>
      </c>
      <c r="AE8" s="6">
        <f>AD8/(SUM($Z$3:Z8))</f>
        <v>5.8643459585571281E-2</v>
      </c>
      <c r="AH8" s="2">
        <v>80212</v>
      </c>
      <c r="AI8" s="1">
        <v>3050</v>
      </c>
      <c r="AJ8" s="1">
        <v>1957</v>
      </c>
      <c r="AK8" s="6">
        <v>6</v>
      </c>
      <c r="AL8" s="13">
        <f t="shared" si="0"/>
        <v>17640</v>
      </c>
      <c r="AM8" s="6">
        <f>AL8/(SUM($AH$3:AH8))</f>
        <v>3.4068983898349274E-2</v>
      </c>
      <c r="AP8" s="2">
        <v>80212</v>
      </c>
      <c r="AQ8" s="1">
        <v>312</v>
      </c>
      <c r="AR8" s="1">
        <v>1957</v>
      </c>
      <c r="AS8" s="6">
        <v>6</v>
      </c>
      <c r="AT8" s="13">
        <f t="shared" si="4"/>
        <v>1419</v>
      </c>
      <c r="AU8" s="6">
        <f>AT8/(SUM($AP$3:AP8))</f>
        <v>2.7405832285576884E-3</v>
      </c>
      <c r="AX8" s="2">
        <v>80212</v>
      </c>
      <c r="AY8" s="1">
        <v>310</v>
      </c>
      <c r="AZ8" s="1">
        <v>1957</v>
      </c>
      <c r="BA8" s="6">
        <v>6</v>
      </c>
      <c r="BB8" s="13">
        <f t="shared" si="10"/>
        <v>1919</v>
      </c>
      <c r="BC8" s="6">
        <f>BB8/(SUM($AX$3:AX8))</f>
        <v>3.706257375336296E-3</v>
      </c>
      <c r="BF8" s="2">
        <v>80212</v>
      </c>
      <c r="BG8" s="1">
        <v>4007</v>
      </c>
      <c r="BH8" s="1">
        <v>1957</v>
      </c>
      <c r="BI8" s="6">
        <v>6</v>
      </c>
      <c r="BJ8" s="13">
        <f>BG8+BJ7</f>
        <v>25428</v>
      </c>
      <c r="BK8" s="6">
        <f>BJ8/(SUM($BF$3:BF8))</f>
        <v>4.9110324408572867E-2</v>
      </c>
      <c r="BN8" s="2">
        <v>80212</v>
      </c>
      <c r="BO8" s="1">
        <v>3662</v>
      </c>
      <c r="BP8" s="1">
        <v>1957</v>
      </c>
      <c r="BQ8" s="6">
        <v>6</v>
      </c>
      <c r="BR8" s="13">
        <f t="shared" si="12"/>
        <v>22012</v>
      </c>
      <c r="BS8" s="6">
        <f>BR8/(SUM($BN$3:BN8))</f>
        <v>4.2512838637781422E-2</v>
      </c>
      <c r="BV8" s="2">
        <v>80212</v>
      </c>
      <c r="BW8" s="1">
        <v>3530</v>
      </c>
      <c r="BX8" s="1">
        <v>1957</v>
      </c>
      <c r="BY8" s="6">
        <v>6</v>
      </c>
      <c r="BZ8" s="13">
        <f t="shared" si="13"/>
        <v>21267</v>
      </c>
      <c r="CA8" s="6">
        <f>BZ8/(SUM($BV$3:BV8))</f>
        <v>4.1073984159081298E-2</v>
      </c>
      <c r="CD8" s="2">
        <v>80212</v>
      </c>
      <c r="CE8" s="1">
        <v>2151</v>
      </c>
      <c r="CF8" s="1">
        <v>1957</v>
      </c>
      <c r="CG8" s="6">
        <v>6</v>
      </c>
      <c r="CH8" s="13">
        <f t="shared" si="14"/>
        <v>14359</v>
      </c>
      <c r="CI8" s="6">
        <f>CH8/(SUM($CD$3:CD8))</f>
        <v>2.7732230147188053E-2</v>
      </c>
      <c r="CL8" s="2">
        <v>80212</v>
      </c>
      <c r="CM8" s="1">
        <v>248</v>
      </c>
      <c r="CN8" s="1">
        <v>1957</v>
      </c>
      <c r="CO8" s="6">
        <v>6</v>
      </c>
      <c r="CP8" s="13">
        <f t="shared" si="1"/>
        <v>1510</v>
      </c>
      <c r="CQ8" s="6">
        <f>CP8/(SUM($CL$3:CL8))</f>
        <v>2.916335923271395E-3</v>
      </c>
      <c r="CT8" s="2">
        <v>80212</v>
      </c>
      <c r="CU8" s="1">
        <v>2487</v>
      </c>
      <c r="CV8" s="1">
        <v>1957</v>
      </c>
      <c r="CW8" s="6">
        <v>6</v>
      </c>
      <c r="CX8" s="13">
        <f t="shared" si="15"/>
        <v>17162</v>
      </c>
      <c r="CY8" s="13">
        <f>CX8/(SUM($CT$3:CT8))</f>
        <v>3.3145799414028926E-2</v>
      </c>
      <c r="DB8" s="2">
        <v>80212</v>
      </c>
      <c r="DC8" s="1">
        <v>5</v>
      </c>
      <c r="DD8" s="1">
        <v>1957</v>
      </c>
      <c r="DE8" s="6">
        <v>6</v>
      </c>
      <c r="DF8" s="13">
        <f t="shared" si="16"/>
        <v>44</v>
      </c>
      <c r="DG8" s="13">
        <f>DF8/(SUM($DB$3:DB8))</f>
        <v>8.4979324916517466E-5</v>
      </c>
      <c r="DJ8" s="2">
        <v>80212</v>
      </c>
      <c r="DK8" s="1">
        <v>2838</v>
      </c>
      <c r="DL8" s="1">
        <v>1957</v>
      </c>
      <c r="DM8" s="6">
        <v>6</v>
      </c>
      <c r="DN8" s="13">
        <f t="shared" si="5"/>
        <v>15638</v>
      </c>
      <c r="DO8" s="13">
        <f>DN8/(SUM($DJ$3:DJ8))</f>
        <v>3.0202424614647731E-2</v>
      </c>
      <c r="DR8" s="2">
        <v>80212</v>
      </c>
      <c r="DS8" s="1">
        <v>2072</v>
      </c>
      <c r="DT8" s="1">
        <v>1957</v>
      </c>
      <c r="DU8" s="6">
        <v>6</v>
      </c>
      <c r="DV8" s="13">
        <f t="shared" si="17"/>
        <v>13840</v>
      </c>
      <c r="DW8" s="13">
        <f>DV8/(SUM($DR$3:DR8))</f>
        <v>2.6729860382831858E-2</v>
      </c>
      <c r="DZ8" s="2">
        <v>80212</v>
      </c>
      <c r="EA8" s="1">
        <v>9</v>
      </c>
      <c r="EB8" s="1">
        <v>1957</v>
      </c>
      <c r="EC8" s="6">
        <v>6</v>
      </c>
      <c r="ED8" s="13">
        <f t="shared" si="6"/>
        <v>37</v>
      </c>
      <c r="EE8" s="13">
        <f>ED8/(SUM($DZ$3:DZ8))</f>
        <v>7.1459886861616962E-5</v>
      </c>
      <c r="EH8" s="2">
        <v>80212</v>
      </c>
      <c r="EI8" s="1">
        <v>20</v>
      </c>
      <c r="EJ8" s="1">
        <v>1957</v>
      </c>
      <c r="EK8" s="6">
        <v>6</v>
      </c>
      <c r="EL8" s="13">
        <f t="shared" si="18"/>
        <v>91</v>
      </c>
      <c r="EM8" s="13">
        <f>EL8/(SUM($EH$3:EH8))</f>
        <v>1.7575269471370659E-4</v>
      </c>
      <c r="EP8" s="2">
        <v>80212</v>
      </c>
      <c r="EQ8" s="1">
        <v>2413</v>
      </c>
      <c r="ER8" s="1">
        <v>1957</v>
      </c>
      <c r="ES8" s="6">
        <v>6</v>
      </c>
      <c r="ET8" s="13">
        <f t="shared" si="7"/>
        <v>14990</v>
      </c>
      <c r="EU8" s="13">
        <f>ET8/(SUM($EP$3:EP8))</f>
        <v>2.8950910920422655E-2</v>
      </c>
      <c r="EX8" s="2">
        <v>80212</v>
      </c>
      <c r="EY8" s="1">
        <v>74</v>
      </c>
      <c r="EZ8" s="1">
        <v>1957</v>
      </c>
      <c r="FA8" s="6">
        <v>6</v>
      </c>
      <c r="FB8" s="13">
        <f t="shared" si="8"/>
        <v>454</v>
      </c>
      <c r="FC8" s="13">
        <f>FB8/(SUM($EX$3:EX8))</f>
        <v>8.7683212527497575E-4</v>
      </c>
    </row>
    <row r="9" spans="1:159" x14ac:dyDescent="0.3">
      <c r="A9" s="9"/>
      <c r="B9" s="15">
        <v>72802</v>
      </c>
      <c r="C9" s="9">
        <v>5570</v>
      </c>
      <c r="D9" s="9">
        <v>1958</v>
      </c>
      <c r="E9" s="13">
        <v>7</v>
      </c>
      <c r="F9" s="13">
        <f t="shared" si="9"/>
        <v>42700</v>
      </c>
      <c r="G9" s="13">
        <f>$F9/(SUM($B$3:B9))</f>
        <v>7.2302417135842192E-2</v>
      </c>
      <c r="H9" s="9"/>
      <c r="I9" s="9"/>
      <c r="J9" s="15">
        <v>72802</v>
      </c>
      <c r="K9" s="9">
        <v>2711</v>
      </c>
      <c r="L9" s="9">
        <v>1958</v>
      </c>
      <c r="M9" s="13">
        <v>7</v>
      </c>
      <c r="N9" s="13">
        <f t="shared" si="19"/>
        <v>23469</v>
      </c>
      <c r="O9" s="13">
        <f>N9/(SUM($J$3:J9))</f>
        <v>3.9739237184100239E-2</v>
      </c>
      <c r="R9" s="2">
        <v>72802</v>
      </c>
      <c r="S9" s="1">
        <v>2707</v>
      </c>
      <c r="T9" s="1">
        <v>1958</v>
      </c>
      <c r="U9" s="6">
        <v>7</v>
      </c>
      <c r="V9" s="13">
        <f t="shared" si="2"/>
        <v>18513</v>
      </c>
      <c r="W9" s="6">
        <f>V9/(SUM($R$3:R9))</f>
        <v>3.1347415654235281E-2</v>
      </c>
      <c r="Z9" s="2">
        <v>72802</v>
      </c>
      <c r="AA9" s="1">
        <v>4254</v>
      </c>
      <c r="AB9" s="1">
        <v>1958</v>
      </c>
      <c r="AC9" s="6">
        <v>7</v>
      </c>
      <c r="AD9" s="13">
        <f t="shared" si="3"/>
        <v>34618</v>
      </c>
      <c r="AE9" s="6">
        <f>AD9/(SUM($Z$3:Z9))</f>
        <v>5.8617449096219784E-2</v>
      </c>
      <c r="AH9" s="2">
        <v>72802</v>
      </c>
      <c r="AI9" s="1">
        <v>2916</v>
      </c>
      <c r="AJ9" s="1">
        <v>1958</v>
      </c>
      <c r="AK9" s="6">
        <v>7</v>
      </c>
      <c r="AL9" s="13">
        <f t="shared" si="0"/>
        <v>20556</v>
      </c>
      <c r="AM9" s="6">
        <f>AL9/(SUM($AH$3:AH9))</f>
        <v>3.4806756127502857E-2</v>
      </c>
      <c r="AP9" s="2">
        <v>72802</v>
      </c>
      <c r="AQ9" s="1">
        <v>317</v>
      </c>
      <c r="AR9" s="1">
        <v>1958</v>
      </c>
      <c r="AS9" s="6">
        <v>7</v>
      </c>
      <c r="AT9" s="13">
        <f t="shared" si="4"/>
        <v>1736</v>
      </c>
      <c r="AU9" s="6">
        <f>AT9/(SUM($AP$3:AP9))</f>
        <v>2.939508106506371E-3</v>
      </c>
      <c r="AX9" s="2">
        <v>72802</v>
      </c>
      <c r="AY9" s="1">
        <v>325</v>
      </c>
      <c r="AZ9" s="1">
        <v>1958</v>
      </c>
      <c r="BA9" s="6">
        <v>7</v>
      </c>
      <c r="BB9" s="13">
        <f t="shared" si="10"/>
        <v>2244</v>
      </c>
      <c r="BC9" s="6">
        <f>BB9/(SUM($AX$3:AX9))</f>
        <v>3.7996867459679125E-3</v>
      </c>
      <c r="BF9" s="2">
        <v>72802</v>
      </c>
      <c r="BG9" s="1">
        <v>3653</v>
      </c>
      <c r="BH9" s="1">
        <v>1958</v>
      </c>
      <c r="BI9" s="6">
        <v>7</v>
      </c>
      <c r="BJ9" s="13">
        <f>BG9+BJ8</f>
        <v>29081</v>
      </c>
      <c r="BK9" s="6">
        <f>BJ9/(SUM($BF$3:BF9))</f>
        <v>4.9241840579096641E-2</v>
      </c>
      <c r="BN9" s="2">
        <v>72802</v>
      </c>
      <c r="BO9" s="1">
        <v>3439</v>
      </c>
      <c r="BP9" s="1">
        <v>1958</v>
      </c>
      <c r="BQ9" s="6">
        <v>7</v>
      </c>
      <c r="BR9" s="13">
        <f t="shared" si="12"/>
        <v>25451</v>
      </c>
      <c r="BS9" s="6">
        <f>BR9/(SUM($BN$3:BN9))</f>
        <v>4.30952884900309E-2</v>
      </c>
      <c r="BV9" s="2">
        <v>72802</v>
      </c>
      <c r="BW9" s="1">
        <v>3157</v>
      </c>
      <c r="BX9" s="1">
        <v>1958</v>
      </c>
      <c r="BY9" s="6">
        <v>7</v>
      </c>
      <c r="BZ9" s="13">
        <f t="shared" si="13"/>
        <v>24424</v>
      </c>
      <c r="CA9" s="6">
        <f>BZ9/(SUM($BV$3:BV9))</f>
        <v>4.1356305295686409E-2</v>
      </c>
      <c r="CD9" s="2">
        <v>72802</v>
      </c>
      <c r="CE9" s="1">
        <v>1994</v>
      </c>
      <c r="CF9" s="1">
        <v>1958</v>
      </c>
      <c r="CG9" s="6">
        <v>7</v>
      </c>
      <c r="CH9" s="13">
        <f t="shared" si="14"/>
        <v>16353</v>
      </c>
      <c r="CI9" s="6">
        <f>CH9/(SUM($CD$3:CD9))</f>
        <v>2.7689963171485418E-2</v>
      </c>
      <c r="CL9" s="2">
        <v>72802</v>
      </c>
      <c r="CM9" s="1">
        <v>231</v>
      </c>
      <c r="CN9" s="1">
        <v>1958</v>
      </c>
      <c r="CO9" s="6">
        <v>7</v>
      </c>
      <c r="CP9" s="13">
        <f t="shared" si="1"/>
        <v>1741</v>
      </c>
      <c r="CQ9" s="6">
        <f>CP9/(SUM($CL$3:CL9))</f>
        <v>2.9479744316979217E-3</v>
      </c>
      <c r="CT9" s="2">
        <v>72802</v>
      </c>
      <c r="CU9" s="1">
        <v>2212</v>
      </c>
      <c r="CV9" s="1">
        <v>1958</v>
      </c>
      <c r="CW9" s="6">
        <v>7</v>
      </c>
      <c r="CX9" s="13">
        <f t="shared" si="15"/>
        <v>19374</v>
      </c>
      <c r="CY9" s="13">
        <f>CX9/(SUM($CT$3:CT9))</f>
        <v>3.2805316852220295E-2</v>
      </c>
      <c r="DB9" s="2">
        <v>72802</v>
      </c>
      <c r="DC9" s="1">
        <v>9</v>
      </c>
      <c r="DD9" s="1">
        <v>1958</v>
      </c>
      <c r="DE9" s="6">
        <v>7</v>
      </c>
      <c r="DF9" s="13">
        <f t="shared" si="16"/>
        <v>53</v>
      </c>
      <c r="DG9" s="13">
        <f>DF9/(SUM($DB$3:DB9))</f>
        <v>8.9743047030436441E-5</v>
      </c>
      <c r="DJ9" s="2">
        <v>72802</v>
      </c>
      <c r="DK9" s="1">
        <v>2661</v>
      </c>
      <c r="DL9" s="1">
        <v>1958</v>
      </c>
      <c r="DM9" s="6">
        <v>7</v>
      </c>
      <c r="DN9" s="13">
        <f t="shared" si="5"/>
        <v>18299</v>
      </c>
      <c r="DO9" s="13">
        <f>DN9/(SUM($DJ$3:DJ9))</f>
        <v>3.0985056936036912E-2</v>
      </c>
      <c r="DR9" s="2">
        <v>72802</v>
      </c>
      <c r="DS9" s="1">
        <v>1922</v>
      </c>
      <c r="DT9" s="1">
        <v>1958</v>
      </c>
      <c r="DU9" s="6">
        <v>7</v>
      </c>
      <c r="DV9" s="13">
        <f t="shared" si="17"/>
        <v>15762</v>
      </c>
      <c r="DW9" s="13">
        <f>DV9/(SUM($DR$3:DR9))</f>
        <v>2.6689243533844133E-2</v>
      </c>
      <c r="DZ9" s="2">
        <v>72802</v>
      </c>
      <c r="EA9" s="1">
        <v>6</v>
      </c>
      <c r="EB9" s="1">
        <v>1958</v>
      </c>
      <c r="EC9" s="6">
        <v>7</v>
      </c>
      <c r="ED9" s="13">
        <f t="shared" si="6"/>
        <v>43</v>
      </c>
      <c r="EE9" s="13">
        <f>ED9/(SUM($DZ$3:DZ9))</f>
        <v>7.2810396647335219E-5</v>
      </c>
      <c r="EH9" s="2">
        <v>72802</v>
      </c>
      <c r="EI9" s="1">
        <v>32</v>
      </c>
      <c r="EJ9" s="1">
        <v>1958</v>
      </c>
      <c r="EK9" s="6">
        <v>7</v>
      </c>
      <c r="EL9" s="13">
        <f t="shared" si="18"/>
        <v>123</v>
      </c>
      <c r="EM9" s="13">
        <f>EL9/(SUM($EH$3:EH9))</f>
        <v>2.0827159971214493E-4</v>
      </c>
      <c r="EP9" s="2">
        <v>72802</v>
      </c>
      <c r="EQ9" s="1">
        <v>2268</v>
      </c>
      <c r="ER9" s="1">
        <v>1958</v>
      </c>
      <c r="ES9" s="6">
        <v>7</v>
      </c>
      <c r="ET9" s="13">
        <f t="shared" si="7"/>
        <v>17258</v>
      </c>
      <c r="EU9" s="13">
        <f>ET9/(SUM($EP$3:EP9))</f>
        <v>2.9222368031156076E-2</v>
      </c>
      <c r="EX9" s="2">
        <v>72802</v>
      </c>
      <c r="EY9" s="1">
        <v>83</v>
      </c>
      <c r="EZ9" s="1">
        <v>1958</v>
      </c>
      <c r="FA9" s="6">
        <v>7</v>
      </c>
      <c r="FB9" s="13">
        <f t="shared" si="8"/>
        <v>537</v>
      </c>
      <c r="FC9" s="13">
        <f>FB9/(SUM($EX$3:EX9))</f>
        <v>9.0928332557253528E-4</v>
      </c>
    </row>
    <row r="10" spans="1:159" x14ac:dyDescent="0.3">
      <c r="A10" s="9"/>
      <c r="B10" s="15">
        <v>66472</v>
      </c>
      <c r="C10" s="9">
        <v>5054</v>
      </c>
      <c r="D10" s="9">
        <v>1959</v>
      </c>
      <c r="E10" s="13">
        <v>8</v>
      </c>
      <c r="F10" s="13">
        <f t="shared" si="9"/>
        <v>47754</v>
      </c>
      <c r="G10" s="13">
        <f>$F10/(SUM($B$3:B10))</f>
        <v>7.2679732195718119E-2</v>
      </c>
      <c r="H10" s="9"/>
      <c r="I10" s="9"/>
      <c r="J10" s="15">
        <v>66472</v>
      </c>
      <c r="K10" s="9">
        <v>2625</v>
      </c>
      <c r="L10" s="9">
        <v>1959</v>
      </c>
      <c r="M10" s="13">
        <v>8</v>
      </c>
      <c r="N10" s="13">
        <f t="shared" si="19"/>
        <v>26094</v>
      </c>
      <c r="O10" s="13">
        <f>N10/(SUM($J$3:J10))</f>
        <v>3.971405394134666E-2</v>
      </c>
      <c r="R10" s="2">
        <v>66472</v>
      </c>
      <c r="S10" s="1">
        <v>2973</v>
      </c>
      <c r="T10" s="1">
        <v>1959</v>
      </c>
      <c r="U10" s="6">
        <v>8</v>
      </c>
      <c r="V10" s="13">
        <f t="shared" si="2"/>
        <v>21486</v>
      </c>
      <c r="W10" s="6">
        <f>V10/(SUM($R$3:R10))</f>
        <v>3.2700857016316948E-2</v>
      </c>
      <c r="Z10" s="2">
        <v>66472</v>
      </c>
      <c r="AA10" s="1">
        <v>3643</v>
      </c>
      <c r="AB10" s="1">
        <v>1959</v>
      </c>
      <c r="AC10" s="6">
        <v>8</v>
      </c>
      <c r="AD10" s="13">
        <f t="shared" si="3"/>
        <v>38261</v>
      </c>
      <c r="AE10" s="6">
        <f>AD10/(SUM($Z$3:Z10))</f>
        <v>5.8231755110365012E-2</v>
      </c>
      <c r="AH10" s="2">
        <v>66472</v>
      </c>
      <c r="AI10" s="1">
        <v>2690</v>
      </c>
      <c r="AJ10" s="1">
        <v>1959</v>
      </c>
      <c r="AK10" s="6">
        <v>8</v>
      </c>
      <c r="AL10" s="13">
        <f t="shared" si="0"/>
        <v>23246</v>
      </c>
      <c r="AM10" s="6">
        <f>AL10/(SUM($AH$3:AH10))</f>
        <v>3.5379508619626909E-2</v>
      </c>
      <c r="AP10" s="2">
        <v>66472</v>
      </c>
      <c r="AQ10" s="1">
        <v>311</v>
      </c>
      <c r="AR10" s="1">
        <v>1959</v>
      </c>
      <c r="AS10" s="6">
        <v>8</v>
      </c>
      <c r="AT10" s="13">
        <f t="shared" si="4"/>
        <v>2047</v>
      </c>
      <c r="AU10" s="6">
        <f>AT10/(SUM($AP$3:AP10))</f>
        <v>3.1154544499860742E-3</v>
      </c>
      <c r="AX10" s="2">
        <v>66472</v>
      </c>
      <c r="AY10" s="1">
        <v>312</v>
      </c>
      <c r="AZ10" s="1">
        <v>1959</v>
      </c>
      <c r="BA10" s="6">
        <v>8</v>
      </c>
      <c r="BB10" s="13">
        <f t="shared" si="10"/>
        <v>2556</v>
      </c>
      <c r="BC10" s="6">
        <f>BB10/(SUM($AX$3:AX10))</f>
        <v>3.8901326693524209E-3</v>
      </c>
      <c r="BF10" s="2">
        <v>66472</v>
      </c>
      <c r="BG10" s="1">
        <v>3412</v>
      </c>
      <c r="BH10" s="1">
        <v>1959</v>
      </c>
      <c r="BI10" s="6">
        <v>8</v>
      </c>
      <c r="BJ10" s="13">
        <f>BG10+BJ9</f>
        <v>32493</v>
      </c>
      <c r="BK10" s="6">
        <f>BJ10/(SUM($BF$3:BF10))</f>
        <v>4.9453083264971914E-2</v>
      </c>
      <c r="BN10" s="2">
        <v>66472</v>
      </c>
      <c r="BO10" s="1">
        <v>3155</v>
      </c>
      <c r="BP10" s="1">
        <v>1959</v>
      </c>
      <c r="BQ10" s="6">
        <v>8</v>
      </c>
      <c r="BR10" s="13">
        <f t="shared" si="12"/>
        <v>28606</v>
      </c>
      <c r="BS10" s="6">
        <f>BR10/(SUM($BN$3:BN10))</f>
        <v>4.3537220320616334E-2</v>
      </c>
      <c r="BV10" s="2">
        <v>66472</v>
      </c>
      <c r="BW10" s="1">
        <v>2918</v>
      </c>
      <c r="BX10" s="1">
        <v>1959</v>
      </c>
      <c r="BY10" s="6">
        <v>8</v>
      </c>
      <c r="BZ10" s="13">
        <f t="shared" si="13"/>
        <v>27342</v>
      </c>
      <c r="CA10" s="6">
        <f>BZ10/(SUM($BV$3:BV10))</f>
        <v>4.1613461441875541E-2</v>
      </c>
      <c r="CD10" s="2">
        <v>66472</v>
      </c>
      <c r="CE10" s="1">
        <v>1809</v>
      </c>
      <c r="CF10" s="1">
        <v>1959</v>
      </c>
      <c r="CG10" s="6">
        <v>8</v>
      </c>
      <c r="CH10" s="13">
        <f t="shared" si="14"/>
        <v>18162</v>
      </c>
      <c r="CI10" s="6">
        <f>CH10/(SUM($CD$3:CD10))</f>
        <v>2.7641858192792905E-2</v>
      </c>
      <c r="CL10" s="2">
        <v>66472</v>
      </c>
      <c r="CM10" s="1">
        <v>293</v>
      </c>
      <c r="CN10" s="1">
        <v>1959</v>
      </c>
      <c r="CO10" s="6">
        <v>8</v>
      </c>
      <c r="CP10" s="13">
        <f t="shared" ref="CP10:CP67" si="20">CM10+CP9</f>
        <v>2034</v>
      </c>
      <c r="CQ10" s="6">
        <f>CP10/(SUM($CL$3:CL10))</f>
        <v>3.0956689551888982E-3</v>
      </c>
      <c r="CT10" s="2">
        <v>66472</v>
      </c>
      <c r="CU10" s="1">
        <v>2022</v>
      </c>
      <c r="CV10" s="1">
        <v>1959</v>
      </c>
      <c r="CW10" s="6">
        <v>8</v>
      </c>
      <c r="CX10" s="13">
        <f t="shared" si="15"/>
        <v>21396</v>
      </c>
      <c r="CY10" s="13">
        <f>CX10/(SUM($CT$3:CT10))</f>
        <v>3.256388051387496E-2</v>
      </c>
      <c r="DB10" s="2">
        <v>66472</v>
      </c>
      <c r="DC10" s="1">
        <v>6</v>
      </c>
      <c r="DD10" s="1">
        <v>1959</v>
      </c>
      <c r="DE10" s="6">
        <v>8</v>
      </c>
      <c r="DF10" s="13">
        <f t="shared" si="16"/>
        <v>59</v>
      </c>
      <c r="DG10" s="13">
        <f>DF10/(SUM($DB$3:DB10))</f>
        <v>8.9795707156413467E-5</v>
      </c>
      <c r="DJ10" s="2">
        <v>66472</v>
      </c>
      <c r="DK10" s="1">
        <v>2533</v>
      </c>
      <c r="DL10" s="1">
        <v>1959</v>
      </c>
      <c r="DM10" s="6">
        <v>8</v>
      </c>
      <c r="DN10" s="13">
        <f t="shared" si="5"/>
        <v>20832</v>
      </c>
      <c r="DO10" s="13">
        <f>DN10/(SUM($DJ$3:DJ10))</f>
        <v>3.1705494431905179E-2</v>
      </c>
      <c r="DR10" s="2">
        <v>66472</v>
      </c>
      <c r="DS10" s="1">
        <v>1737</v>
      </c>
      <c r="DT10" s="1">
        <v>1959</v>
      </c>
      <c r="DU10" s="6">
        <v>8</v>
      </c>
      <c r="DV10" s="13">
        <f t="shared" si="17"/>
        <v>17499</v>
      </c>
      <c r="DW10" s="13">
        <f>DV10/(SUM($DR$3:DR10))</f>
        <v>2.6632797958136938E-2</v>
      </c>
      <c r="DZ10" s="2">
        <v>66472</v>
      </c>
      <c r="EA10" s="1">
        <v>1</v>
      </c>
      <c r="EB10" s="1">
        <v>1959</v>
      </c>
      <c r="EC10" s="6">
        <v>8</v>
      </c>
      <c r="ED10" s="13">
        <f t="shared" si="6"/>
        <v>44</v>
      </c>
      <c r="EE10" s="13">
        <f>ED10/(SUM($DZ$3:DZ10))</f>
        <v>6.6966290082749023E-5</v>
      </c>
      <c r="EH10" s="2">
        <v>66472</v>
      </c>
      <c r="EI10" s="1">
        <v>19</v>
      </c>
      <c r="EJ10" s="1">
        <v>1959</v>
      </c>
      <c r="EK10" s="6">
        <v>8</v>
      </c>
      <c r="EL10" s="13">
        <f t="shared" si="18"/>
        <v>142</v>
      </c>
      <c r="EM10" s="13">
        <f>EL10/(SUM($EH$3:EH10))</f>
        <v>2.1611848163069004E-4</v>
      </c>
      <c r="EP10" s="2">
        <v>66472</v>
      </c>
      <c r="EQ10" s="1">
        <v>2079</v>
      </c>
      <c r="ER10" s="1">
        <v>1959</v>
      </c>
      <c r="ES10" s="6">
        <v>8</v>
      </c>
      <c r="ET10" s="13">
        <f t="shared" si="7"/>
        <v>19337</v>
      </c>
      <c r="EU10" s="13">
        <f>ET10/(SUM($EP$3:EP10))</f>
        <v>2.9430162530229953E-2</v>
      </c>
      <c r="EX10" s="2">
        <v>66472</v>
      </c>
      <c r="EY10" s="1">
        <v>60</v>
      </c>
      <c r="EZ10" s="1">
        <v>1959</v>
      </c>
      <c r="FA10" s="6">
        <v>8</v>
      </c>
      <c r="FB10" s="13">
        <f t="shared" si="8"/>
        <v>597</v>
      </c>
      <c r="FC10" s="13">
        <f>FB10/(SUM($EX$3:EX10))</f>
        <v>9.0861079953184472E-4</v>
      </c>
    </row>
    <row r="11" spans="1:159" x14ac:dyDescent="0.3">
      <c r="A11" s="9"/>
      <c r="B11" s="15">
        <v>66461</v>
      </c>
      <c r="C11" s="9">
        <v>5282</v>
      </c>
      <c r="D11" s="9">
        <v>1960</v>
      </c>
      <c r="E11" s="13">
        <v>9</v>
      </c>
      <c r="F11" s="13">
        <f t="shared" si="9"/>
        <v>53036</v>
      </c>
      <c r="G11" s="13">
        <f>$F11/(SUM($B$3:B11))</f>
        <v>7.3303957938267439E-2</v>
      </c>
      <c r="H11" s="9"/>
      <c r="I11" s="9"/>
      <c r="J11" s="15">
        <v>66461</v>
      </c>
      <c r="K11" s="9">
        <v>2475</v>
      </c>
      <c r="L11" s="9">
        <v>1960</v>
      </c>
      <c r="M11" s="13">
        <v>9</v>
      </c>
      <c r="N11" s="13">
        <f t="shared" si="19"/>
        <v>28569</v>
      </c>
      <c r="O11" s="13">
        <f>N11/(SUM($J$3:J11))</f>
        <v>3.9486778307910898E-2</v>
      </c>
      <c r="R11" s="2">
        <v>66461</v>
      </c>
      <c r="S11" s="1">
        <v>3805</v>
      </c>
      <c r="T11" s="1">
        <v>1960</v>
      </c>
      <c r="U11" s="6">
        <v>9</v>
      </c>
      <c r="V11" s="13">
        <f t="shared" si="2"/>
        <v>25291</v>
      </c>
      <c r="W11" s="6">
        <f>V11/(SUM($R$3:R11))</f>
        <v>3.4956075122873555E-2</v>
      </c>
      <c r="Z11" s="2">
        <v>66461</v>
      </c>
      <c r="AA11" s="1">
        <v>3449</v>
      </c>
      <c r="AB11" s="1">
        <v>1960</v>
      </c>
      <c r="AC11" s="6">
        <v>9</v>
      </c>
      <c r="AD11" s="13">
        <f t="shared" si="3"/>
        <v>41710</v>
      </c>
      <c r="AE11" s="6">
        <f>AD11/(SUM($Z$3:Z11))</f>
        <v>5.7649673535054208E-2</v>
      </c>
      <c r="AH11" s="2">
        <v>66461</v>
      </c>
      <c r="AI11" s="1">
        <v>2852</v>
      </c>
      <c r="AJ11" s="1">
        <v>1960</v>
      </c>
      <c r="AK11" s="6">
        <v>9</v>
      </c>
      <c r="AL11" s="13">
        <f t="shared" si="0"/>
        <v>26098</v>
      </c>
      <c r="AM11" s="6">
        <f>AL11/(SUM($AH$3:AH11))</f>
        <v>3.6071473985083785E-2</v>
      </c>
      <c r="AP11" s="2">
        <v>66461</v>
      </c>
      <c r="AQ11" s="1">
        <v>377</v>
      </c>
      <c r="AR11" s="1">
        <v>1960</v>
      </c>
      <c r="AS11" s="6">
        <v>9</v>
      </c>
      <c r="AT11" s="13">
        <f t="shared" si="4"/>
        <v>2424</v>
      </c>
      <c r="AU11" s="6">
        <f>AT11/(SUM($AP$3:AP11))</f>
        <v>3.350343050802479E-3</v>
      </c>
      <c r="AX11" s="2">
        <v>66461</v>
      </c>
      <c r="AY11" s="1">
        <v>405</v>
      </c>
      <c r="AZ11" s="1">
        <v>1960</v>
      </c>
      <c r="BA11" s="6">
        <v>9</v>
      </c>
      <c r="BB11" s="13">
        <f t="shared" si="10"/>
        <v>2961</v>
      </c>
      <c r="BC11" s="6">
        <f>BB11/(SUM($AX$3:AX11))</f>
        <v>4.0925601375520378E-3</v>
      </c>
      <c r="BF11" s="2">
        <v>66461</v>
      </c>
      <c r="BG11" s="1">
        <v>3283</v>
      </c>
      <c r="BH11" s="1">
        <v>1960</v>
      </c>
      <c r="BI11" s="6">
        <v>9</v>
      </c>
      <c r="BJ11" s="13">
        <f t="shared" si="11"/>
        <v>35776</v>
      </c>
      <c r="BK11" s="6">
        <f>BJ11/(SUM($BF$3:BF11))</f>
        <v>4.9447967403262988E-2</v>
      </c>
      <c r="BN11" s="2">
        <v>66461</v>
      </c>
      <c r="BO11" s="1">
        <v>3283</v>
      </c>
      <c r="BP11" s="1">
        <v>1960</v>
      </c>
      <c r="BQ11" s="6">
        <v>9</v>
      </c>
      <c r="BR11" s="13">
        <f t="shared" si="12"/>
        <v>31889</v>
      </c>
      <c r="BS11" s="6">
        <f>BR11/(SUM($BN$3:BN11))</f>
        <v>4.4075531991353237E-2</v>
      </c>
      <c r="BV11" s="2">
        <v>66461</v>
      </c>
      <c r="BW11" s="1">
        <v>2892</v>
      </c>
      <c r="BX11" s="1">
        <v>1960</v>
      </c>
      <c r="BY11" s="6">
        <v>9</v>
      </c>
      <c r="BZ11" s="13">
        <f t="shared" si="13"/>
        <v>30234</v>
      </c>
      <c r="CA11" s="6">
        <f>BZ11/(SUM($BV$3:BV11))</f>
        <v>4.178806592325171E-2</v>
      </c>
      <c r="CD11" s="2">
        <v>66461</v>
      </c>
      <c r="CE11" s="1">
        <v>1684</v>
      </c>
      <c r="CF11" s="1">
        <v>1960</v>
      </c>
      <c r="CG11" s="6">
        <v>9</v>
      </c>
      <c r="CH11" s="13">
        <f t="shared" si="14"/>
        <v>19846</v>
      </c>
      <c r="CI11" s="6">
        <f>CH11/(SUM($CD$3:CD11))</f>
        <v>2.7430242651083334E-2</v>
      </c>
      <c r="CL11" s="2">
        <v>66461</v>
      </c>
      <c r="CM11" s="1">
        <v>351</v>
      </c>
      <c r="CN11" s="1">
        <v>1960</v>
      </c>
      <c r="CO11" s="6">
        <v>9</v>
      </c>
      <c r="CP11" s="13">
        <f t="shared" si="20"/>
        <v>2385</v>
      </c>
      <c r="CQ11" s="6">
        <f>CP11/(SUM($CL$3:CL11))</f>
        <v>3.2964390165692707E-3</v>
      </c>
      <c r="CT11" s="2">
        <v>66461</v>
      </c>
      <c r="CU11" s="1">
        <v>1932</v>
      </c>
      <c r="CV11" s="1">
        <v>1960</v>
      </c>
      <c r="CW11" s="6">
        <v>9</v>
      </c>
      <c r="CX11" s="13">
        <f t="shared" si="15"/>
        <v>23328</v>
      </c>
      <c r="CY11" s="13">
        <f>CX11/(SUM($CT$3:CT11))</f>
        <v>3.2242905399802076E-2</v>
      </c>
      <c r="DB11" s="2">
        <v>66461</v>
      </c>
      <c r="DC11" s="1">
        <v>8</v>
      </c>
      <c r="DD11" s="1">
        <v>1960</v>
      </c>
      <c r="DE11" s="6">
        <v>9</v>
      </c>
      <c r="DF11" s="13">
        <f t="shared" si="16"/>
        <v>67</v>
      </c>
      <c r="DG11" s="13">
        <f>DF11/(SUM($DB$3:DB11))</f>
        <v>9.260436650320384E-5</v>
      </c>
      <c r="DJ11" s="2">
        <v>66461</v>
      </c>
      <c r="DK11" s="1">
        <v>2594</v>
      </c>
      <c r="DL11" s="1">
        <v>1960</v>
      </c>
      <c r="DM11" s="6">
        <v>9</v>
      </c>
      <c r="DN11" s="13">
        <f t="shared" si="5"/>
        <v>23426</v>
      </c>
      <c r="DO11" s="13">
        <f>DN11/(SUM($DJ$3:DJ11))</f>
        <v>3.2378356562747061E-2</v>
      </c>
      <c r="DR11" s="2">
        <v>66461</v>
      </c>
      <c r="DS11" s="1">
        <v>1598</v>
      </c>
      <c r="DT11" s="1">
        <v>1960</v>
      </c>
      <c r="DU11" s="6">
        <v>9</v>
      </c>
      <c r="DV11" s="13">
        <f t="shared" si="17"/>
        <v>19097</v>
      </c>
      <c r="DW11" s="13">
        <f>DV11/(SUM($DR$3:DR11))</f>
        <v>2.6395008762860949E-2</v>
      </c>
      <c r="DZ11" s="2">
        <v>66461</v>
      </c>
      <c r="EA11" s="1">
        <v>10</v>
      </c>
      <c r="EB11" s="1">
        <v>1960</v>
      </c>
      <c r="EC11" s="6">
        <v>9</v>
      </c>
      <c r="ED11" s="13">
        <f t="shared" si="6"/>
        <v>54</v>
      </c>
      <c r="EE11" s="13">
        <f>ED11/(SUM($DZ$3:DZ11))</f>
        <v>7.4636355092134429E-5</v>
      </c>
      <c r="EH11" s="2">
        <v>66461</v>
      </c>
      <c r="EI11" s="1">
        <v>28</v>
      </c>
      <c r="EJ11" s="1">
        <v>1960</v>
      </c>
      <c r="EK11" s="6">
        <v>9</v>
      </c>
      <c r="EL11" s="13">
        <f t="shared" si="18"/>
        <v>170</v>
      </c>
      <c r="EM11" s="13">
        <f>EL11/(SUM($EH$3:EH11))</f>
        <v>2.3496630306783062E-4</v>
      </c>
      <c r="EP11" s="2">
        <v>66461</v>
      </c>
      <c r="EQ11" s="1">
        <v>1951</v>
      </c>
      <c r="ER11" s="1">
        <v>1960</v>
      </c>
      <c r="ES11" s="6">
        <v>9</v>
      </c>
      <c r="ET11" s="13">
        <f t="shared" si="7"/>
        <v>21288</v>
      </c>
      <c r="EU11" s="13">
        <f>ET11/(SUM($EP$3:EP11))</f>
        <v>2.9423309762988108E-2</v>
      </c>
      <c r="EX11" s="2">
        <v>66461</v>
      </c>
      <c r="EY11" s="1">
        <v>67</v>
      </c>
      <c r="EZ11" s="1">
        <v>1960</v>
      </c>
      <c r="FA11" s="6">
        <v>9</v>
      </c>
      <c r="FB11" s="13">
        <f t="shared" si="8"/>
        <v>664</v>
      </c>
      <c r="FC11" s="13">
        <f>FB11/(SUM($EX$3:EX11))</f>
        <v>9.1775073668846788E-4</v>
      </c>
    </row>
    <row r="12" spans="1:159" x14ac:dyDescent="0.3">
      <c r="A12" s="9"/>
      <c r="B12" s="15">
        <v>67358</v>
      </c>
      <c r="C12" s="9">
        <v>5255</v>
      </c>
      <c r="D12" s="9">
        <v>1961</v>
      </c>
      <c r="E12" s="13">
        <v>10</v>
      </c>
      <c r="F12" s="13">
        <f t="shared" si="9"/>
        <v>58291</v>
      </c>
      <c r="G12" s="13">
        <f>$F12/(SUM($B$3:B12))</f>
        <v>7.3705280034797302E-2</v>
      </c>
      <c r="H12" s="9"/>
      <c r="I12" s="9"/>
      <c r="J12" s="15">
        <v>67358</v>
      </c>
      <c r="K12" s="9">
        <v>2349</v>
      </c>
      <c r="L12" s="9">
        <v>1961</v>
      </c>
      <c r="M12" s="13">
        <v>10</v>
      </c>
      <c r="N12" s="13">
        <f t="shared" si="19"/>
        <v>30918</v>
      </c>
      <c r="O12" s="13">
        <f>N12/(SUM($J$3:J12))</f>
        <v>3.9093854078946368E-2</v>
      </c>
      <c r="R12" s="2">
        <v>67358</v>
      </c>
      <c r="S12" s="1">
        <v>4149</v>
      </c>
      <c r="T12" s="1">
        <v>1961</v>
      </c>
      <c r="U12" s="6">
        <v>10</v>
      </c>
      <c r="V12" s="13">
        <f t="shared" si="2"/>
        <v>29440</v>
      </c>
      <c r="W12" s="6">
        <f>V12/(SUM($R$3:R12))</f>
        <v>3.7225016627342684E-2</v>
      </c>
      <c r="Z12" s="2">
        <v>67358</v>
      </c>
      <c r="AA12" s="1">
        <v>3198</v>
      </c>
      <c r="AB12" s="1">
        <v>1961</v>
      </c>
      <c r="AC12" s="6">
        <v>10</v>
      </c>
      <c r="AD12" s="13">
        <f t="shared" si="3"/>
        <v>44908</v>
      </c>
      <c r="AE12" s="6">
        <f>AD12/(SUM($Z$3:Z12))</f>
        <v>5.6783323597170698E-2</v>
      </c>
      <c r="AH12" s="2">
        <v>67358</v>
      </c>
      <c r="AI12" s="1">
        <v>2962</v>
      </c>
      <c r="AJ12" s="1">
        <v>1961</v>
      </c>
      <c r="AK12" s="6">
        <v>10</v>
      </c>
      <c r="AL12" s="13">
        <f t="shared" si="0"/>
        <v>29060</v>
      </c>
      <c r="AM12" s="6">
        <f>AL12/(SUM($AH$3:AH12))</f>
        <v>3.6744530679027797E-2</v>
      </c>
      <c r="AP12" s="2">
        <v>67358</v>
      </c>
      <c r="AQ12" s="1">
        <v>463</v>
      </c>
      <c r="AR12" s="1">
        <v>1961</v>
      </c>
      <c r="AS12" s="6">
        <v>10</v>
      </c>
      <c r="AT12" s="13">
        <f t="shared" si="4"/>
        <v>2887</v>
      </c>
      <c r="AU12" s="6">
        <f>AT12/(SUM($AP$3:AP12))</f>
        <v>3.6504287704870356E-3</v>
      </c>
      <c r="AX12" s="2">
        <v>67358</v>
      </c>
      <c r="AY12" s="1">
        <v>496</v>
      </c>
      <c r="AZ12" s="1">
        <v>1961</v>
      </c>
      <c r="BA12" s="6">
        <v>10</v>
      </c>
      <c r="BB12" s="13">
        <f t="shared" si="10"/>
        <v>3457</v>
      </c>
      <c r="BC12" s="6">
        <f>BB12/(SUM($AX$3:AX12))</f>
        <v>4.3711576929593631E-3</v>
      </c>
      <c r="BF12" s="2">
        <v>67358</v>
      </c>
      <c r="BG12" s="1">
        <v>3201</v>
      </c>
      <c r="BH12" s="1">
        <v>1961</v>
      </c>
      <c r="BI12" s="6">
        <v>10</v>
      </c>
      <c r="BJ12" s="13">
        <f t="shared" si="11"/>
        <v>38977</v>
      </c>
      <c r="BK12" s="6">
        <f>BJ12/(SUM($BF$3:BF12))</f>
        <v>4.9283949493340209E-2</v>
      </c>
      <c r="BN12" s="2">
        <v>67358</v>
      </c>
      <c r="BO12" s="1">
        <v>3288</v>
      </c>
      <c r="BP12" s="1">
        <v>1961</v>
      </c>
      <c r="BQ12" s="6">
        <v>10</v>
      </c>
      <c r="BR12" s="13">
        <f t="shared" si="12"/>
        <v>35177</v>
      </c>
      <c r="BS12" s="6">
        <f>BR12/(SUM($BN$3:BN12))</f>
        <v>4.4479090010191361E-2</v>
      </c>
      <c r="BV12" s="2">
        <v>67358</v>
      </c>
      <c r="BW12" s="1">
        <v>2749</v>
      </c>
      <c r="BX12" s="1">
        <v>1961</v>
      </c>
      <c r="BY12" s="6">
        <v>10</v>
      </c>
      <c r="BZ12" s="13">
        <f t="shared" si="13"/>
        <v>32983</v>
      </c>
      <c r="CA12" s="6">
        <f>BZ12/(SUM($BV$3:BV12))</f>
        <v>4.1704915877025947E-2</v>
      </c>
      <c r="CD12" s="2">
        <v>67358</v>
      </c>
      <c r="CE12" s="1">
        <v>1630</v>
      </c>
      <c r="CF12" s="1">
        <v>1961</v>
      </c>
      <c r="CG12" s="6">
        <v>10</v>
      </c>
      <c r="CH12" s="13">
        <f t="shared" si="14"/>
        <v>21476</v>
      </c>
      <c r="CI12" s="6">
        <f>CH12/(SUM($CD$3:CD12))</f>
        <v>2.7155042700027564E-2</v>
      </c>
      <c r="CL12" s="2">
        <v>67358</v>
      </c>
      <c r="CM12" s="1">
        <v>441</v>
      </c>
      <c r="CN12" s="1">
        <v>1961</v>
      </c>
      <c r="CO12" s="6">
        <v>10</v>
      </c>
      <c r="CP12" s="13">
        <f t="shared" si="20"/>
        <v>2826</v>
      </c>
      <c r="CQ12" s="6">
        <f>CP12/(SUM($CL$3:CL12))</f>
        <v>3.5732981314154358E-3</v>
      </c>
      <c r="CT12" s="2">
        <v>67358</v>
      </c>
      <c r="CU12" s="1">
        <v>1867</v>
      </c>
      <c r="CV12" s="1">
        <v>1961</v>
      </c>
      <c r="CW12" s="6">
        <v>10</v>
      </c>
      <c r="CX12" s="13">
        <f t="shared" si="15"/>
        <v>25195</v>
      </c>
      <c r="CY12" s="13">
        <f>CX12/(SUM($CT$3:CT12))</f>
        <v>3.1857482809982983E-2</v>
      </c>
      <c r="DB12" s="2">
        <v>67358</v>
      </c>
      <c r="DC12" s="1">
        <v>10</v>
      </c>
      <c r="DD12" s="1">
        <v>1961</v>
      </c>
      <c r="DE12" s="6">
        <v>10</v>
      </c>
      <c r="DF12" s="13">
        <f t="shared" si="16"/>
        <v>77</v>
      </c>
      <c r="DG12" s="13">
        <f>DF12/(SUM($DB$3:DB12))</f>
        <v>9.7361626369068841E-5</v>
      </c>
      <c r="DJ12" s="2">
        <v>67358</v>
      </c>
      <c r="DK12" s="1">
        <v>2761</v>
      </c>
      <c r="DL12" s="1">
        <v>1961</v>
      </c>
      <c r="DM12" s="6">
        <v>10</v>
      </c>
      <c r="DN12" s="13">
        <f t="shared" si="5"/>
        <v>26187</v>
      </c>
      <c r="DO12" s="13">
        <f>DN12/(SUM($DJ$3:DJ12))</f>
        <v>3.3111804022426049E-2</v>
      </c>
      <c r="DR12" s="2">
        <v>67358</v>
      </c>
      <c r="DS12" s="1">
        <v>1672</v>
      </c>
      <c r="DT12" s="1">
        <v>1961</v>
      </c>
      <c r="DU12" s="6">
        <v>10</v>
      </c>
      <c r="DV12" s="13">
        <f t="shared" si="17"/>
        <v>20769</v>
      </c>
      <c r="DW12" s="13">
        <f>DV12/(SUM($DR$3:DR12))</f>
        <v>2.6261085948820661E-2</v>
      </c>
      <c r="DZ12" s="2">
        <v>67358</v>
      </c>
      <c r="EA12" s="1">
        <v>12</v>
      </c>
      <c r="EB12" s="1">
        <v>1961</v>
      </c>
      <c r="EC12" s="6">
        <v>10</v>
      </c>
      <c r="ED12" s="13">
        <f t="shared" si="6"/>
        <v>66</v>
      </c>
      <c r="EE12" s="13">
        <f>ED12/(SUM($DZ$3:DZ12))</f>
        <v>8.3452822602059006E-5</v>
      </c>
      <c r="EH12" s="2">
        <v>67358</v>
      </c>
      <c r="EI12" s="1">
        <v>19</v>
      </c>
      <c r="EJ12" s="1">
        <v>1961</v>
      </c>
      <c r="EK12" s="6">
        <v>10</v>
      </c>
      <c r="EL12" s="13">
        <f t="shared" si="18"/>
        <v>189</v>
      </c>
      <c r="EM12" s="13">
        <f>EL12/(SUM($EH$3:EH12))</f>
        <v>2.389785374513508E-4</v>
      </c>
      <c r="EP12" s="2">
        <v>67358</v>
      </c>
      <c r="EQ12" s="1">
        <v>1968</v>
      </c>
      <c r="ER12" s="1">
        <v>1961</v>
      </c>
      <c r="ES12" s="6">
        <v>10</v>
      </c>
      <c r="ET12" s="13">
        <f t="shared" si="7"/>
        <v>23256</v>
      </c>
      <c r="EU12" s="13">
        <f>ET12/(SUM($EP$3:EP12))</f>
        <v>2.9405740036870975E-2</v>
      </c>
      <c r="EX12" s="2">
        <v>67358</v>
      </c>
      <c r="EY12" s="1">
        <v>70</v>
      </c>
      <c r="EZ12" s="1">
        <v>1961</v>
      </c>
      <c r="FA12" s="6">
        <v>10</v>
      </c>
      <c r="FB12" s="13">
        <f t="shared" si="8"/>
        <v>734</v>
      </c>
      <c r="FC12" s="13">
        <f>FB12/(SUM($EX$3:EX12))</f>
        <v>9.280965422713835E-4</v>
      </c>
    </row>
    <row r="13" spans="1:159" x14ac:dyDescent="0.3">
      <c r="A13" s="9"/>
      <c r="B13" s="15">
        <v>68545</v>
      </c>
      <c r="C13" s="9">
        <v>5342</v>
      </c>
      <c r="D13" s="9">
        <v>1962</v>
      </c>
      <c r="E13" s="13">
        <v>11</v>
      </c>
      <c r="F13" s="13">
        <f t="shared" si="9"/>
        <v>63633</v>
      </c>
      <c r="G13" s="13">
        <f>$F13/(SUM($B$3:B13))</f>
        <v>7.404257101666141E-2</v>
      </c>
      <c r="H13" s="9"/>
      <c r="I13" s="9"/>
      <c r="J13" s="15">
        <v>68545</v>
      </c>
      <c r="K13" s="9">
        <v>2496</v>
      </c>
      <c r="L13" s="9">
        <v>1962</v>
      </c>
      <c r="M13" s="13">
        <v>11</v>
      </c>
      <c r="N13" s="13">
        <f t="shared" si="19"/>
        <v>33414</v>
      </c>
      <c r="O13" s="13">
        <f>N13/(SUM($J$3:J13))</f>
        <v>3.8880116731110026E-2</v>
      </c>
      <c r="R13" s="2">
        <v>68545</v>
      </c>
      <c r="S13" s="1">
        <v>4722</v>
      </c>
      <c r="T13" s="1">
        <v>1962</v>
      </c>
      <c r="U13" s="6">
        <v>11</v>
      </c>
      <c r="V13" s="13">
        <f t="shared" si="2"/>
        <v>34162</v>
      </c>
      <c r="W13" s="6">
        <f>V13/(SUM($R$3:R13))</f>
        <v>3.975048027079011E-2</v>
      </c>
      <c r="Z13" s="2">
        <v>68545</v>
      </c>
      <c r="AA13" s="1">
        <v>2841</v>
      </c>
      <c r="AB13" s="1">
        <v>1962</v>
      </c>
      <c r="AC13" s="6">
        <v>11</v>
      </c>
      <c r="AD13" s="13">
        <f t="shared" si="3"/>
        <v>47749</v>
      </c>
      <c r="AE13" s="6">
        <f>AD13/(SUM($Z$3:Z13))</f>
        <v>5.5560145262278468E-2</v>
      </c>
      <c r="AH13" s="2">
        <v>68545</v>
      </c>
      <c r="AI13" s="1">
        <v>3573</v>
      </c>
      <c r="AJ13" s="1">
        <v>1962</v>
      </c>
      <c r="AK13" s="6">
        <v>11</v>
      </c>
      <c r="AL13" s="13">
        <f t="shared" ref="AL13:AL67" si="21">AL12+AI13</f>
        <v>32633</v>
      </c>
      <c r="AM13" s="6">
        <f>AL13/(SUM($AH$3:AH13))</f>
        <v>3.7971354799973468E-2</v>
      </c>
      <c r="AP13" s="2">
        <v>68545</v>
      </c>
      <c r="AQ13" s="1">
        <v>710</v>
      </c>
      <c r="AR13" s="1">
        <v>1962</v>
      </c>
      <c r="AS13" s="6">
        <v>11</v>
      </c>
      <c r="AT13" s="13">
        <f t="shared" si="4"/>
        <v>3597</v>
      </c>
      <c r="AU13" s="6">
        <f>AT13/(SUM($AP$3:AP13))</f>
        <v>4.1854246687556941E-3</v>
      </c>
      <c r="AX13" s="2">
        <v>68545</v>
      </c>
      <c r="AY13" s="1">
        <v>616</v>
      </c>
      <c r="AZ13" s="1">
        <v>1962</v>
      </c>
      <c r="BA13" s="6">
        <v>11</v>
      </c>
      <c r="BB13" s="13">
        <f t="shared" si="10"/>
        <v>4073</v>
      </c>
      <c r="BC13" s="6">
        <f>BB13/(SUM($AX$3:AX13))</f>
        <v>4.7392923758248382E-3</v>
      </c>
      <c r="BF13" s="2">
        <v>68545</v>
      </c>
      <c r="BG13" s="1">
        <v>3115</v>
      </c>
      <c r="BH13" s="1">
        <v>1962</v>
      </c>
      <c r="BI13" s="6">
        <v>11</v>
      </c>
      <c r="BJ13" s="13">
        <f t="shared" si="11"/>
        <v>42092</v>
      </c>
      <c r="BK13" s="6">
        <f>BJ13/(SUM($BF$3:BF13))</f>
        <v>4.8977730096542868E-2</v>
      </c>
      <c r="BN13" s="2">
        <v>68545</v>
      </c>
      <c r="BO13" s="1">
        <v>3163</v>
      </c>
      <c r="BP13" s="1">
        <v>1962</v>
      </c>
      <c r="BQ13" s="6">
        <v>11</v>
      </c>
      <c r="BR13" s="13">
        <f t="shared" si="12"/>
        <v>38340</v>
      </c>
      <c r="BS13" s="6">
        <f>BR13/(SUM($BN$3:BN13))</f>
        <v>4.4611949346703733E-2</v>
      </c>
      <c r="BV13" s="2">
        <v>68545</v>
      </c>
      <c r="BW13" s="1">
        <v>2661</v>
      </c>
      <c r="BX13" s="1">
        <v>1962</v>
      </c>
      <c r="BY13" s="6">
        <v>11</v>
      </c>
      <c r="BZ13" s="13">
        <f t="shared" si="13"/>
        <v>35644</v>
      </c>
      <c r="CA13" s="6">
        <f>BZ13/(SUM($BV$3:BV13))</f>
        <v>4.1474917123471775E-2</v>
      </c>
      <c r="CD13" s="2">
        <v>68545</v>
      </c>
      <c r="CE13" s="1">
        <v>1513</v>
      </c>
      <c r="CF13" s="1">
        <v>1962</v>
      </c>
      <c r="CG13" s="6">
        <v>11</v>
      </c>
      <c r="CH13" s="13">
        <f t="shared" si="14"/>
        <v>22989</v>
      </c>
      <c r="CI13" s="6">
        <f>CH13/(SUM($CD$3:CD13))</f>
        <v>2.674971579372384E-2</v>
      </c>
      <c r="CL13" s="2">
        <v>68545</v>
      </c>
      <c r="CM13" s="1">
        <v>549</v>
      </c>
      <c r="CN13" s="1">
        <v>1962</v>
      </c>
      <c r="CO13" s="6">
        <v>11</v>
      </c>
      <c r="CP13" s="13">
        <f t="shared" si="20"/>
        <v>3375</v>
      </c>
      <c r="CQ13" s="6">
        <f>CP13/(SUM($CL$3:CL13))</f>
        <v>3.9271082171394127E-3</v>
      </c>
      <c r="CT13" s="2">
        <v>68545</v>
      </c>
      <c r="CU13" s="1">
        <v>1650</v>
      </c>
      <c r="CV13" s="1">
        <v>1962</v>
      </c>
      <c r="CW13" s="6">
        <v>11</v>
      </c>
      <c r="CX13" s="13">
        <f t="shared" si="15"/>
        <v>26845</v>
      </c>
      <c r="CY13" s="13">
        <f>CX13/(SUM($CT$3:CT13))</f>
        <v>3.1236509656031863E-2</v>
      </c>
      <c r="DB13" s="2">
        <v>68545</v>
      </c>
      <c r="DC13" s="1">
        <v>13</v>
      </c>
      <c r="DD13" s="1">
        <v>1962</v>
      </c>
      <c r="DE13" s="6">
        <v>11</v>
      </c>
      <c r="DF13" s="13">
        <f t="shared" si="16"/>
        <v>90</v>
      </c>
      <c r="DG13" s="13">
        <f>DF13/(SUM($DB$3:DB13))</f>
        <v>1.0472288579038434E-4</v>
      </c>
      <c r="DJ13" s="2">
        <v>68545</v>
      </c>
      <c r="DK13" s="1">
        <v>2771</v>
      </c>
      <c r="DL13" s="1">
        <v>1962</v>
      </c>
      <c r="DM13" s="6">
        <v>11</v>
      </c>
      <c r="DN13" s="13">
        <f t="shared" si="5"/>
        <v>28958</v>
      </c>
      <c r="DO13" s="13">
        <f>DN13/(SUM($DJ$3:DJ13))</f>
        <v>3.3695170296866112E-2</v>
      </c>
      <c r="DR13" s="2">
        <v>68545</v>
      </c>
      <c r="DS13" s="1">
        <v>1647</v>
      </c>
      <c r="DT13" s="1">
        <v>1962</v>
      </c>
      <c r="DU13" s="6">
        <v>11</v>
      </c>
      <c r="DV13" s="13">
        <f t="shared" si="17"/>
        <v>22416</v>
      </c>
      <c r="DW13" s="13">
        <f>DV13/(SUM($DR$3:DR13))</f>
        <v>2.6082980087525062E-2</v>
      </c>
      <c r="DZ13" s="2">
        <v>68545</v>
      </c>
      <c r="EA13" s="1">
        <v>18</v>
      </c>
      <c r="EB13" s="1">
        <v>1962</v>
      </c>
      <c r="EC13" s="6">
        <v>11</v>
      </c>
      <c r="ED13" s="13">
        <f t="shared" si="6"/>
        <v>84</v>
      </c>
      <c r="EE13" s="13">
        <f>ED13/(SUM($DZ$3:DZ13))</f>
        <v>9.7741360071025389E-5</v>
      </c>
      <c r="EH13" s="2">
        <v>68545</v>
      </c>
      <c r="EI13" s="1">
        <v>41</v>
      </c>
      <c r="EJ13" s="1">
        <v>1962</v>
      </c>
      <c r="EK13" s="6">
        <v>11</v>
      </c>
      <c r="EL13" s="13">
        <f t="shared" si="18"/>
        <v>230</v>
      </c>
      <c r="EM13" s="13">
        <f>EL13/(SUM($EH$3:EH13))</f>
        <v>2.6762515257542664E-4</v>
      </c>
      <c r="EP13" s="2">
        <v>68545</v>
      </c>
      <c r="EQ13" s="1">
        <v>1773</v>
      </c>
      <c r="ER13" s="1">
        <v>1962</v>
      </c>
      <c r="ES13" s="6">
        <v>11</v>
      </c>
      <c r="ET13" s="13">
        <f t="shared" si="7"/>
        <v>25029</v>
      </c>
      <c r="EU13" s="13">
        <f>ET13/(SUM($EP$3:EP13))</f>
        <v>2.9123434538305886E-2</v>
      </c>
      <c r="EX13" s="2">
        <v>68545</v>
      </c>
      <c r="EY13" s="1">
        <v>65</v>
      </c>
      <c r="EZ13" s="1">
        <v>1962</v>
      </c>
      <c r="FA13" s="6">
        <v>11</v>
      </c>
      <c r="FB13" s="13">
        <f t="shared" si="8"/>
        <v>799</v>
      </c>
      <c r="FC13" s="13">
        <f>FB13/(SUM($EX$3:EX13))</f>
        <v>9.2970650829463433E-4</v>
      </c>
    </row>
    <row r="14" spans="1:159" x14ac:dyDescent="0.3">
      <c r="A14" s="9"/>
      <c r="B14" s="15">
        <v>76395</v>
      </c>
      <c r="C14" s="9">
        <v>5866</v>
      </c>
      <c r="D14" s="9">
        <v>1963</v>
      </c>
      <c r="E14" s="13">
        <v>12</v>
      </c>
      <c r="F14" s="13">
        <f t="shared" si="9"/>
        <v>69499</v>
      </c>
      <c r="G14" s="13">
        <f>$F14/(SUM($B$3:B14))</f>
        <v>7.4266461210977491E-2</v>
      </c>
      <c r="H14" s="9"/>
      <c r="I14" s="9"/>
      <c r="J14" s="15">
        <v>76395</v>
      </c>
      <c r="K14" s="9">
        <v>2650</v>
      </c>
      <c r="L14" s="9">
        <v>1963</v>
      </c>
      <c r="M14" s="13">
        <v>12</v>
      </c>
      <c r="N14" s="13">
        <f t="shared" si="19"/>
        <v>36064</v>
      </c>
      <c r="O14" s="13">
        <f>N14/(SUM($J$3:J14))</f>
        <v>3.8537902086543577E-2</v>
      </c>
      <c r="R14" s="2">
        <v>76395</v>
      </c>
      <c r="S14" s="1">
        <v>5395</v>
      </c>
      <c r="T14" s="1">
        <v>1963</v>
      </c>
      <c r="U14" s="6">
        <v>12</v>
      </c>
      <c r="V14" s="13">
        <f t="shared" si="2"/>
        <v>39557</v>
      </c>
      <c r="W14" s="6">
        <f>V14/(SUM($R$3:R14))</f>
        <v>4.2270513332891647E-2</v>
      </c>
      <c r="Z14" s="2">
        <v>76395</v>
      </c>
      <c r="AA14" s="1">
        <v>3028</v>
      </c>
      <c r="AB14" s="1">
        <v>1963</v>
      </c>
      <c r="AC14" s="6">
        <v>12</v>
      </c>
      <c r="AD14" s="13">
        <f t="shared" si="3"/>
        <v>50777</v>
      </c>
      <c r="AE14" s="6">
        <f>AD14/(SUM($Z$3:Z14))</f>
        <v>5.426017785737642E-2</v>
      </c>
      <c r="AH14" s="2">
        <v>76395</v>
      </c>
      <c r="AI14" s="1">
        <v>4604</v>
      </c>
      <c r="AJ14" s="1">
        <v>1963</v>
      </c>
      <c r="AK14" s="6">
        <v>12</v>
      </c>
      <c r="AL14" s="13">
        <f t="shared" si="21"/>
        <v>37237</v>
      </c>
      <c r="AM14" s="6">
        <f>AL14/(SUM($AH$3:AH14))</f>
        <v>3.9791367014103352E-2</v>
      </c>
      <c r="AP14" s="2">
        <v>76395</v>
      </c>
      <c r="AQ14" s="1">
        <v>1113</v>
      </c>
      <c r="AR14" s="1">
        <v>1963</v>
      </c>
      <c r="AS14" s="6">
        <v>12</v>
      </c>
      <c r="AT14" s="13">
        <f t="shared" si="4"/>
        <v>4710</v>
      </c>
      <c r="AU14" s="6">
        <f>AT14/(SUM($AP$3:AP14))</f>
        <v>5.0330944661607212E-3</v>
      </c>
      <c r="AX14" s="2">
        <v>76395</v>
      </c>
      <c r="AY14" s="1">
        <v>1012</v>
      </c>
      <c r="AZ14" s="1">
        <v>1963</v>
      </c>
      <c r="BA14" s="6">
        <v>12</v>
      </c>
      <c r="BB14" s="13">
        <f t="shared" si="10"/>
        <v>5085</v>
      </c>
      <c r="BC14" s="6">
        <f>BB14/(SUM($AX$3:AX14))</f>
        <v>5.4338185478614159E-3</v>
      </c>
      <c r="BF14" s="2">
        <v>76395</v>
      </c>
      <c r="BG14" s="1">
        <v>3245</v>
      </c>
      <c r="BH14" s="1">
        <v>1963</v>
      </c>
      <c r="BI14" s="6">
        <v>12</v>
      </c>
      <c r="BJ14" s="13">
        <f t="shared" si="11"/>
        <v>45337</v>
      </c>
      <c r="BK14" s="6">
        <f>BJ14/(SUM($BF$3:BF14))</f>
        <v>4.8447007178838347E-2</v>
      </c>
      <c r="BN14" s="2">
        <v>76395</v>
      </c>
      <c r="BO14" s="1">
        <v>3524</v>
      </c>
      <c r="BP14" s="1">
        <v>1963</v>
      </c>
      <c r="BQ14" s="6">
        <v>12</v>
      </c>
      <c r="BR14" s="13">
        <f t="shared" si="12"/>
        <v>41864</v>
      </c>
      <c r="BS14" s="6">
        <f>BR14/(SUM($BN$3:BN14))</f>
        <v>4.473576788351432E-2</v>
      </c>
      <c r="BV14" s="2">
        <v>76395</v>
      </c>
      <c r="BW14" s="1">
        <v>2841</v>
      </c>
      <c r="BX14" s="1">
        <v>1963</v>
      </c>
      <c r="BY14" s="6">
        <v>12</v>
      </c>
      <c r="BZ14" s="13">
        <f>BW14+BZ13</f>
        <v>38485</v>
      </c>
      <c r="CA14" s="6">
        <f>BZ14/(SUM($BV$3:BV14))</f>
        <v>4.1124976758003258E-2</v>
      </c>
      <c r="CD14" s="2">
        <v>76395</v>
      </c>
      <c r="CE14" s="1">
        <v>1670</v>
      </c>
      <c r="CF14" s="1">
        <v>1963</v>
      </c>
      <c r="CG14" s="6">
        <v>12</v>
      </c>
      <c r="CH14" s="13">
        <f t="shared" si="14"/>
        <v>24659</v>
      </c>
      <c r="CI14" s="6">
        <f>CH14/(SUM($CD$3:CD14))</f>
        <v>2.6350547015086462E-2</v>
      </c>
      <c r="CL14" s="2">
        <v>76395</v>
      </c>
      <c r="CM14" s="1">
        <v>734</v>
      </c>
      <c r="CN14" s="1">
        <v>1963</v>
      </c>
      <c r="CO14" s="6">
        <v>12</v>
      </c>
      <c r="CP14" s="13">
        <f t="shared" si="20"/>
        <v>4109</v>
      </c>
      <c r="CQ14" s="6">
        <f>CP14/(SUM($CL$3:CL14))</f>
        <v>4.3908673378884088E-3</v>
      </c>
      <c r="CT14" s="2">
        <v>76395</v>
      </c>
      <c r="CU14" s="1">
        <v>1702</v>
      </c>
      <c r="CV14" s="1">
        <v>1963</v>
      </c>
      <c r="CW14" s="6">
        <v>12</v>
      </c>
      <c r="CX14" s="13">
        <f t="shared" si="15"/>
        <v>28547</v>
      </c>
      <c r="CY14" s="13">
        <f>CX14/(SUM($CT$3:CT14))</f>
        <v>3.0505254294159258E-2</v>
      </c>
      <c r="DB14" s="2">
        <v>76395</v>
      </c>
      <c r="DC14" s="1">
        <v>13</v>
      </c>
      <c r="DD14" s="1">
        <v>1963</v>
      </c>
      <c r="DE14" s="6">
        <v>12</v>
      </c>
      <c r="DF14" s="13">
        <f t="shared" si="16"/>
        <v>103</v>
      </c>
      <c r="DG14" s="13">
        <f>DF14/(SUM($DB$3:DB14))</f>
        <v>1.1006554777379072E-4</v>
      </c>
      <c r="DJ14" s="2">
        <v>76395</v>
      </c>
      <c r="DK14" s="1">
        <v>3095</v>
      </c>
      <c r="DL14" s="1">
        <v>1963</v>
      </c>
      <c r="DM14" s="6">
        <v>12</v>
      </c>
      <c r="DN14" s="13">
        <f t="shared" si="5"/>
        <v>32053</v>
      </c>
      <c r="DO14" s="13">
        <f>DN14/(SUM($DJ$3:DJ14))</f>
        <v>3.4251757308672949E-2</v>
      </c>
      <c r="DR14" s="2">
        <v>76395</v>
      </c>
      <c r="DS14" s="1">
        <v>1819</v>
      </c>
      <c r="DT14" s="1">
        <v>1963</v>
      </c>
      <c r="DU14" s="6">
        <v>12</v>
      </c>
      <c r="DV14" s="13">
        <f t="shared" si="17"/>
        <v>24235</v>
      </c>
      <c r="DW14" s="13">
        <f>DV14/(SUM($DR$3:DR14))</f>
        <v>2.5897461653376874E-2</v>
      </c>
      <c r="DZ14" s="2">
        <v>76395</v>
      </c>
      <c r="EA14" s="1">
        <v>28</v>
      </c>
      <c r="EB14" s="1">
        <v>1963</v>
      </c>
      <c r="EC14" s="6">
        <v>12</v>
      </c>
      <c r="ED14" s="13">
        <f t="shared" si="6"/>
        <v>112</v>
      </c>
      <c r="EE14" s="13">
        <f>ED14/(SUM($DZ$3:DZ14))</f>
        <v>1.1968292573460739E-4</v>
      </c>
      <c r="EH14" s="2">
        <v>76395</v>
      </c>
      <c r="EI14" s="1">
        <v>41</v>
      </c>
      <c r="EJ14" s="1">
        <v>1963</v>
      </c>
      <c r="EK14" s="6">
        <v>12</v>
      </c>
      <c r="EL14" s="13">
        <f t="shared" si="18"/>
        <v>271</v>
      </c>
      <c r="EM14" s="13">
        <f>EL14/(SUM($EH$3:EH14))</f>
        <v>2.8958993637570178E-4</v>
      </c>
      <c r="EP14" s="2">
        <v>76395</v>
      </c>
      <c r="EQ14" s="1">
        <v>1967</v>
      </c>
      <c r="ER14" s="1">
        <v>1963</v>
      </c>
      <c r="ES14" s="6">
        <v>12</v>
      </c>
      <c r="ET14" s="13">
        <f t="shared" si="7"/>
        <v>26996</v>
      </c>
      <c r="EU14" s="13">
        <f>ET14/(SUM($EP$3:EP14))</f>
        <v>2.8847859492245189E-2</v>
      </c>
      <c r="EX14" s="2">
        <v>76395</v>
      </c>
      <c r="EY14" s="1">
        <v>86</v>
      </c>
      <c r="EZ14" s="1">
        <v>1963</v>
      </c>
      <c r="FA14" s="6">
        <v>12</v>
      </c>
      <c r="FB14" s="13">
        <f t="shared" si="8"/>
        <v>885</v>
      </c>
      <c r="FC14" s="13">
        <f>FB14/(SUM($EX$3:EX14))</f>
        <v>9.4570883281363876E-4</v>
      </c>
    </row>
    <row r="15" spans="1:159" x14ac:dyDescent="0.3">
      <c r="A15" s="9"/>
      <c r="B15" s="15">
        <v>79620</v>
      </c>
      <c r="C15" s="9">
        <v>6047</v>
      </c>
      <c r="D15" s="9">
        <v>1964</v>
      </c>
      <c r="E15" s="13">
        <v>13</v>
      </c>
      <c r="F15" s="13">
        <f t="shared" si="9"/>
        <v>75546</v>
      </c>
      <c r="G15" s="13">
        <f>$F15/(SUM($B$3:B15))</f>
        <v>7.4398331340737783E-2</v>
      </c>
      <c r="H15" s="9"/>
      <c r="I15" s="9"/>
      <c r="J15" s="15">
        <v>79620</v>
      </c>
      <c r="K15" s="9">
        <v>2726</v>
      </c>
      <c r="L15" s="9">
        <v>1964</v>
      </c>
      <c r="M15" s="13">
        <v>13</v>
      </c>
      <c r="N15" s="13">
        <f t="shared" si="19"/>
        <v>38790</v>
      </c>
      <c r="O15" s="13">
        <f>N15/(SUM($J$3:J15))</f>
        <v>3.8200715758706198E-2</v>
      </c>
      <c r="R15" s="2">
        <v>79620</v>
      </c>
      <c r="S15" s="1">
        <v>6280</v>
      </c>
      <c r="T15" s="1">
        <v>1964</v>
      </c>
      <c r="U15" s="6">
        <v>13</v>
      </c>
      <c r="V15" s="13">
        <f t="shared" si="2"/>
        <v>45837</v>
      </c>
      <c r="W15" s="6">
        <f>V15/(SUM($R$3:R15))</f>
        <v>4.5140660176123122E-2</v>
      </c>
      <c r="Z15" s="2">
        <v>79620</v>
      </c>
      <c r="AA15" s="1">
        <v>2928</v>
      </c>
      <c r="AB15" s="1">
        <v>1964</v>
      </c>
      <c r="AC15" s="6">
        <v>13</v>
      </c>
      <c r="AD15" s="13">
        <f t="shared" si="3"/>
        <v>53705</v>
      </c>
      <c r="AE15" s="6">
        <f>AD15/(SUM($Z$3:Z15))</f>
        <v>5.2889132245973608E-2</v>
      </c>
      <c r="AH15" s="2">
        <v>79620</v>
      </c>
      <c r="AI15" s="1">
        <v>5085</v>
      </c>
      <c r="AJ15" s="1">
        <v>1964</v>
      </c>
      <c r="AK15" s="6">
        <v>13</v>
      </c>
      <c r="AL15" s="13">
        <f t="shared" si="21"/>
        <v>42322</v>
      </c>
      <c r="AM15" s="6">
        <f>AL15/(SUM($AH$3:AH15))</f>
        <v>4.167905883835947E-2</v>
      </c>
      <c r="AP15" s="2">
        <v>79620</v>
      </c>
      <c r="AQ15" s="1">
        <v>1487</v>
      </c>
      <c r="AR15" s="1">
        <v>1964</v>
      </c>
      <c r="AS15" s="6">
        <v>13</v>
      </c>
      <c r="AT15" s="13">
        <f>AQ15+AT14</f>
        <v>6197</v>
      </c>
      <c r="AU15" s="6">
        <f>AT15/(SUM($AP$3:AP15))</f>
        <v>6.1028573229363831E-3</v>
      </c>
      <c r="AX15" s="2">
        <v>79620</v>
      </c>
      <c r="AY15" s="1">
        <v>1296</v>
      </c>
      <c r="AZ15" s="1">
        <v>1964</v>
      </c>
      <c r="BA15" s="6">
        <v>13</v>
      </c>
      <c r="BB15" s="13">
        <f t="shared" si="10"/>
        <v>6381</v>
      </c>
      <c r="BC15" s="6">
        <f>BB15/(SUM($AX$3:AX15))</f>
        <v>6.28406205868276E-3</v>
      </c>
      <c r="BF15" s="2">
        <v>79620</v>
      </c>
      <c r="BG15" s="1">
        <v>3267</v>
      </c>
      <c r="BH15" s="1">
        <v>1964</v>
      </c>
      <c r="BI15" s="6">
        <v>13</v>
      </c>
      <c r="BJ15" s="13">
        <f t="shared" si="11"/>
        <v>48604</v>
      </c>
      <c r="BK15" s="6">
        <f>BJ15/(SUM($BF$3:BF15))</f>
        <v>4.7865624870743903E-2</v>
      </c>
      <c r="BN15" s="2">
        <v>79620</v>
      </c>
      <c r="BO15" s="1">
        <v>3468</v>
      </c>
      <c r="BP15" s="1">
        <v>1964</v>
      </c>
      <c r="BQ15" s="6">
        <v>13</v>
      </c>
      <c r="BR15" s="13">
        <f t="shared" si="12"/>
        <v>45332</v>
      </c>
      <c r="BS15" s="6">
        <f>BR15/(SUM($BN$3:BN15))</f>
        <v>4.4643331961167036E-2</v>
      </c>
      <c r="BV15" s="2">
        <v>79620</v>
      </c>
      <c r="BW15" s="1">
        <v>2696</v>
      </c>
      <c r="BX15" s="1">
        <v>1964</v>
      </c>
      <c r="BY15" s="6">
        <v>13</v>
      </c>
      <c r="BZ15" s="13">
        <f>BW15+BZ14</f>
        <v>41181</v>
      </c>
      <c r="CA15" s="6">
        <f>BZ15/(SUM($BV$3:BV15))</f>
        <v>4.0555392515062641E-2</v>
      </c>
      <c r="CD15" s="2">
        <v>79620</v>
      </c>
      <c r="CE15" s="1">
        <v>1611</v>
      </c>
      <c r="CF15" s="1">
        <v>1964</v>
      </c>
      <c r="CG15" s="6">
        <v>13</v>
      </c>
      <c r="CH15" s="13">
        <f t="shared" si="14"/>
        <v>26270</v>
      </c>
      <c r="CI15" s="6">
        <f>CH15/(SUM($CD$3:CD15))</f>
        <v>2.5870915261181023E-2</v>
      </c>
      <c r="CL15" s="2">
        <v>79620</v>
      </c>
      <c r="CM15" s="1">
        <v>866</v>
      </c>
      <c r="CN15" s="1">
        <v>1964</v>
      </c>
      <c r="CO15" s="6">
        <v>13</v>
      </c>
      <c r="CP15" s="13">
        <f t="shared" si="20"/>
        <v>4975</v>
      </c>
      <c r="CQ15" s="6">
        <f>CP15/(SUM($CL$3:CL15))</f>
        <v>4.8994215235772963E-3</v>
      </c>
      <c r="CT15" s="2">
        <v>79620</v>
      </c>
      <c r="CU15" s="1">
        <v>1512</v>
      </c>
      <c r="CV15" s="1">
        <v>1964</v>
      </c>
      <c r="CW15" s="6">
        <v>13</v>
      </c>
      <c r="CX15" s="13">
        <f t="shared" si="15"/>
        <v>30059</v>
      </c>
      <c r="CY15" s="13">
        <f>CX15/(SUM($CT$3:CT15))</f>
        <v>2.9602354085871349E-2</v>
      </c>
      <c r="DB15" s="2">
        <v>79620</v>
      </c>
      <c r="DC15" s="1">
        <v>26</v>
      </c>
      <c r="DD15" s="1">
        <v>1964</v>
      </c>
      <c r="DE15" s="6">
        <v>13</v>
      </c>
      <c r="DF15" s="13">
        <f t="shared" si="16"/>
        <v>129</v>
      </c>
      <c r="DG15" s="13">
        <f>DF15/(SUM($DB$3:DB15))</f>
        <v>1.2704027669175301E-4</v>
      </c>
      <c r="DJ15" s="2">
        <v>79620</v>
      </c>
      <c r="DK15" s="1">
        <v>3098</v>
      </c>
      <c r="DL15" s="1">
        <v>1964</v>
      </c>
      <c r="DM15" s="6">
        <v>13</v>
      </c>
      <c r="DN15" s="13">
        <f t="shared" si="5"/>
        <v>35151</v>
      </c>
      <c r="DO15" s="13">
        <f>DN15/(SUM($DJ$3:DJ15))</f>
        <v>3.4616998185983024E-2</v>
      </c>
      <c r="DR15" s="2">
        <v>79620</v>
      </c>
      <c r="DS15" s="1">
        <v>1772</v>
      </c>
      <c r="DT15" s="1">
        <v>1964</v>
      </c>
      <c r="DU15" s="6">
        <v>13</v>
      </c>
      <c r="DV15" s="13">
        <f t="shared" si="17"/>
        <v>26007</v>
      </c>
      <c r="DW15" s="13">
        <f>DV15/(SUM($DR$3:DR15))</f>
        <v>2.5611910666065277E-2</v>
      </c>
      <c r="DZ15" s="2">
        <v>79620</v>
      </c>
      <c r="EA15" s="1">
        <v>19</v>
      </c>
      <c r="EB15" s="1">
        <v>1964</v>
      </c>
      <c r="EC15" s="6">
        <v>13</v>
      </c>
      <c r="ED15" s="13">
        <f t="shared" si="6"/>
        <v>131</v>
      </c>
      <c r="EE15" s="13">
        <f>ED15/(SUM($DZ$3:DZ15))</f>
        <v>1.290098933846484E-4</v>
      </c>
      <c r="EH15" s="2">
        <v>79620</v>
      </c>
      <c r="EI15" s="1">
        <v>67</v>
      </c>
      <c r="EJ15" s="1">
        <v>1964</v>
      </c>
      <c r="EK15" s="6">
        <v>13</v>
      </c>
      <c r="EL15" s="13">
        <f t="shared" si="18"/>
        <v>338</v>
      </c>
      <c r="EM15" s="13">
        <f>EL15/(SUM($EH$3:EH15))</f>
        <v>3.3286522109932185E-4</v>
      </c>
      <c r="EP15" s="2">
        <v>79620</v>
      </c>
      <c r="EQ15" s="1">
        <v>1843</v>
      </c>
      <c r="ER15" s="1">
        <v>1964</v>
      </c>
      <c r="ES15" s="6">
        <v>13</v>
      </c>
      <c r="ET15" s="13">
        <f t="shared" si="7"/>
        <v>28839</v>
      </c>
      <c r="EU15" s="13">
        <f>ET15/(SUM($EP$3:EP15))</f>
        <v>2.8400887903205156E-2</v>
      </c>
      <c r="EX15" s="2">
        <v>79620</v>
      </c>
      <c r="EY15" s="1">
        <v>109</v>
      </c>
      <c r="EZ15" s="1">
        <v>1964</v>
      </c>
      <c r="FA15" s="6">
        <v>13</v>
      </c>
      <c r="FB15" s="13">
        <f t="shared" si="8"/>
        <v>994</v>
      </c>
      <c r="FC15" s="13">
        <f>FB15/(SUM($EX$3:EX15))</f>
        <v>9.7889949636901152E-4</v>
      </c>
    </row>
    <row r="16" spans="1:159" x14ac:dyDescent="0.3">
      <c r="A16" s="9"/>
      <c r="B16" s="15">
        <v>75942</v>
      </c>
      <c r="C16" s="9">
        <v>5597</v>
      </c>
      <c r="D16" s="9">
        <v>1965</v>
      </c>
      <c r="E16" s="13">
        <v>14</v>
      </c>
      <c r="F16" s="13">
        <f t="shared" si="9"/>
        <v>81143</v>
      </c>
      <c r="G16" s="13">
        <f>$F16/(SUM($B$3:B16))</f>
        <v>7.4349806847919309E-2</v>
      </c>
      <c r="H16" s="9"/>
      <c r="I16" s="9"/>
      <c r="J16" s="15">
        <v>75942</v>
      </c>
      <c r="K16" s="9">
        <v>2590</v>
      </c>
      <c r="L16" s="9">
        <v>1965</v>
      </c>
      <c r="M16" s="13">
        <v>14</v>
      </c>
      <c r="N16" s="13">
        <f t="shared" si="19"/>
        <v>41380</v>
      </c>
      <c r="O16" s="13">
        <f>N16/(SUM($J$3:J16))</f>
        <v>3.7915716788470985E-2</v>
      </c>
      <c r="R16" s="2">
        <v>75942</v>
      </c>
      <c r="S16" s="1">
        <v>6409</v>
      </c>
      <c r="T16" s="1">
        <v>1965</v>
      </c>
      <c r="U16" s="6">
        <v>14</v>
      </c>
      <c r="V16" s="13">
        <f t="shared" si="2"/>
        <v>52246</v>
      </c>
      <c r="W16" s="6">
        <f>V16/(SUM($R$3:R16))</f>
        <v>4.7872028500010995E-2</v>
      </c>
      <c r="Z16" s="2">
        <v>75942</v>
      </c>
      <c r="AA16" s="1">
        <v>2709</v>
      </c>
      <c r="AB16" s="1">
        <v>1965</v>
      </c>
      <c r="AC16" s="6">
        <v>14</v>
      </c>
      <c r="AD16" s="13">
        <f t="shared" si="3"/>
        <v>56414</v>
      </c>
      <c r="AE16" s="6">
        <f>AD16/(SUM($Z$3:Z16))</f>
        <v>5.1691088615389125E-2</v>
      </c>
      <c r="AH16" s="2">
        <v>75942</v>
      </c>
      <c r="AI16" s="1">
        <v>5042</v>
      </c>
      <c r="AJ16" s="1">
        <v>1965</v>
      </c>
      <c r="AK16" s="6">
        <v>14</v>
      </c>
      <c r="AL16" s="13">
        <f t="shared" si="21"/>
        <v>47364</v>
      </c>
      <c r="AM16" s="6">
        <f>AL16/(SUM($AH$3:AH16))</f>
        <v>4.3398743595194286E-2</v>
      </c>
      <c r="AP16" s="2">
        <v>75942</v>
      </c>
      <c r="AQ16" s="1">
        <v>1562</v>
      </c>
      <c r="AR16" s="1">
        <v>1965</v>
      </c>
      <c r="AS16" s="6">
        <v>14</v>
      </c>
      <c r="AT16" s="13">
        <f t="shared" ref="AT16:AT67" si="22">AQ16+AT15</f>
        <v>7759</v>
      </c>
      <c r="AU16" s="6">
        <f>AT16/(SUM($AP$3:AP16))</f>
        <v>7.1094259681427343E-3</v>
      </c>
      <c r="AX16" s="2">
        <v>75942</v>
      </c>
      <c r="AY16" s="1">
        <v>1371</v>
      </c>
      <c r="AZ16" s="1">
        <v>1965</v>
      </c>
      <c r="BA16" s="6">
        <v>14</v>
      </c>
      <c r="BB16" s="13">
        <f t="shared" si="10"/>
        <v>7752</v>
      </c>
      <c r="BC16" s="6">
        <f>BB16/(SUM($AX$3:AX16))</f>
        <v>7.1030119996188272E-3</v>
      </c>
      <c r="BF16" s="2">
        <v>75942</v>
      </c>
      <c r="BG16" s="1">
        <v>2911</v>
      </c>
      <c r="BH16" s="1">
        <v>1965</v>
      </c>
      <c r="BI16" s="6">
        <v>14</v>
      </c>
      <c r="BJ16" s="13">
        <f t="shared" si="11"/>
        <v>51515</v>
      </c>
      <c r="BK16" s="6">
        <f>BJ16/(SUM($BF$3:BF16))</f>
        <v>4.7202226929871499E-2</v>
      </c>
      <c r="BN16" s="2">
        <v>75942</v>
      </c>
      <c r="BO16" s="1">
        <v>3122</v>
      </c>
      <c r="BP16" s="1">
        <v>1965</v>
      </c>
      <c r="BQ16" s="6">
        <v>14</v>
      </c>
      <c r="BR16" s="13">
        <f t="shared" si="12"/>
        <v>48454</v>
      </c>
      <c r="BS16" s="6">
        <f>BR16/(SUM($BN$3:BN16))</f>
        <v>4.4397490122488475E-2</v>
      </c>
      <c r="BV16" s="2">
        <v>75942</v>
      </c>
      <c r="BW16" s="1">
        <v>2302</v>
      </c>
      <c r="BX16" s="1">
        <v>1965</v>
      </c>
      <c r="BY16" s="6">
        <v>14</v>
      </c>
      <c r="BZ16" s="13">
        <f t="shared" si="13"/>
        <v>43483</v>
      </c>
      <c r="CA16" s="6">
        <f>BZ16/(SUM($BV$3:BV16))</f>
        <v>3.9842656189296367E-2</v>
      </c>
      <c r="CD16" s="2">
        <v>75942</v>
      </c>
      <c r="CE16" s="1">
        <v>1492</v>
      </c>
      <c r="CF16" s="1">
        <v>1965</v>
      </c>
      <c r="CG16" s="6">
        <v>14</v>
      </c>
      <c r="CH16" s="13">
        <f t="shared" si="14"/>
        <v>27762</v>
      </c>
      <c r="CI16" s="6">
        <f>CH16/(SUM($CD$3:CD16))</f>
        <v>2.5437799165817579E-2</v>
      </c>
      <c r="CL16" s="2">
        <v>75942</v>
      </c>
      <c r="CM16" s="1">
        <v>917</v>
      </c>
      <c r="CN16" s="1">
        <v>1965</v>
      </c>
      <c r="CO16" s="6">
        <v>14</v>
      </c>
      <c r="CP16" s="13">
        <f t="shared" si="20"/>
        <v>5892</v>
      </c>
      <c r="CQ16" s="6">
        <f>CP16/(SUM($CL$3:CL16))</f>
        <v>5.3987289346948053E-3</v>
      </c>
      <c r="CT16" s="2">
        <v>75942</v>
      </c>
      <c r="CU16" s="1">
        <v>1425</v>
      </c>
      <c r="CV16" s="1">
        <v>1965</v>
      </c>
      <c r="CW16" s="6">
        <v>14</v>
      </c>
      <c r="CX16" s="13">
        <f t="shared" si="15"/>
        <v>31484</v>
      </c>
      <c r="CY16" s="13">
        <f>CX16/(SUM($CT$3:CT16))</f>
        <v>2.8848197858101027E-2</v>
      </c>
      <c r="DB16" s="2">
        <v>75942</v>
      </c>
      <c r="DC16" s="1">
        <v>18</v>
      </c>
      <c r="DD16" s="1">
        <v>1965</v>
      </c>
      <c r="DE16" s="6">
        <v>14</v>
      </c>
      <c r="DF16" s="13">
        <f t="shared" si="16"/>
        <v>147</v>
      </c>
      <c r="DG16" s="13">
        <f>DF16/(SUM($DB$3:DB16))</f>
        <v>1.3469333900205979E-4</v>
      </c>
      <c r="DJ16" s="2">
        <v>75942</v>
      </c>
      <c r="DK16" s="1">
        <v>2747</v>
      </c>
      <c r="DL16" s="1">
        <v>1965</v>
      </c>
      <c r="DM16" s="6">
        <v>14</v>
      </c>
      <c r="DN16" s="13">
        <f t="shared" si="5"/>
        <v>37898</v>
      </c>
      <c r="DO16" s="13">
        <f>DN16/(SUM($DJ$3:DJ16))</f>
        <v>3.4725225588435799E-2</v>
      </c>
      <c r="DR16" s="2">
        <v>75942</v>
      </c>
      <c r="DS16" s="1">
        <v>1620</v>
      </c>
      <c r="DT16" s="1">
        <v>1965</v>
      </c>
      <c r="DU16" s="6">
        <v>14</v>
      </c>
      <c r="DV16" s="13">
        <f t="shared" si="17"/>
        <v>27627</v>
      </c>
      <c r="DW16" s="13">
        <f>DV16/(SUM($DR$3:DR16))</f>
        <v>2.5314101201427932E-2</v>
      </c>
      <c r="DZ16" s="2">
        <v>75942</v>
      </c>
      <c r="EA16" s="1">
        <v>21</v>
      </c>
      <c r="EB16" s="1">
        <v>1965</v>
      </c>
      <c r="EC16" s="6">
        <v>14</v>
      </c>
      <c r="ED16" s="13">
        <f t="shared" si="6"/>
        <v>152</v>
      </c>
      <c r="EE16" s="13">
        <f>ED16/(SUM($DZ$3:DZ16))</f>
        <v>1.3927474509056522E-4</v>
      </c>
      <c r="EH16" s="2">
        <v>75942</v>
      </c>
      <c r="EI16" s="1">
        <v>88</v>
      </c>
      <c r="EJ16" s="1">
        <v>1965</v>
      </c>
      <c r="EK16" s="6">
        <v>14</v>
      </c>
      <c r="EL16" s="13">
        <f t="shared" si="18"/>
        <v>426</v>
      </c>
      <c r="EM16" s="13">
        <f>EL16/(SUM($EH$3:EH16))</f>
        <v>3.9033579874066308E-4</v>
      </c>
      <c r="EP16" s="2">
        <v>75942</v>
      </c>
      <c r="EQ16" s="1">
        <v>1574</v>
      </c>
      <c r="ER16" s="1">
        <v>1965</v>
      </c>
      <c r="ES16" s="6">
        <v>14</v>
      </c>
      <c r="ET16" s="13">
        <f t="shared" si="7"/>
        <v>30413</v>
      </c>
      <c r="EU16" s="13">
        <f>ET16/(SUM($EP$3:EP16))</f>
        <v>2.7866860673943162E-2</v>
      </c>
      <c r="EX16" s="2">
        <v>75942</v>
      </c>
      <c r="EY16" s="1">
        <v>100</v>
      </c>
      <c r="EZ16" s="1">
        <v>1965</v>
      </c>
      <c r="FA16" s="6">
        <v>14</v>
      </c>
      <c r="FB16" s="13">
        <f t="shared" si="8"/>
        <v>1094</v>
      </c>
      <c r="FC16" s="13">
        <f>FB16/(SUM($EX$3:EX16))</f>
        <v>1.0024116521649893E-3</v>
      </c>
    </row>
    <row r="17" spans="1:159" x14ac:dyDescent="0.3">
      <c r="A17" s="9"/>
      <c r="B17" s="15">
        <v>72567</v>
      </c>
      <c r="C17" s="9">
        <v>5182</v>
      </c>
      <c r="D17" s="9">
        <v>1966</v>
      </c>
      <c r="E17" s="13">
        <v>15</v>
      </c>
      <c r="F17" s="13">
        <f t="shared" si="9"/>
        <v>86325</v>
      </c>
      <c r="G17" s="13">
        <f>$F17/(SUM($B$3:B17))</f>
        <v>7.4166512734817669E-2</v>
      </c>
      <c r="H17" s="9"/>
      <c r="I17" s="9"/>
      <c r="J17" s="15">
        <v>72567</v>
      </c>
      <c r="K17" s="9">
        <v>2505</v>
      </c>
      <c r="L17" s="9">
        <v>1966</v>
      </c>
      <c r="M17" s="13">
        <v>15</v>
      </c>
      <c r="N17" s="13">
        <f t="shared" si="19"/>
        <v>43885</v>
      </c>
      <c r="O17" s="13">
        <f>N17/(SUM($J$3:J17))</f>
        <v>3.7703995498030385E-2</v>
      </c>
      <c r="R17" s="2">
        <v>72567</v>
      </c>
      <c r="S17" s="1">
        <v>6367</v>
      </c>
      <c r="T17" s="1">
        <v>1966</v>
      </c>
      <c r="U17" s="6">
        <v>15</v>
      </c>
      <c r="V17" s="13">
        <f t="shared" si="2"/>
        <v>58613</v>
      </c>
      <c r="W17" s="6">
        <f>V17/(SUM($R$3:R17))</f>
        <v>5.0357623063143557E-2</v>
      </c>
      <c r="Z17" s="2">
        <v>72567</v>
      </c>
      <c r="AA17" s="1">
        <v>2592</v>
      </c>
      <c r="AB17" s="1">
        <v>1966</v>
      </c>
      <c r="AC17" s="6">
        <v>15</v>
      </c>
      <c r="AD17" s="13">
        <f t="shared" si="3"/>
        <v>59006</v>
      </c>
      <c r="AE17" s="6">
        <f>AD17/(SUM($Z$3:Z17))</f>
        <v>5.0695270784021446E-2</v>
      </c>
      <c r="AH17" s="2">
        <v>72567</v>
      </c>
      <c r="AI17" s="1">
        <v>4817</v>
      </c>
      <c r="AJ17" s="1">
        <v>1966</v>
      </c>
      <c r="AK17" s="6">
        <v>15</v>
      </c>
      <c r="AL17" s="13">
        <f t="shared" si="21"/>
        <v>52181</v>
      </c>
      <c r="AM17" s="6">
        <f>AL17/(SUM($AH$3:AH17))</f>
        <v>4.483154128022613E-2</v>
      </c>
      <c r="AP17" s="2">
        <v>72567</v>
      </c>
      <c r="AQ17" s="1">
        <v>1662</v>
      </c>
      <c r="AR17" s="1">
        <v>1966</v>
      </c>
      <c r="AS17" s="6">
        <v>15</v>
      </c>
      <c r="AT17" s="13">
        <f t="shared" si="22"/>
        <v>9421</v>
      </c>
      <c r="AU17" s="6">
        <f>AT17/(SUM($AP$3:AP17))</f>
        <v>8.0940946015026615E-3</v>
      </c>
      <c r="AX17" s="2">
        <v>72567</v>
      </c>
      <c r="AY17" s="1">
        <v>1602</v>
      </c>
      <c r="AZ17" s="1">
        <v>1966</v>
      </c>
      <c r="BA17" s="6">
        <v>15</v>
      </c>
      <c r="BB17" s="13">
        <f t="shared" si="10"/>
        <v>9354</v>
      </c>
      <c r="BC17" s="6">
        <f>BB17/(SUM($AX$3:AX17))</f>
        <v>8.0365312495972712E-3</v>
      </c>
      <c r="BF17" s="2">
        <v>72567</v>
      </c>
      <c r="BG17" s="1">
        <v>2773</v>
      </c>
      <c r="BH17" s="1">
        <v>1966</v>
      </c>
      <c r="BI17" s="6">
        <v>15</v>
      </c>
      <c r="BJ17" s="13">
        <f t="shared" si="11"/>
        <v>54288</v>
      </c>
      <c r="BK17" s="6">
        <f>BJ17/(SUM($BF$3:BF17))</f>
        <v>4.6641779824474733E-2</v>
      </c>
      <c r="BN17" s="2">
        <v>72567</v>
      </c>
      <c r="BO17" s="1">
        <v>2720</v>
      </c>
      <c r="BP17" s="1">
        <v>1966</v>
      </c>
      <c r="BQ17" s="6">
        <v>15</v>
      </c>
      <c r="BR17" s="13">
        <f t="shared" si="12"/>
        <v>51174</v>
      </c>
      <c r="BS17" s="6">
        <f>BR17/(SUM($BN$3:BN17))</f>
        <v>4.3966372692633177E-2</v>
      </c>
      <c r="BV17" s="2">
        <v>72567</v>
      </c>
      <c r="BW17" s="1">
        <v>2161</v>
      </c>
      <c r="BX17" s="1">
        <v>1966</v>
      </c>
      <c r="BY17" s="6">
        <v>15</v>
      </c>
      <c r="BZ17" s="13">
        <f t="shared" si="13"/>
        <v>45644</v>
      </c>
      <c r="CA17" s="6">
        <f>BZ17/(SUM($BV$3:BV17))</f>
        <v>3.9215248274173387E-2</v>
      </c>
      <c r="CD17" s="2">
        <v>72567</v>
      </c>
      <c r="CE17" s="1">
        <v>1396</v>
      </c>
      <c r="CF17" s="1">
        <v>1966</v>
      </c>
      <c r="CG17" s="6">
        <v>15</v>
      </c>
      <c r="CH17" s="13">
        <f t="shared" si="14"/>
        <v>29158</v>
      </c>
      <c r="CI17" s="6">
        <f>CH17/(SUM($CD$3:CD17))</f>
        <v>2.5051227087423265E-2</v>
      </c>
      <c r="CL17" s="2">
        <v>72567</v>
      </c>
      <c r="CM17" s="1">
        <v>972</v>
      </c>
      <c r="CN17" s="1">
        <v>1966</v>
      </c>
      <c r="CO17" s="6">
        <v>15</v>
      </c>
      <c r="CP17" s="13">
        <f t="shared" si="20"/>
        <v>6864</v>
      </c>
      <c r="CQ17" s="6">
        <f>CP17/(SUM($CL$3:CL17))</f>
        <v>5.8972365295312879E-3</v>
      </c>
      <c r="CT17" s="2">
        <v>72567</v>
      </c>
      <c r="CU17" s="1">
        <v>1335</v>
      </c>
      <c r="CV17" s="1">
        <v>1966</v>
      </c>
      <c r="CW17" s="6">
        <v>15</v>
      </c>
      <c r="CX17" s="13">
        <f t="shared" si="15"/>
        <v>32819</v>
      </c>
      <c r="CY17" s="13">
        <f>CX17/(SUM($CT$3:CT17))</f>
        <v>2.8196591734074496E-2</v>
      </c>
      <c r="DB17" s="2">
        <v>72567</v>
      </c>
      <c r="DC17" s="1">
        <v>30</v>
      </c>
      <c r="DD17" s="1">
        <v>1966</v>
      </c>
      <c r="DE17" s="6">
        <v>15</v>
      </c>
      <c r="DF17" s="13">
        <f t="shared" si="16"/>
        <v>177</v>
      </c>
      <c r="DG17" s="13">
        <f>DF17/(SUM($DB$3:DB17))</f>
        <v>1.5207034757095541E-4</v>
      </c>
      <c r="DJ17" s="2">
        <v>72567</v>
      </c>
      <c r="DK17" s="1">
        <v>2530</v>
      </c>
      <c r="DL17" s="1">
        <v>1966</v>
      </c>
      <c r="DM17" s="6">
        <v>15</v>
      </c>
      <c r="DN17" s="13">
        <f t="shared" si="5"/>
        <v>40428</v>
      </c>
      <c r="DO17" s="13">
        <f>DN17/(SUM($DJ$3:DJ17))</f>
        <v>3.4733898370613477E-2</v>
      </c>
      <c r="DR17" s="2">
        <v>72567</v>
      </c>
      <c r="DS17" s="1">
        <v>1534</v>
      </c>
      <c r="DT17" s="1">
        <v>1966</v>
      </c>
      <c r="DU17" s="6">
        <v>15</v>
      </c>
      <c r="DV17" s="13">
        <f t="shared" si="17"/>
        <v>29161</v>
      </c>
      <c r="DW17" s="13">
        <f>DV17/(SUM($DR$3:DR17))</f>
        <v>2.505380455094142E-2</v>
      </c>
      <c r="DZ17" s="2">
        <v>72567</v>
      </c>
      <c r="EA17" s="1">
        <v>29</v>
      </c>
      <c r="EB17" s="1">
        <v>1966</v>
      </c>
      <c r="EC17" s="6">
        <v>15</v>
      </c>
      <c r="ED17" s="13">
        <f t="shared" si="6"/>
        <v>181</v>
      </c>
      <c r="EE17" s="13">
        <f>ED17/(SUM($DZ$3:DZ17))</f>
        <v>1.5550696559515781E-4</v>
      </c>
      <c r="EH17" s="2">
        <v>72567</v>
      </c>
      <c r="EI17" s="1">
        <v>144</v>
      </c>
      <c r="EJ17" s="1">
        <v>1966</v>
      </c>
      <c r="EK17" s="6">
        <v>15</v>
      </c>
      <c r="EL17" s="13">
        <f t="shared" si="18"/>
        <v>570</v>
      </c>
      <c r="EM17" s="13">
        <f>EL17/(SUM($EH$3:EH17))</f>
        <v>4.8971806844883947E-4</v>
      </c>
      <c r="EP17" s="2">
        <v>72567</v>
      </c>
      <c r="EQ17" s="1">
        <v>1400</v>
      </c>
      <c r="ER17" s="1">
        <v>1966</v>
      </c>
      <c r="ES17" s="6">
        <v>15</v>
      </c>
      <c r="ET17" s="13">
        <f t="shared" si="7"/>
        <v>31813</v>
      </c>
      <c r="EU17" s="13">
        <f>ET17/(SUM($EP$3:EP17))</f>
        <v>2.7332282300987599E-2</v>
      </c>
      <c r="EX17" s="2">
        <v>72567</v>
      </c>
      <c r="EY17" s="1">
        <v>146</v>
      </c>
      <c r="EZ17" s="1">
        <v>1966</v>
      </c>
      <c r="FA17" s="6">
        <v>15</v>
      </c>
      <c r="FB17" s="13">
        <f t="shared" si="8"/>
        <v>1240</v>
      </c>
      <c r="FC17" s="13">
        <f>FB17/(SUM($EX$3:EX17))</f>
        <v>1.0653515875027385E-3</v>
      </c>
    </row>
    <row r="18" spans="1:159" x14ac:dyDescent="0.3">
      <c r="A18" s="9"/>
      <c r="B18" s="15">
        <v>71266</v>
      </c>
      <c r="C18" s="9">
        <v>4742</v>
      </c>
      <c r="D18" s="9">
        <v>1967</v>
      </c>
      <c r="E18" s="13">
        <v>16</v>
      </c>
      <c r="F18" s="13">
        <f t="shared" si="9"/>
        <v>91067</v>
      </c>
      <c r="G18" s="13">
        <f>$F18/(SUM($B$3:B18))</f>
        <v>7.3726462332851087E-2</v>
      </c>
      <c r="H18" s="9"/>
      <c r="I18" s="9"/>
      <c r="J18" s="15">
        <v>71266</v>
      </c>
      <c r="K18" s="9">
        <v>2379</v>
      </c>
      <c r="L18" s="9">
        <v>1967</v>
      </c>
      <c r="M18" s="13">
        <v>16</v>
      </c>
      <c r="N18" s="13">
        <f t="shared" si="19"/>
        <v>46264</v>
      </c>
      <c r="O18" s="13">
        <f>N18/(SUM($J$3:J18))</f>
        <v>3.745463288970783E-2</v>
      </c>
      <c r="R18" s="2">
        <v>71266</v>
      </c>
      <c r="S18" s="1">
        <v>6505</v>
      </c>
      <c r="T18" s="1">
        <v>1967</v>
      </c>
      <c r="U18" s="6">
        <v>16</v>
      </c>
      <c r="V18" s="13">
        <f t="shared" si="2"/>
        <v>65118</v>
      </c>
      <c r="W18" s="6">
        <f>V18/(SUM($R$3:R18))</f>
        <v>5.2718545402732027E-2</v>
      </c>
      <c r="Z18" s="2">
        <v>71266</v>
      </c>
      <c r="AA18" s="1">
        <v>2327</v>
      </c>
      <c r="AB18" s="1">
        <v>1967</v>
      </c>
      <c r="AC18" s="6">
        <v>16</v>
      </c>
      <c r="AD18" s="13">
        <f t="shared" si="3"/>
        <v>61333</v>
      </c>
      <c r="AE18" s="6">
        <f>AD18/(SUM($Z$3:Z18))</f>
        <v>4.9654266795444629E-2</v>
      </c>
      <c r="AH18" s="2">
        <v>71266</v>
      </c>
      <c r="AI18" s="1">
        <v>4824</v>
      </c>
      <c r="AJ18" s="1">
        <v>1967</v>
      </c>
      <c r="AK18" s="6">
        <v>16</v>
      </c>
      <c r="AL18" s="13">
        <f t="shared" si="21"/>
        <v>57005</v>
      </c>
      <c r="AM18" s="6">
        <f>AL18/(SUM($AH$3:AH18))</f>
        <v>4.6150383621774919E-2</v>
      </c>
      <c r="AP18" s="2">
        <v>71266</v>
      </c>
      <c r="AQ18" s="1">
        <v>2859</v>
      </c>
      <c r="AR18" s="1">
        <v>1967</v>
      </c>
      <c r="AS18" s="6">
        <v>16</v>
      </c>
      <c r="AT18" s="13">
        <f t="shared" si="22"/>
        <v>12280</v>
      </c>
      <c r="AU18" s="6">
        <f>AT18/(SUM($AP$3:AP18))</f>
        <v>9.9417017959020429E-3</v>
      </c>
      <c r="AX18" s="2">
        <v>71266</v>
      </c>
      <c r="AY18" s="1">
        <v>1806</v>
      </c>
      <c r="AZ18" s="1">
        <v>1967</v>
      </c>
      <c r="BA18" s="6">
        <v>16</v>
      </c>
      <c r="BB18" s="13">
        <f t="shared" si="10"/>
        <v>11160</v>
      </c>
      <c r="BC18" s="6">
        <f>BB18/(SUM($AX$3:AX18))</f>
        <v>9.0349667786862216E-3</v>
      </c>
      <c r="BF18" s="2">
        <v>71266</v>
      </c>
      <c r="BG18" s="1">
        <v>2501</v>
      </c>
      <c r="BH18" s="1">
        <v>1967</v>
      </c>
      <c r="BI18" s="6">
        <v>16</v>
      </c>
      <c r="BJ18" s="13">
        <f t="shared" si="11"/>
        <v>56789</v>
      </c>
      <c r="BK18" s="6">
        <f>BJ18/(SUM($BF$3:BF18))</f>
        <v>4.5975513297026149E-2</v>
      </c>
      <c r="BN18" s="2">
        <v>71266</v>
      </c>
      <c r="BO18" s="1">
        <v>2714</v>
      </c>
      <c r="BP18" s="1">
        <v>1967</v>
      </c>
      <c r="BQ18" s="6">
        <v>16</v>
      </c>
      <c r="BR18" s="13">
        <f t="shared" si="12"/>
        <v>53888</v>
      </c>
      <c r="BS18" s="6">
        <f>BR18/(SUM($BN$3:BN18))</f>
        <v>4.3626907685469812E-2</v>
      </c>
      <c r="BV18" s="2">
        <v>71266</v>
      </c>
      <c r="BW18" s="1">
        <v>1907</v>
      </c>
      <c r="BX18" s="1">
        <v>1967</v>
      </c>
      <c r="BY18" s="6">
        <v>16</v>
      </c>
      <c r="BZ18" s="13">
        <f t="shared" si="13"/>
        <v>47551</v>
      </c>
      <c r="CA18" s="6">
        <f>BZ18/(SUM($BV$3:BV18))</f>
        <v>3.8496568574669224E-2</v>
      </c>
      <c r="CD18" s="2">
        <v>71266</v>
      </c>
      <c r="CE18" s="1">
        <v>1393</v>
      </c>
      <c r="CF18" s="1">
        <v>1967</v>
      </c>
      <c r="CG18" s="6">
        <v>16</v>
      </c>
      <c r="CH18" s="13">
        <f t="shared" si="14"/>
        <v>30551</v>
      </c>
      <c r="CI18" s="6">
        <f>CH18/(SUM($CD$3:CD18))</f>
        <v>2.4733626349071933E-2</v>
      </c>
      <c r="CL18" s="2">
        <v>71266</v>
      </c>
      <c r="CM18" s="1">
        <v>1135</v>
      </c>
      <c r="CN18" s="1">
        <v>1967</v>
      </c>
      <c r="CO18" s="6">
        <v>16</v>
      </c>
      <c r="CP18" s="13">
        <f t="shared" si="20"/>
        <v>7999</v>
      </c>
      <c r="CQ18" s="6">
        <f>CP18/(SUM($CL$3:CL18))</f>
        <v>6.4758691095619259E-3</v>
      </c>
      <c r="CT18" s="2">
        <v>71266</v>
      </c>
      <c r="CU18" s="1">
        <v>1211</v>
      </c>
      <c r="CV18" s="1">
        <v>1967</v>
      </c>
      <c r="CW18" s="6">
        <v>16</v>
      </c>
      <c r="CX18" s="13">
        <f t="shared" si="15"/>
        <v>34030</v>
      </c>
      <c r="CY18" s="13">
        <f>CX18/(SUM($CT$3:CT18))</f>
        <v>2.7550171996298577E-2</v>
      </c>
      <c r="DB18" s="2">
        <v>71266</v>
      </c>
      <c r="DC18" s="1">
        <v>45</v>
      </c>
      <c r="DD18" s="1">
        <v>1967</v>
      </c>
      <c r="DE18" s="6">
        <v>16</v>
      </c>
      <c r="DF18" s="13">
        <f t="shared" si="16"/>
        <v>222</v>
      </c>
      <c r="DG18" s="13">
        <f>DF18/(SUM($DB$3:DB18))</f>
        <v>1.7972783376956464E-4</v>
      </c>
      <c r="DJ18" s="2">
        <v>71266</v>
      </c>
      <c r="DK18" s="1">
        <v>2264</v>
      </c>
      <c r="DL18" s="1">
        <v>1967</v>
      </c>
      <c r="DM18" s="6">
        <v>16</v>
      </c>
      <c r="DN18" s="13">
        <f t="shared" si="5"/>
        <v>42692</v>
      </c>
      <c r="DO18" s="13">
        <f>DN18/(SUM($DJ$3:DJ18))</f>
        <v>3.4562795852658798E-2</v>
      </c>
      <c r="DR18" s="2">
        <v>71266</v>
      </c>
      <c r="DS18" s="1">
        <v>1512</v>
      </c>
      <c r="DT18" s="1">
        <v>1967</v>
      </c>
      <c r="DU18" s="6">
        <v>16</v>
      </c>
      <c r="DV18" s="13">
        <f t="shared" si="17"/>
        <v>30673</v>
      </c>
      <c r="DW18" s="13">
        <f>DV18/(SUM($DR$3:DR18))</f>
        <v>2.4832395699161514E-2</v>
      </c>
      <c r="DZ18" s="2">
        <v>71266</v>
      </c>
      <c r="EA18" s="1">
        <v>44</v>
      </c>
      <c r="EB18" s="1">
        <v>1967</v>
      </c>
      <c r="EC18" s="6">
        <v>16</v>
      </c>
      <c r="ED18" s="13">
        <f t="shared" si="6"/>
        <v>225</v>
      </c>
      <c r="EE18" s="13">
        <f>ED18/(SUM($DZ$3:DZ18))</f>
        <v>1.8215658827996415E-4</v>
      </c>
      <c r="EH18" s="2">
        <v>71266</v>
      </c>
      <c r="EI18" s="1">
        <v>214</v>
      </c>
      <c r="EJ18" s="1">
        <v>1967</v>
      </c>
      <c r="EK18" s="6">
        <v>16</v>
      </c>
      <c r="EL18" s="13">
        <f t="shared" si="18"/>
        <v>784</v>
      </c>
      <c r="EM18" s="13">
        <f>EL18/(SUM($EH$3:EH18))</f>
        <v>6.3471451205107513E-4</v>
      </c>
      <c r="EP18" s="2">
        <v>71266</v>
      </c>
      <c r="EQ18" s="1">
        <v>1274</v>
      </c>
      <c r="ER18" s="1">
        <v>1967</v>
      </c>
      <c r="ES18" s="6">
        <v>16</v>
      </c>
      <c r="ET18" s="13">
        <f t="shared" si="7"/>
        <v>33087</v>
      </c>
      <c r="EU18" s="13">
        <f>ET18/(SUM($EP$3:EP18))</f>
        <v>2.6786733495196328E-2</v>
      </c>
      <c r="EX18" s="2">
        <v>71266</v>
      </c>
      <c r="EY18" s="1">
        <v>133</v>
      </c>
      <c r="EZ18" s="1">
        <v>1967</v>
      </c>
      <c r="FA18" s="6">
        <v>16</v>
      </c>
      <c r="FB18" s="13">
        <f t="shared" si="8"/>
        <v>1373</v>
      </c>
      <c r="FC18" s="13">
        <f>FB18/(SUM($EX$3:EX18))</f>
        <v>1.1115599809261812E-3</v>
      </c>
    </row>
    <row r="19" spans="1:159" x14ac:dyDescent="0.3">
      <c r="A19" s="9"/>
      <c r="B19" s="15">
        <v>70530</v>
      </c>
      <c r="C19" s="9">
        <v>4501</v>
      </c>
      <c r="D19" s="9">
        <v>1968</v>
      </c>
      <c r="E19" s="13">
        <v>17</v>
      </c>
      <c r="F19" s="13">
        <f t="shared" si="9"/>
        <v>95568</v>
      </c>
      <c r="G19" s="13">
        <f>$F19/(SUM($B$3:B19))</f>
        <v>7.3191185627054886E-2</v>
      </c>
      <c r="H19" s="9"/>
      <c r="I19" s="9"/>
      <c r="J19" s="15">
        <v>70530</v>
      </c>
      <c r="K19" s="9">
        <v>2477</v>
      </c>
      <c r="L19" s="9">
        <v>1968</v>
      </c>
      <c r="M19" s="13">
        <v>17</v>
      </c>
      <c r="N19" s="13">
        <f t="shared" si="19"/>
        <v>48741</v>
      </c>
      <c r="O19" s="13">
        <f>N19/(SUM($J$3:J19))</f>
        <v>3.7328515597776266E-2</v>
      </c>
      <c r="R19" s="2">
        <v>70530</v>
      </c>
      <c r="S19" s="1">
        <v>6275</v>
      </c>
      <c r="T19" s="1">
        <v>1968</v>
      </c>
      <c r="U19" s="6">
        <v>17</v>
      </c>
      <c r="V19" s="13">
        <f t="shared" si="2"/>
        <v>71393</v>
      </c>
      <c r="W19" s="6">
        <f>V19/(SUM($R$3:R19))</f>
        <v>5.4676652388585399E-2</v>
      </c>
      <c r="Z19" s="2">
        <v>70530</v>
      </c>
      <c r="AA19" s="1">
        <v>2201</v>
      </c>
      <c r="AB19" s="1">
        <v>1968</v>
      </c>
      <c r="AC19" s="6">
        <v>17</v>
      </c>
      <c r="AD19" s="13">
        <f t="shared" si="3"/>
        <v>63534</v>
      </c>
      <c r="AE19" s="6">
        <f>AD19/(SUM($Z$3:Z19))</f>
        <v>4.8657801645208699E-2</v>
      </c>
      <c r="AH19" s="2">
        <v>70530</v>
      </c>
      <c r="AI19" s="1">
        <v>4852</v>
      </c>
      <c r="AJ19" s="1">
        <v>1968</v>
      </c>
      <c r="AK19" s="6">
        <v>17</v>
      </c>
      <c r="AL19" s="13">
        <f t="shared" si="21"/>
        <v>61857</v>
      </c>
      <c r="AM19" s="6">
        <f>AL19/(SUM($AH$3:AH19))</f>
        <v>4.7373463600083016E-2</v>
      </c>
      <c r="AP19" s="2">
        <v>70530</v>
      </c>
      <c r="AQ19" s="1">
        <v>3496</v>
      </c>
      <c r="AR19" s="1">
        <v>1968</v>
      </c>
      <c r="AS19" s="6">
        <v>17</v>
      </c>
      <c r="AT19" s="13">
        <f t="shared" si="22"/>
        <v>15776</v>
      </c>
      <c r="AU19" s="6">
        <f>AT19/(SUM($AP$3:AP19))</f>
        <v>1.2082121049435145E-2</v>
      </c>
      <c r="AX19" s="2">
        <v>70530</v>
      </c>
      <c r="AY19" s="1">
        <v>2143</v>
      </c>
      <c r="AZ19" s="1">
        <v>1968</v>
      </c>
      <c r="BA19" s="6">
        <v>17</v>
      </c>
      <c r="BB19" s="13">
        <f t="shared" si="10"/>
        <v>13303</v>
      </c>
      <c r="BC19" s="6">
        <f>BB19/(SUM($AX$3:AX19))</f>
        <v>1.0188162799228937E-2</v>
      </c>
      <c r="BF19" s="2">
        <v>70530</v>
      </c>
      <c r="BG19" s="1">
        <v>2375</v>
      </c>
      <c r="BH19" s="1">
        <v>1968</v>
      </c>
      <c r="BI19" s="6">
        <v>17</v>
      </c>
      <c r="BJ19" s="13">
        <f t="shared" si="11"/>
        <v>59164</v>
      </c>
      <c r="BK19" s="6">
        <f>BJ19/(SUM($BF$3:BF19))</f>
        <v>4.5311017353497775E-2</v>
      </c>
      <c r="BN19" s="2">
        <v>70530</v>
      </c>
      <c r="BO19" s="1">
        <v>2466</v>
      </c>
      <c r="BP19" s="1">
        <v>1968</v>
      </c>
      <c r="BQ19" s="6">
        <v>17</v>
      </c>
      <c r="BR19" s="13">
        <f t="shared" si="12"/>
        <v>56354</v>
      </c>
      <c r="BS19" s="6">
        <f>BR19/(SUM($BN$3:BN19))</f>
        <v>4.315896612702004E-2</v>
      </c>
      <c r="BV19" s="2">
        <v>70530</v>
      </c>
      <c r="BW19" s="1">
        <v>1769</v>
      </c>
      <c r="BX19" s="1">
        <v>1968</v>
      </c>
      <c r="BY19" s="6">
        <v>17</v>
      </c>
      <c r="BZ19" s="13">
        <f t="shared" si="13"/>
        <v>49320</v>
      </c>
      <c r="CA19" s="6">
        <f>BZ19/(SUM($BV$3:BV19))</f>
        <v>3.7771945370064737E-2</v>
      </c>
      <c r="CD19" s="2">
        <v>70530</v>
      </c>
      <c r="CE19" s="1">
        <v>1380</v>
      </c>
      <c r="CF19" s="1">
        <v>1968</v>
      </c>
      <c r="CG19" s="6">
        <v>17</v>
      </c>
      <c r="CH19" s="13">
        <f t="shared" si="14"/>
        <v>31931</v>
      </c>
      <c r="CI19" s="6">
        <f>CH19/(SUM($CD$3:CD19))</f>
        <v>2.4454500965359633E-2</v>
      </c>
      <c r="CL19" s="2">
        <v>70530</v>
      </c>
      <c r="CM19" s="1">
        <v>1089</v>
      </c>
      <c r="CN19" s="1">
        <v>1968</v>
      </c>
      <c r="CO19" s="6">
        <v>17</v>
      </c>
      <c r="CP19" s="13">
        <f t="shared" si="20"/>
        <v>9088</v>
      </c>
      <c r="CQ19" s="6">
        <f>CP19/(SUM($CL$3:CL19))</f>
        <v>6.9600859595123346E-3</v>
      </c>
      <c r="CT19" s="2">
        <v>70530</v>
      </c>
      <c r="CU19" s="1">
        <v>1249</v>
      </c>
      <c r="CV19" s="1">
        <v>1968</v>
      </c>
      <c r="CW19" s="6">
        <v>17</v>
      </c>
      <c r="CX19" s="13">
        <f t="shared" si="15"/>
        <v>35279</v>
      </c>
      <c r="CY19" s="13">
        <f>CX19/(SUM($CT$3:CT19))</f>
        <v>2.7018581928437022E-2</v>
      </c>
      <c r="DB19" s="2">
        <v>70530</v>
      </c>
      <c r="DC19" s="1">
        <v>45</v>
      </c>
      <c r="DD19" s="1">
        <v>1968</v>
      </c>
      <c r="DE19" s="6">
        <v>17</v>
      </c>
      <c r="DF19" s="13">
        <f t="shared" si="16"/>
        <v>267</v>
      </c>
      <c r="DG19" s="13">
        <f>DF19/(SUM($DB$3:DB19))</f>
        <v>2.0448315924183466E-4</v>
      </c>
      <c r="DJ19" s="2">
        <v>70530</v>
      </c>
      <c r="DK19" s="1">
        <v>2050</v>
      </c>
      <c r="DL19" s="1">
        <v>1968</v>
      </c>
      <c r="DM19" s="6">
        <v>17</v>
      </c>
      <c r="DN19" s="13">
        <f t="shared" si="5"/>
        <v>44742</v>
      </c>
      <c r="DO19" s="13">
        <f>DN19/(SUM($DJ$3:DJ19))</f>
        <v>3.426586333632272E-2</v>
      </c>
      <c r="DR19" s="2">
        <v>70530</v>
      </c>
      <c r="DS19" s="1">
        <v>1519</v>
      </c>
      <c r="DT19" s="1">
        <v>1968</v>
      </c>
      <c r="DU19" s="6">
        <v>17</v>
      </c>
      <c r="DV19" s="13">
        <f t="shared" si="17"/>
        <v>32192</v>
      </c>
      <c r="DW19" s="13">
        <f>DV19/(SUM($DR$3:DR19))</f>
        <v>2.4654388997427494E-2</v>
      </c>
      <c r="DZ19" s="2">
        <v>70530</v>
      </c>
      <c r="EA19" s="1">
        <v>41</v>
      </c>
      <c r="EB19" s="1">
        <v>1968</v>
      </c>
      <c r="EC19" s="6">
        <v>17</v>
      </c>
      <c r="ED19" s="13">
        <f t="shared" si="6"/>
        <v>266</v>
      </c>
      <c r="EE19" s="13">
        <f>ED19/(SUM($DZ$3:DZ19))</f>
        <v>2.0371730471283901E-4</v>
      </c>
      <c r="EH19" s="2">
        <v>70530</v>
      </c>
      <c r="EI19" s="1">
        <v>259</v>
      </c>
      <c r="EJ19" s="1">
        <v>1968</v>
      </c>
      <c r="EK19" s="6">
        <v>17</v>
      </c>
      <c r="EL19" s="13">
        <f t="shared" si="18"/>
        <v>1043</v>
      </c>
      <c r="EM19" s="13">
        <f>EL19/(SUM($EH$3:EH19))</f>
        <v>7.9878627374244777E-4</v>
      </c>
      <c r="EP19" s="2">
        <v>70530</v>
      </c>
      <c r="EQ19" s="1">
        <v>1192</v>
      </c>
      <c r="ER19" s="1">
        <v>1968</v>
      </c>
      <c r="ES19" s="6">
        <v>17</v>
      </c>
      <c r="ET19" s="13">
        <f t="shared" si="7"/>
        <v>34279</v>
      </c>
      <c r="EU19" s="13">
        <f>ET19/(SUM($EP$3:EP19))</f>
        <v>2.6252727399441386E-2</v>
      </c>
      <c r="EX19" s="2">
        <v>70530</v>
      </c>
      <c r="EY19" s="1">
        <v>167</v>
      </c>
      <c r="EZ19" s="1">
        <v>1968</v>
      </c>
      <c r="FA19" s="6">
        <v>17</v>
      </c>
      <c r="FB19" s="13">
        <f t="shared" si="8"/>
        <v>1540</v>
      </c>
      <c r="FC19" s="13">
        <f>FB19/(SUM($EX$3:EX19))</f>
        <v>1.1794159746532785E-3</v>
      </c>
    </row>
    <row r="20" spans="1:159" x14ac:dyDescent="0.3">
      <c r="A20" s="9"/>
      <c r="B20" s="15">
        <v>73818</v>
      </c>
      <c r="C20" s="9">
        <v>4868</v>
      </c>
      <c r="D20" s="9">
        <v>1969</v>
      </c>
      <c r="E20" s="13">
        <v>18</v>
      </c>
      <c r="F20" s="13">
        <f t="shared" si="9"/>
        <v>100436</v>
      </c>
      <c r="G20" s="13">
        <f>$F20/(SUM($B$3:B20))</f>
        <v>7.2803503173863346E-2</v>
      </c>
      <c r="H20" s="9"/>
      <c r="I20" s="9"/>
      <c r="J20" s="15">
        <v>73818</v>
      </c>
      <c r="K20" s="9">
        <v>2731</v>
      </c>
      <c r="L20" s="9">
        <v>1969</v>
      </c>
      <c r="M20" s="13">
        <v>18</v>
      </c>
      <c r="N20" s="13">
        <f t="shared" si="19"/>
        <v>51472</v>
      </c>
      <c r="O20" s="13">
        <f>N20/(SUM($J$3:J20))</f>
        <v>3.731074430846603E-2</v>
      </c>
      <c r="R20" s="2">
        <v>73818</v>
      </c>
      <c r="S20" s="1">
        <v>6567</v>
      </c>
      <c r="T20" s="1">
        <v>1969</v>
      </c>
      <c r="U20" s="6">
        <v>18</v>
      </c>
      <c r="V20" s="13">
        <f t="shared" si="2"/>
        <v>77960</v>
      </c>
      <c r="W20" s="6">
        <f>V20/(SUM($R$3:R20))</f>
        <v>5.6511222145788222E-2</v>
      </c>
      <c r="Z20" s="2">
        <v>73818</v>
      </c>
      <c r="AA20" s="1">
        <v>2301</v>
      </c>
      <c r="AB20" s="1">
        <v>1969</v>
      </c>
      <c r="AC20" s="6">
        <v>18</v>
      </c>
      <c r="AD20" s="13">
        <f t="shared" si="3"/>
        <v>65835</v>
      </c>
      <c r="AE20" s="6">
        <f>AD20/(SUM($Z$3:Z20))</f>
        <v>4.7722117880553715E-2</v>
      </c>
      <c r="AH20" s="2">
        <v>73818</v>
      </c>
      <c r="AI20" s="1">
        <v>5055</v>
      </c>
      <c r="AJ20" s="1">
        <v>1969</v>
      </c>
      <c r="AK20" s="6">
        <v>18</v>
      </c>
      <c r="AL20" s="13">
        <f t="shared" si="21"/>
        <v>66912</v>
      </c>
      <c r="AM20" s="6">
        <f>AL20/(SUM($AH$3:AH20))</f>
        <v>4.8502807801680113E-2</v>
      </c>
      <c r="AP20" s="2">
        <v>73818</v>
      </c>
      <c r="AQ20" s="1">
        <v>3717</v>
      </c>
      <c r="AR20" s="1">
        <v>1969</v>
      </c>
      <c r="AS20" s="6">
        <v>18</v>
      </c>
      <c r="AT20" s="13">
        <f t="shared" si="22"/>
        <v>19493</v>
      </c>
      <c r="AU20" s="6">
        <f>AT20/(SUM($AP$3:AP20))</f>
        <v>1.4129980160182784E-2</v>
      </c>
      <c r="AX20" s="2">
        <v>73818</v>
      </c>
      <c r="AY20" s="1">
        <v>2265</v>
      </c>
      <c r="AZ20" s="1">
        <v>1969</v>
      </c>
      <c r="BA20" s="6">
        <v>18</v>
      </c>
      <c r="BB20" s="13">
        <f t="shared" si="10"/>
        <v>15568</v>
      </c>
      <c r="BC20" s="6">
        <f>BB20/(SUM($AX$3:AX20))</f>
        <v>1.1284847439271819E-2</v>
      </c>
      <c r="BF20" s="2">
        <v>73818</v>
      </c>
      <c r="BG20" s="1">
        <v>2575</v>
      </c>
      <c r="BH20" s="1">
        <v>1969</v>
      </c>
      <c r="BI20" s="6">
        <v>18</v>
      </c>
      <c r="BJ20" s="13">
        <f t="shared" si="11"/>
        <v>61739</v>
      </c>
      <c r="BK20" s="6">
        <f>BJ20/(SUM($BF$3:BF20))</f>
        <v>4.4753031606706246E-2</v>
      </c>
      <c r="BN20" s="2">
        <v>73818</v>
      </c>
      <c r="BO20" s="1">
        <v>2386</v>
      </c>
      <c r="BP20" s="1">
        <v>1969</v>
      </c>
      <c r="BQ20" s="6">
        <v>18</v>
      </c>
      <c r="BR20" s="13">
        <f t="shared" si="12"/>
        <v>58740</v>
      </c>
      <c r="BS20" s="6">
        <f>BR20/(SUM($BN$3:BN20))</f>
        <v>4.2579132745556698E-2</v>
      </c>
      <c r="BV20" s="2">
        <v>73818</v>
      </c>
      <c r="BW20" s="1">
        <v>1763</v>
      </c>
      <c r="BX20" s="1">
        <v>1969</v>
      </c>
      <c r="BY20" s="6">
        <v>18</v>
      </c>
      <c r="BZ20" s="13">
        <f t="shared" si="13"/>
        <v>51083</v>
      </c>
      <c r="CA20" s="6">
        <f>BZ20/(SUM($BV$3:BV20))</f>
        <v>3.7028768097399946E-2</v>
      </c>
      <c r="CD20" s="2">
        <v>73818</v>
      </c>
      <c r="CE20" s="1">
        <v>1498</v>
      </c>
      <c r="CF20" s="1">
        <v>1969</v>
      </c>
      <c r="CG20" s="6">
        <v>18</v>
      </c>
      <c r="CH20" s="13">
        <f t="shared" si="14"/>
        <v>33429</v>
      </c>
      <c r="CI20" s="6">
        <f>CH20/(SUM($CD$3:CD20))</f>
        <v>2.4231832287218504E-2</v>
      </c>
      <c r="CL20" s="2">
        <v>73818</v>
      </c>
      <c r="CM20" s="1">
        <v>1045</v>
      </c>
      <c r="CN20" s="1">
        <v>1969</v>
      </c>
      <c r="CO20" s="6">
        <v>18</v>
      </c>
      <c r="CP20" s="13">
        <f t="shared" si="20"/>
        <v>10133</v>
      </c>
      <c r="CQ20" s="6">
        <f>CP20/(SUM($CL$3:CL20))</f>
        <v>7.345154104711032E-3</v>
      </c>
      <c r="CT20" s="2">
        <v>73818</v>
      </c>
      <c r="CU20" s="1">
        <v>1243</v>
      </c>
      <c r="CV20" s="1">
        <v>1969</v>
      </c>
      <c r="CW20" s="6">
        <v>18</v>
      </c>
      <c r="CX20" s="13">
        <f t="shared" si="15"/>
        <v>36522</v>
      </c>
      <c r="CY20" s="13">
        <f>CX20/(SUM($CT$3:CT20))</f>
        <v>2.6473869358754201E-2</v>
      </c>
      <c r="DB20" s="2">
        <v>73818</v>
      </c>
      <c r="DC20" s="1">
        <v>51</v>
      </c>
      <c r="DD20" s="1">
        <v>1969</v>
      </c>
      <c r="DE20" s="6">
        <v>18</v>
      </c>
      <c r="DF20" s="13">
        <f t="shared" si="16"/>
        <v>318</v>
      </c>
      <c r="DG20" s="13">
        <f>DF20/(SUM($DB$3:DB20))</f>
        <v>2.3051011598718133E-4</v>
      </c>
      <c r="DJ20" s="2">
        <v>73818</v>
      </c>
      <c r="DK20" s="1">
        <v>2064</v>
      </c>
      <c r="DL20" s="1">
        <v>1969</v>
      </c>
      <c r="DM20" s="6">
        <v>18</v>
      </c>
      <c r="DN20" s="13">
        <f t="shared" si="5"/>
        <v>46806</v>
      </c>
      <c r="DO20" s="13">
        <f>DN20/(SUM($DJ$3:DJ20))</f>
        <v>3.3928479524830218E-2</v>
      </c>
      <c r="DR20" s="2">
        <v>73818</v>
      </c>
      <c r="DS20" s="1">
        <v>1475</v>
      </c>
      <c r="DT20" s="1">
        <v>1969</v>
      </c>
      <c r="DU20" s="6">
        <v>18</v>
      </c>
      <c r="DV20" s="13">
        <f t="shared" si="17"/>
        <v>33667</v>
      </c>
      <c r="DW20" s="13">
        <f>DV20/(SUM($DR$3:DR20))</f>
        <v>2.4404352436919602E-2</v>
      </c>
      <c r="DZ20" s="2">
        <v>73818</v>
      </c>
      <c r="EA20" s="1">
        <v>76</v>
      </c>
      <c r="EB20" s="1">
        <v>1969</v>
      </c>
      <c r="EC20" s="6">
        <v>18</v>
      </c>
      <c r="ED20" s="13">
        <f t="shared" si="6"/>
        <v>342</v>
      </c>
      <c r="EE20" s="13">
        <f>ED20/(SUM($DZ$3:DZ20))</f>
        <v>2.4790710587300634E-4</v>
      </c>
      <c r="EH20" s="2">
        <v>73818</v>
      </c>
      <c r="EI20" s="1">
        <v>430</v>
      </c>
      <c r="EJ20" s="1">
        <v>1969</v>
      </c>
      <c r="EK20" s="6">
        <v>18</v>
      </c>
      <c r="EL20" s="13">
        <f t="shared" si="18"/>
        <v>1473</v>
      </c>
      <c r="EM20" s="13">
        <f>EL20/(SUM($EH$3:EH20))</f>
        <v>1.0677402542425096E-3</v>
      </c>
      <c r="EP20" s="2">
        <v>73818</v>
      </c>
      <c r="EQ20" s="1">
        <v>1144</v>
      </c>
      <c r="ER20" s="1">
        <v>1969</v>
      </c>
      <c r="ES20" s="6">
        <v>18</v>
      </c>
      <c r="ET20" s="13">
        <f t="shared" si="7"/>
        <v>35423</v>
      </c>
      <c r="EU20" s="13">
        <f>ET20/(SUM($EP$3:EP20))</f>
        <v>2.567723219689913E-2</v>
      </c>
      <c r="EX20" s="2">
        <v>73818</v>
      </c>
      <c r="EY20" s="1">
        <v>181</v>
      </c>
      <c r="EZ20" s="1">
        <v>1969</v>
      </c>
      <c r="FA20" s="6">
        <v>18</v>
      </c>
      <c r="FB20" s="13">
        <f t="shared" si="8"/>
        <v>1721</v>
      </c>
      <c r="FC20" s="13">
        <f>FB20/(SUM($EX$3:EX20))</f>
        <v>1.2475091497293682E-3</v>
      </c>
    </row>
    <row r="21" spans="1:159" x14ac:dyDescent="0.3">
      <c r="A21" s="9"/>
      <c r="B21" s="15">
        <v>75694</v>
      </c>
      <c r="C21" s="9">
        <v>4795</v>
      </c>
      <c r="D21" s="9">
        <v>1970</v>
      </c>
      <c r="E21" s="13">
        <v>19</v>
      </c>
      <c r="F21" s="13">
        <f t="shared" si="9"/>
        <v>105231</v>
      </c>
      <c r="G21" s="13">
        <f>$F21/(SUM($B$3:B21))</f>
        <v>7.231163455175528E-2</v>
      </c>
      <c r="H21" s="9"/>
      <c r="I21" s="9"/>
      <c r="J21" s="15">
        <v>75694</v>
      </c>
      <c r="K21" s="9">
        <v>2933</v>
      </c>
      <c r="L21" s="9">
        <v>1970</v>
      </c>
      <c r="M21" s="13">
        <v>19</v>
      </c>
      <c r="N21" s="13">
        <f t="shared" si="19"/>
        <v>54405</v>
      </c>
      <c r="O21" s="13">
        <f>N21/(SUM($J$3:J21))</f>
        <v>3.7385508811930382E-2</v>
      </c>
      <c r="R21" s="2">
        <v>75694</v>
      </c>
      <c r="S21" s="1">
        <v>6531</v>
      </c>
      <c r="T21" s="1">
        <v>1970</v>
      </c>
      <c r="U21" s="6">
        <v>19</v>
      </c>
      <c r="V21" s="13">
        <f t="shared" si="2"/>
        <v>84491</v>
      </c>
      <c r="W21" s="6">
        <f>V21/(SUM($R$3:R21))</f>
        <v>5.8059719235893939E-2</v>
      </c>
      <c r="Z21" s="2">
        <v>75694</v>
      </c>
      <c r="AA21" s="1">
        <v>2352</v>
      </c>
      <c r="AB21" s="1">
        <v>1970</v>
      </c>
      <c r="AC21" s="6">
        <v>19</v>
      </c>
      <c r="AD21" s="13">
        <f t="shared" si="3"/>
        <v>68187</v>
      </c>
      <c r="AE21" s="6">
        <f>AD21/(SUM($Z$3:Z21))</f>
        <v>4.6856092075344115E-2</v>
      </c>
      <c r="AH21" s="2">
        <v>75694</v>
      </c>
      <c r="AI21" s="1">
        <v>5024</v>
      </c>
      <c r="AJ21" s="1">
        <v>1970</v>
      </c>
      <c r="AK21" s="6">
        <v>19</v>
      </c>
      <c r="AL21" s="13">
        <f t="shared" si="21"/>
        <v>71936</v>
      </c>
      <c r="AM21" s="6">
        <f>AL21/(SUM($AH$3:AH21))</f>
        <v>4.9432294125448466E-2</v>
      </c>
      <c r="AP21" s="2">
        <v>75694</v>
      </c>
      <c r="AQ21" s="1">
        <v>4664</v>
      </c>
      <c r="AR21" s="1">
        <v>1970</v>
      </c>
      <c r="AS21" s="6">
        <v>19</v>
      </c>
      <c r="AT21" s="13">
        <f t="shared" si="22"/>
        <v>24157</v>
      </c>
      <c r="AU21" s="6">
        <f>AT21/(SUM($AP$3:AP21))</f>
        <v>1.6599976773638492E-2</v>
      </c>
      <c r="AX21" s="2">
        <v>75694</v>
      </c>
      <c r="AY21" s="1">
        <v>2449</v>
      </c>
      <c r="AZ21" s="1">
        <v>1970</v>
      </c>
      <c r="BA21" s="6">
        <v>19</v>
      </c>
      <c r="BB21" s="13">
        <f t="shared" si="10"/>
        <v>18017</v>
      </c>
      <c r="BC21" s="6">
        <f>BB21/(SUM($AX$3:AX21))</f>
        <v>1.2380750156503072E-2</v>
      </c>
      <c r="BF21" s="2">
        <v>75694</v>
      </c>
      <c r="BG21" s="1">
        <v>2459</v>
      </c>
      <c r="BH21" s="1">
        <v>1970</v>
      </c>
      <c r="BI21" s="6">
        <v>19</v>
      </c>
      <c r="BJ21" s="13">
        <f t="shared" si="11"/>
        <v>64198</v>
      </c>
      <c r="BK21" s="6">
        <f>BJ21/(SUM($BF$3:BF21))</f>
        <v>4.4114969115123727E-2</v>
      </c>
      <c r="BN21" s="2">
        <v>75694</v>
      </c>
      <c r="BO21" s="1">
        <v>2348</v>
      </c>
      <c r="BP21" s="1">
        <v>1970</v>
      </c>
      <c r="BQ21" s="6">
        <v>19</v>
      </c>
      <c r="BR21" s="13">
        <f t="shared" si="12"/>
        <v>61088</v>
      </c>
      <c r="BS21" s="6">
        <f>BR21/(SUM($BN$3:BN21))</f>
        <v>4.1977868988203347E-2</v>
      </c>
      <c r="BV21" s="2">
        <v>75694</v>
      </c>
      <c r="BW21" s="1">
        <v>1737</v>
      </c>
      <c r="BX21" s="1">
        <v>1970</v>
      </c>
      <c r="BY21" s="6">
        <v>19</v>
      </c>
      <c r="BZ21" s="13">
        <f t="shared" si="13"/>
        <v>52820</v>
      </c>
      <c r="CA21" s="6">
        <f>BZ21/(SUM($BV$3:BV21))</f>
        <v>3.6296343634705679E-2</v>
      </c>
      <c r="CD21" s="2">
        <v>75694</v>
      </c>
      <c r="CE21" s="1">
        <v>1469</v>
      </c>
      <c r="CF21" s="1">
        <v>1970</v>
      </c>
      <c r="CG21" s="6">
        <v>19</v>
      </c>
      <c r="CH21" s="13">
        <f>CE21+CH20</f>
        <v>34898</v>
      </c>
      <c r="CI21" s="6">
        <f>CH21/(SUM($CD$3:CD21))</f>
        <v>2.398087467179021E-2</v>
      </c>
      <c r="CL21" s="2">
        <v>75694</v>
      </c>
      <c r="CM21" s="1">
        <v>1357</v>
      </c>
      <c r="CN21" s="1">
        <v>1970</v>
      </c>
      <c r="CO21" s="6">
        <v>19</v>
      </c>
      <c r="CP21" s="13">
        <f t="shared" si="20"/>
        <v>11490</v>
      </c>
      <c r="CQ21" s="6">
        <f>CP21/(SUM($CL$3:CL21))</f>
        <v>7.8955885718055337E-3</v>
      </c>
      <c r="CT21" s="2">
        <v>75694</v>
      </c>
      <c r="CU21" s="1">
        <v>1258</v>
      </c>
      <c r="CV21" s="1">
        <v>1970</v>
      </c>
      <c r="CW21" s="6">
        <v>19</v>
      </c>
      <c r="CX21" s="13">
        <f t="shared" si="15"/>
        <v>37780</v>
      </c>
      <c r="CY21" s="13">
        <f>CX21/(SUM($CT$3:CT21))</f>
        <v>2.5961299934100353E-2</v>
      </c>
      <c r="DB21" s="2">
        <v>75694</v>
      </c>
      <c r="DC21" s="1">
        <v>73</v>
      </c>
      <c r="DD21" s="1">
        <v>1970</v>
      </c>
      <c r="DE21" s="6">
        <v>19</v>
      </c>
      <c r="DF21" s="13">
        <f t="shared" si="16"/>
        <v>391</v>
      </c>
      <c r="DG21" s="13">
        <f>DF21/(SUM($DB$3:DB21))</f>
        <v>2.6868364939738588E-4</v>
      </c>
      <c r="DJ21" s="2">
        <v>75694</v>
      </c>
      <c r="DK21" s="1">
        <v>1974</v>
      </c>
      <c r="DL21" s="1">
        <v>1970</v>
      </c>
      <c r="DM21" s="6">
        <v>19</v>
      </c>
      <c r="DN21" s="13">
        <f t="shared" si="5"/>
        <v>48780</v>
      </c>
      <c r="DO21" s="13">
        <f>DN21/(SUM($DJ$3:DJ21))</f>
        <v>3.3520174981085636E-2</v>
      </c>
      <c r="DR21" s="2">
        <v>75694</v>
      </c>
      <c r="DS21" s="1">
        <v>1502</v>
      </c>
      <c r="DT21" s="1">
        <v>1970</v>
      </c>
      <c r="DU21" s="6">
        <v>19</v>
      </c>
      <c r="DV21" s="13">
        <f t="shared" si="17"/>
        <v>35169</v>
      </c>
      <c r="DW21" s="13">
        <f>DV21/(SUM($DR$3:DR21))</f>
        <v>2.4167097866129573E-2</v>
      </c>
      <c r="DZ21" s="2">
        <v>75694</v>
      </c>
      <c r="EA21" s="1">
        <v>107</v>
      </c>
      <c r="EB21" s="1">
        <v>1970</v>
      </c>
      <c r="EC21" s="6">
        <v>19</v>
      </c>
      <c r="ED21" s="13">
        <f t="shared" si="6"/>
        <v>449</v>
      </c>
      <c r="EE21" s="13">
        <f>ED21/(SUM($DZ$3:DZ21))</f>
        <v>3.085395360087628E-4</v>
      </c>
      <c r="EH21" s="2">
        <v>75694</v>
      </c>
      <c r="EI21" s="1">
        <v>1033</v>
      </c>
      <c r="EJ21" s="1">
        <v>1970</v>
      </c>
      <c r="EK21" s="6">
        <v>19</v>
      </c>
      <c r="EL21" s="13">
        <f t="shared" si="18"/>
        <v>2506</v>
      </c>
      <c r="EM21" s="13">
        <f>EL21/(SUM($EH$3:EH21))</f>
        <v>1.7220491697950101E-3</v>
      </c>
      <c r="EP21" s="2">
        <v>75694</v>
      </c>
      <c r="EQ21" s="1">
        <v>1098</v>
      </c>
      <c r="ER21" s="1">
        <v>1970</v>
      </c>
      <c r="ES21" s="6">
        <v>19</v>
      </c>
      <c r="ET21" s="13">
        <f t="shared" si="7"/>
        <v>36521</v>
      </c>
      <c r="EU21" s="13">
        <f>ET21/(SUM($EP$3:EP21))</f>
        <v>2.5096152326449947E-2</v>
      </c>
      <c r="EX21" s="2">
        <v>75694</v>
      </c>
      <c r="EY21" s="1">
        <v>208</v>
      </c>
      <c r="EZ21" s="1">
        <v>1970</v>
      </c>
      <c r="FA21" s="6">
        <v>19</v>
      </c>
      <c r="FB21" s="13">
        <f t="shared" si="8"/>
        <v>1929</v>
      </c>
      <c r="FC21" s="13">
        <f>FB21/(SUM($EX$3:EX21))</f>
        <v>1.3255518150576914E-3</v>
      </c>
    </row>
    <row r="22" spans="1:159" x14ac:dyDescent="0.3">
      <c r="A22" s="9"/>
      <c r="B22" s="15">
        <v>79107</v>
      </c>
      <c r="C22" s="9">
        <v>4888</v>
      </c>
      <c r="D22" s="9">
        <v>1971</v>
      </c>
      <c r="E22" s="13">
        <v>20</v>
      </c>
      <c r="F22" s="13">
        <f t="shared" si="9"/>
        <v>110119</v>
      </c>
      <c r="G22" s="13">
        <f>$F22/(SUM($B$3:B22))</f>
        <v>7.1769153061557012E-2</v>
      </c>
      <c r="H22" s="9"/>
      <c r="I22" s="9"/>
      <c r="J22" s="15">
        <v>79107</v>
      </c>
      <c r="K22" s="9">
        <v>3099</v>
      </c>
      <c r="L22" s="9">
        <v>1971</v>
      </c>
      <c r="M22" s="13">
        <v>20</v>
      </c>
      <c r="N22" s="13">
        <f t="shared" si="19"/>
        <v>57504</v>
      </c>
      <c r="O22" s="13">
        <f>N22/(SUM($J$3:J22))</f>
        <v>3.7477759311760679E-2</v>
      </c>
      <c r="R22" s="2">
        <v>79107</v>
      </c>
      <c r="S22" s="1">
        <v>6710</v>
      </c>
      <c r="T22" s="1">
        <v>1971</v>
      </c>
      <c r="U22" s="6">
        <v>20</v>
      </c>
      <c r="V22" s="13">
        <f t="shared" si="2"/>
        <v>91201</v>
      </c>
      <c r="W22" s="6">
        <f>V22/(SUM($R$3:R22))</f>
        <v>5.9439502069280149E-2</v>
      </c>
      <c r="Z22" s="2">
        <v>79107</v>
      </c>
      <c r="AA22" s="1">
        <v>2461</v>
      </c>
      <c r="AB22" s="1">
        <v>1971</v>
      </c>
      <c r="AC22" s="6">
        <v>20</v>
      </c>
      <c r="AD22" s="13">
        <f t="shared" si="3"/>
        <v>70648</v>
      </c>
      <c r="AE22" s="6">
        <f>AD22/(SUM($Z$3:Z22))</f>
        <v>4.604425326685567E-2</v>
      </c>
      <c r="AH22" s="2">
        <v>79107</v>
      </c>
      <c r="AI22" s="1">
        <v>4898</v>
      </c>
      <c r="AJ22" s="1">
        <v>1971</v>
      </c>
      <c r="AK22" s="6">
        <v>20</v>
      </c>
      <c r="AL22" s="13">
        <f t="shared" si="21"/>
        <v>76834</v>
      </c>
      <c r="AM22" s="6">
        <f>AL22/(SUM($AH$3:AH22))</f>
        <v>5.0075927917359139E-2</v>
      </c>
      <c r="AP22" s="2">
        <v>79107</v>
      </c>
      <c r="AQ22" s="1">
        <v>5394</v>
      </c>
      <c r="AR22" s="1">
        <v>1971</v>
      </c>
      <c r="AS22" s="6">
        <v>20</v>
      </c>
      <c r="AT22" s="13">
        <f t="shared" si="22"/>
        <v>29551</v>
      </c>
      <c r="AU22" s="6">
        <f>AT22/(SUM($AP$3:AP22))</f>
        <v>1.9259621338025876E-2</v>
      </c>
      <c r="AX22" s="2">
        <v>79107</v>
      </c>
      <c r="AY22" s="1">
        <v>2599</v>
      </c>
      <c r="AZ22" s="1">
        <v>1971</v>
      </c>
      <c r="BA22" s="6">
        <v>20</v>
      </c>
      <c r="BB22" s="13">
        <f t="shared" si="10"/>
        <v>20616</v>
      </c>
      <c r="BC22" s="6">
        <f>BB22/(SUM($AX$3:AX22))</f>
        <v>1.3436308534558608E-2</v>
      </c>
      <c r="BF22" s="2">
        <v>79107</v>
      </c>
      <c r="BG22" s="1">
        <v>2425</v>
      </c>
      <c r="BH22" s="1">
        <v>1971</v>
      </c>
      <c r="BI22" s="6">
        <v>20</v>
      </c>
      <c r="BJ22" s="13">
        <f t="shared" si="11"/>
        <v>66623</v>
      </c>
      <c r="BK22" s="6">
        <f>BJ22/(SUM($BF$3:BF22))</f>
        <v>4.3420992602730801E-2</v>
      </c>
      <c r="BN22" s="2">
        <v>79107</v>
      </c>
      <c r="BO22" s="1">
        <v>2272</v>
      </c>
      <c r="BP22" s="1">
        <v>1971</v>
      </c>
      <c r="BQ22" s="6">
        <v>20</v>
      </c>
      <c r="BR22" s="13">
        <f t="shared" si="12"/>
        <v>63360</v>
      </c>
      <c r="BS22" s="6">
        <f>BR22/(SUM($BN$3:BN22))</f>
        <v>4.1294359174894907E-2</v>
      </c>
      <c r="BV22" s="2">
        <v>79107</v>
      </c>
      <c r="BW22" s="1">
        <v>1798</v>
      </c>
      <c r="BX22" s="1">
        <v>1971</v>
      </c>
      <c r="BY22" s="6">
        <v>20</v>
      </c>
      <c r="BZ22" s="13">
        <f t="shared" si="13"/>
        <v>54618</v>
      </c>
      <c r="CA22" s="6">
        <f>BZ22/(SUM($BV$3:BV22))</f>
        <v>3.5596832534949656E-2</v>
      </c>
      <c r="CD22" s="2">
        <v>79107</v>
      </c>
      <c r="CE22" s="1">
        <v>1556</v>
      </c>
      <c r="CF22" s="1">
        <v>1971</v>
      </c>
      <c r="CG22" s="6">
        <v>20</v>
      </c>
      <c r="CH22" s="13">
        <f>CE22+CH21</f>
        <v>36454</v>
      </c>
      <c r="CI22" s="6">
        <f>CH22/(SUM($CD$3:CD22))</f>
        <v>2.3758594844722522E-2</v>
      </c>
      <c r="CL22" s="2">
        <v>79107</v>
      </c>
      <c r="CM22" s="1">
        <v>1617</v>
      </c>
      <c r="CN22" s="1">
        <v>1971</v>
      </c>
      <c r="CO22" s="6">
        <v>20</v>
      </c>
      <c r="CP22" s="13">
        <f t="shared" si="20"/>
        <v>13107</v>
      </c>
      <c r="CQ22" s="6">
        <f>CP22/(SUM($CL$3:CL22))</f>
        <v>8.5423795092384406E-3</v>
      </c>
      <c r="CT22" s="2">
        <v>79107</v>
      </c>
      <c r="CU22" s="1">
        <v>1121</v>
      </c>
      <c r="CV22" s="1">
        <v>1971</v>
      </c>
      <c r="CW22" s="6">
        <v>20</v>
      </c>
      <c r="CX22" s="13">
        <f t="shared" si="15"/>
        <v>38901</v>
      </c>
      <c r="CY22" s="13">
        <f>CX22/(SUM($CT$3:CT22))</f>
        <v>2.5353406980154463E-2</v>
      </c>
      <c r="DB22" s="2">
        <v>79107</v>
      </c>
      <c r="DC22" s="1">
        <v>148</v>
      </c>
      <c r="DD22" s="1">
        <v>1971</v>
      </c>
      <c r="DE22" s="6">
        <v>20</v>
      </c>
      <c r="DF22" s="13">
        <f t="shared" si="16"/>
        <v>539</v>
      </c>
      <c r="DG22" s="13">
        <f>DF22/(SUM($DB$3:DB22))</f>
        <v>3.5128881936976572E-4</v>
      </c>
      <c r="DJ22" s="2">
        <v>79107</v>
      </c>
      <c r="DK22" s="1">
        <v>2137</v>
      </c>
      <c r="DL22" s="1">
        <v>1971</v>
      </c>
      <c r="DM22" s="6">
        <v>20</v>
      </c>
      <c r="DN22" s="13">
        <f t="shared" si="5"/>
        <v>50917</v>
      </c>
      <c r="DO22" s="13">
        <f>DN22/(SUM($DJ$3:DJ22))</f>
        <v>3.3184736207514581E-2</v>
      </c>
      <c r="DR22" s="2">
        <v>79107</v>
      </c>
      <c r="DS22" s="1">
        <v>1593</v>
      </c>
      <c r="DT22" s="1">
        <v>1971</v>
      </c>
      <c r="DU22" s="6">
        <v>20</v>
      </c>
      <c r="DV22" s="13">
        <f t="shared" si="17"/>
        <v>36762</v>
      </c>
      <c r="DW22" s="13">
        <f>DV22/(SUM($DR$3:DR22))</f>
        <v>2.3959331312933815E-2</v>
      </c>
      <c r="DZ22" s="2">
        <v>79107</v>
      </c>
      <c r="EA22" s="1">
        <v>153</v>
      </c>
      <c r="EB22" s="1">
        <v>1971</v>
      </c>
      <c r="EC22" s="6">
        <v>20</v>
      </c>
      <c r="ED22" s="13">
        <f t="shared" si="6"/>
        <v>602</v>
      </c>
      <c r="EE22" s="13">
        <f>ED22/(SUM($DZ$3:DZ22))</f>
        <v>3.9234855150389414E-4</v>
      </c>
      <c r="EH22" s="2">
        <v>79107</v>
      </c>
      <c r="EI22" s="1">
        <v>1302</v>
      </c>
      <c r="EJ22" s="1">
        <v>1971</v>
      </c>
      <c r="EK22" s="6">
        <v>20</v>
      </c>
      <c r="EL22" s="13">
        <f t="shared" si="18"/>
        <v>3808</v>
      </c>
      <c r="EM22" s="13">
        <f>EL22/(SUM($EH$3:EH22))</f>
        <v>2.481832697885098E-3</v>
      </c>
      <c r="EP22" s="2">
        <v>79107</v>
      </c>
      <c r="EQ22" s="1">
        <v>1097</v>
      </c>
      <c r="ER22" s="1">
        <v>1971</v>
      </c>
      <c r="ES22" s="6">
        <v>20</v>
      </c>
      <c r="ET22" s="13">
        <f t="shared" si="7"/>
        <v>37618</v>
      </c>
      <c r="EU22" s="13">
        <f>ET22/(SUM($EP$3:EP22))</f>
        <v>2.4517222276534037E-2</v>
      </c>
      <c r="EX22" s="2">
        <v>79107</v>
      </c>
      <c r="EY22" s="1">
        <v>322</v>
      </c>
      <c r="EZ22" s="1">
        <v>1971</v>
      </c>
      <c r="FA22" s="6">
        <v>20</v>
      </c>
      <c r="FB22" s="13">
        <f t="shared" si="8"/>
        <v>2251</v>
      </c>
      <c r="FC22" s="13">
        <f>FB22/(SUM($EX$3:EX22))</f>
        <v>1.4670707465702089E-3</v>
      </c>
    </row>
    <row r="23" spans="1:159" x14ac:dyDescent="0.3">
      <c r="A23" s="9"/>
      <c r="B23" s="15">
        <v>84150</v>
      </c>
      <c r="C23" s="9">
        <v>5126</v>
      </c>
      <c r="D23" s="9">
        <v>1972</v>
      </c>
      <c r="E23" s="13">
        <v>21</v>
      </c>
      <c r="F23" s="13">
        <f t="shared" si="9"/>
        <v>115245</v>
      </c>
      <c r="G23" s="13">
        <f>$F23/(SUM($B$3:B23))</f>
        <v>7.1204819277108436E-2</v>
      </c>
      <c r="H23" s="9"/>
      <c r="I23" s="9"/>
      <c r="J23" s="15">
        <v>84150</v>
      </c>
      <c r="K23" s="9">
        <v>3472</v>
      </c>
      <c r="L23" s="9">
        <v>1972</v>
      </c>
      <c r="M23" s="13">
        <v>21</v>
      </c>
      <c r="N23" s="13">
        <f t="shared" si="19"/>
        <v>60976</v>
      </c>
      <c r="O23" s="13">
        <f>N23/(SUM($J$3:J23))</f>
        <v>3.767438986716095E-2</v>
      </c>
      <c r="R23" s="2">
        <v>84150</v>
      </c>
      <c r="S23" s="1">
        <v>7064</v>
      </c>
      <c r="T23" s="1">
        <v>1972</v>
      </c>
      <c r="U23" s="6">
        <v>21</v>
      </c>
      <c r="V23" s="13">
        <f t="shared" si="2"/>
        <v>98265</v>
      </c>
      <c r="W23" s="6">
        <f>V23/(SUM($R$3:R23))</f>
        <v>6.071362372567192E-2</v>
      </c>
      <c r="Z23" s="2">
        <v>84150</v>
      </c>
      <c r="AA23" s="1">
        <v>2440</v>
      </c>
      <c r="AB23" s="1">
        <v>1972</v>
      </c>
      <c r="AC23" s="6">
        <v>21</v>
      </c>
      <c r="AD23" s="13">
        <f t="shared" si="3"/>
        <v>73088</v>
      </c>
      <c r="AE23" s="6">
        <f>AD23/(SUM($Z$3:Z23))</f>
        <v>4.5157862218103181E-2</v>
      </c>
      <c r="AH23" s="2">
        <v>84150</v>
      </c>
      <c r="AI23" s="1">
        <v>5218</v>
      </c>
      <c r="AJ23" s="1">
        <v>1972</v>
      </c>
      <c r="AK23" s="6">
        <v>21</v>
      </c>
      <c r="AL23" s="13">
        <f t="shared" si="21"/>
        <v>82052</v>
      </c>
      <c r="AM23" s="6">
        <f>AL23/(SUM($AH$3:AH23))</f>
        <v>5.0696323756564722E-2</v>
      </c>
      <c r="AP23" s="2">
        <v>84150</v>
      </c>
      <c r="AQ23" s="1">
        <v>5329</v>
      </c>
      <c r="AR23" s="1">
        <v>1972</v>
      </c>
      <c r="AS23" s="6">
        <v>21</v>
      </c>
      <c r="AT23" s="13">
        <f t="shared" si="22"/>
        <v>34880</v>
      </c>
      <c r="AU23" s="6">
        <f>AT23/(SUM($AP$3:AP23))</f>
        <v>2.1550818659252395E-2</v>
      </c>
      <c r="AX23" s="2">
        <v>84150</v>
      </c>
      <c r="AY23" s="1">
        <v>2989</v>
      </c>
      <c r="AZ23" s="1">
        <v>1972</v>
      </c>
      <c r="BA23" s="6">
        <v>21</v>
      </c>
      <c r="BB23" s="13">
        <f t="shared" si="10"/>
        <v>23605</v>
      </c>
      <c r="BC23" s="6">
        <f>BB23/(SUM($AX$3:AX23))</f>
        <v>1.4584491813407477E-2</v>
      </c>
      <c r="BF23" s="2">
        <v>84150</v>
      </c>
      <c r="BG23" s="1">
        <v>2535</v>
      </c>
      <c r="BH23" s="1">
        <v>1972</v>
      </c>
      <c r="BI23" s="6">
        <v>21</v>
      </c>
      <c r="BJ23" s="13">
        <f t="shared" si="11"/>
        <v>69158</v>
      </c>
      <c r="BK23" s="6">
        <f>BJ23/(SUM($BF$3:BF23))</f>
        <v>4.2729687982700028E-2</v>
      </c>
      <c r="BN23" s="2">
        <v>84150</v>
      </c>
      <c r="BO23" s="1">
        <v>2354</v>
      </c>
      <c r="BP23" s="1">
        <v>1972</v>
      </c>
      <c r="BQ23" s="6">
        <v>21</v>
      </c>
      <c r="BR23" s="13">
        <f t="shared" si="12"/>
        <v>65714</v>
      </c>
      <c r="BS23" s="6">
        <f>BR23/(SUM($BN$3:BN23))</f>
        <v>4.0601791782514676E-2</v>
      </c>
      <c r="BV23" s="2">
        <v>84150</v>
      </c>
      <c r="BW23" s="1">
        <v>1893</v>
      </c>
      <c r="BX23" s="1">
        <v>1972</v>
      </c>
      <c r="BY23" s="6">
        <v>21</v>
      </c>
      <c r="BZ23" s="13">
        <f t="shared" si="13"/>
        <v>56511</v>
      </c>
      <c r="CA23" s="6">
        <f>BZ23/(SUM($BV$3:BV23))</f>
        <v>3.4915662650602412E-2</v>
      </c>
      <c r="CD23" s="2">
        <v>84150</v>
      </c>
      <c r="CE23" s="1">
        <v>1566</v>
      </c>
      <c r="CF23" s="1">
        <v>1972</v>
      </c>
      <c r="CG23" s="6">
        <v>21</v>
      </c>
      <c r="CH23" s="13">
        <f t="shared" si="14"/>
        <v>38020</v>
      </c>
      <c r="CI23" s="6">
        <f>CH23/(SUM($CD$3:CD23))</f>
        <v>2.3490886623416744E-2</v>
      </c>
      <c r="CL23" s="2">
        <v>84150</v>
      </c>
      <c r="CM23" s="1">
        <v>1882</v>
      </c>
      <c r="CN23" s="1">
        <v>1972</v>
      </c>
      <c r="CO23" s="6">
        <v>21</v>
      </c>
      <c r="CP23" s="13">
        <f t="shared" si="20"/>
        <v>14989</v>
      </c>
      <c r="CQ23" s="6">
        <f>CP23/(SUM($CL$3:CL23))</f>
        <v>9.2610441767068275E-3</v>
      </c>
      <c r="CT23" s="2">
        <v>84150</v>
      </c>
      <c r="CU23" s="1">
        <v>1238</v>
      </c>
      <c r="CV23" s="1">
        <v>1972</v>
      </c>
      <c r="CW23" s="6">
        <v>21</v>
      </c>
      <c r="CX23" s="13">
        <f t="shared" si="15"/>
        <v>40139</v>
      </c>
      <c r="CY23" s="13">
        <f>CX23/(SUM($CT$3:CT23))</f>
        <v>2.4800123571207908E-2</v>
      </c>
      <c r="DB23" s="2">
        <v>84150</v>
      </c>
      <c r="DC23" s="1">
        <v>222</v>
      </c>
      <c r="DD23" s="1">
        <v>1972</v>
      </c>
      <c r="DE23" s="6">
        <v>21</v>
      </c>
      <c r="DF23" s="13">
        <f t="shared" si="16"/>
        <v>761</v>
      </c>
      <c r="DG23" s="13">
        <f>DF23/(SUM($DB$3:DB23))</f>
        <v>4.7018844609206055E-4</v>
      </c>
      <c r="DJ23" s="2">
        <v>84150</v>
      </c>
      <c r="DK23" s="1">
        <v>2010</v>
      </c>
      <c r="DL23" s="1">
        <v>1972</v>
      </c>
      <c r="DM23" s="6">
        <v>21</v>
      </c>
      <c r="DN23" s="13">
        <f t="shared" si="5"/>
        <v>52927</v>
      </c>
      <c r="DO23" s="13">
        <f>DN23/(SUM($DJ$3:DJ23))</f>
        <v>3.2701266604881062E-2</v>
      </c>
      <c r="DR23" s="2">
        <v>84150</v>
      </c>
      <c r="DS23" s="1">
        <v>1614</v>
      </c>
      <c r="DT23" s="1">
        <v>1972</v>
      </c>
      <c r="DU23" s="6">
        <v>21</v>
      </c>
      <c r="DV23" s="13">
        <f t="shared" si="17"/>
        <v>38376</v>
      </c>
      <c r="DW23" s="13">
        <f>DV23/(SUM($DR$3:DR23))</f>
        <v>2.3710843373493978E-2</v>
      </c>
      <c r="DZ23" s="2">
        <v>84150</v>
      </c>
      <c r="EA23" s="1">
        <v>202</v>
      </c>
      <c r="EB23" s="1">
        <v>1972</v>
      </c>
      <c r="EC23" s="6">
        <v>21</v>
      </c>
      <c r="ED23" s="13">
        <f t="shared" si="6"/>
        <v>804</v>
      </c>
      <c r="EE23" s="13">
        <f>ED23/(SUM($DZ$3:DZ23))</f>
        <v>4.9675625579240039E-4</v>
      </c>
      <c r="EH23" s="2">
        <v>84150</v>
      </c>
      <c r="EI23" s="1">
        <v>1407</v>
      </c>
      <c r="EJ23" s="1">
        <v>1972</v>
      </c>
      <c r="EK23" s="6">
        <v>21</v>
      </c>
      <c r="EL23" s="13">
        <f t="shared" si="18"/>
        <v>5215</v>
      </c>
      <c r="EM23" s="13">
        <f>EL23/(SUM($EH$3:EH23))</f>
        <v>3.2221192462156319E-3</v>
      </c>
      <c r="EP23" s="2">
        <v>84150</v>
      </c>
      <c r="EQ23" s="1">
        <v>1132</v>
      </c>
      <c r="ER23" s="1">
        <v>1972</v>
      </c>
      <c r="ES23" s="6">
        <v>21</v>
      </c>
      <c r="ET23" s="13">
        <f t="shared" si="7"/>
        <v>38750</v>
      </c>
      <c r="EU23" s="13">
        <f>ET23/(SUM($EP$3:EP23))</f>
        <v>2.394192153228298E-2</v>
      </c>
      <c r="EX23" s="2">
        <v>84150</v>
      </c>
      <c r="EY23" s="1">
        <v>316</v>
      </c>
      <c r="EZ23" s="1">
        <v>1972</v>
      </c>
      <c r="FA23" s="6">
        <v>21</v>
      </c>
      <c r="FB23" s="13">
        <f t="shared" si="8"/>
        <v>2567</v>
      </c>
      <c r="FC23" s="13">
        <f>FB23/(SUM($EX$3:EX23))</f>
        <v>1.5860364535063331E-3</v>
      </c>
    </row>
    <row r="24" spans="1:159" x14ac:dyDescent="0.3">
      <c r="A24" s="9"/>
      <c r="B24" s="15">
        <v>93925</v>
      </c>
      <c r="C24" s="9">
        <v>5681</v>
      </c>
      <c r="D24" s="9">
        <v>1973</v>
      </c>
      <c r="E24" s="13">
        <v>22</v>
      </c>
      <c r="F24" s="13">
        <f t="shared" si="9"/>
        <v>120926</v>
      </c>
      <c r="G24" s="13">
        <f>$F24/(SUM($B$3:B24))</f>
        <v>7.061681533497817E-2</v>
      </c>
      <c r="H24" s="9"/>
      <c r="I24" s="9"/>
      <c r="J24" s="15">
        <v>93925</v>
      </c>
      <c r="K24" s="9">
        <v>4068</v>
      </c>
      <c r="L24" s="9">
        <v>1973</v>
      </c>
      <c r="M24" s="13">
        <v>22</v>
      </c>
      <c r="N24" s="13">
        <f t="shared" si="19"/>
        <v>65044</v>
      </c>
      <c r="O24" s="13">
        <f>N24/(SUM($J$3:J24))</f>
        <v>3.7983561323853603E-2</v>
      </c>
      <c r="R24" s="2">
        <v>93925</v>
      </c>
      <c r="S24" s="1">
        <v>7890</v>
      </c>
      <c r="T24" s="1">
        <v>1973</v>
      </c>
      <c r="U24" s="6">
        <v>22</v>
      </c>
      <c r="V24" s="13">
        <f t="shared" si="2"/>
        <v>106155</v>
      </c>
      <c r="W24" s="6">
        <f>V24/(SUM($R$3:R24))</f>
        <v>6.199103610377097E-2</v>
      </c>
      <c r="Z24" s="2">
        <v>93925</v>
      </c>
      <c r="AA24" s="1">
        <v>2547</v>
      </c>
      <c r="AB24" s="1">
        <v>1973</v>
      </c>
      <c r="AC24" s="6">
        <v>22</v>
      </c>
      <c r="AD24" s="13">
        <f t="shared" si="3"/>
        <v>75635</v>
      </c>
      <c r="AE24" s="6">
        <f>AD24/(SUM($Z$3:Z24))</f>
        <v>4.4168357738295111E-2</v>
      </c>
      <c r="AH24" s="2">
        <v>93925</v>
      </c>
      <c r="AI24" s="1">
        <v>5498</v>
      </c>
      <c r="AJ24" s="1">
        <v>1973</v>
      </c>
      <c r="AK24" s="6">
        <v>22</v>
      </c>
      <c r="AL24" s="13">
        <f t="shared" si="21"/>
        <v>87550</v>
      </c>
      <c r="AM24" s="6">
        <f>AL24/(SUM($AH$3:AH24))</f>
        <v>5.1126326700439435E-2</v>
      </c>
      <c r="AP24" s="2">
        <v>93925</v>
      </c>
      <c r="AQ24" s="1">
        <v>6033</v>
      </c>
      <c r="AR24" s="1">
        <v>1973</v>
      </c>
      <c r="AS24" s="6">
        <v>22</v>
      </c>
      <c r="AT24" s="13">
        <f>AQ24+AT23</f>
        <v>40913</v>
      </c>
      <c r="AU24" s="6">
        <f>AT24/(SUM($AP$3:AP24))</f>
        <v>2.3891849278070573E-2</v>
      </c>
      <c r="AX24" s="2">
        <v>93925</v>
      </c>
      <c r="AY24" s="1">
        <v>3432</v>
      </c>
      <c r="AZ24" s="1">
        <v>1973</v>
      </c>
      <c r="BA24" s="6">
        <v>22</v>
      </c>
      <c r="BB24" s="13">
        <f t="shared" si="10"/>
        <v>27037</v>
      </c>
      <c r="BC24" s="6">
        <f>BB24/(SUM($AX$3:AX24))</f>
        <v>1.5788720673898127E-2</v>
      </c>
      <c r="BF24" s="2">
        <v>93925</v>
      </c>
      <c r="BG24" s="1">
        <v>2799</v>
      </c>
      <c r="BH24" s="1">
        <v>1973</v>
      </c>
      <c r="BI24" s="6">
        <v>22</v>
      </c>
      <c r="BJ24" s="13">
        <f t="shared" si="11"/>
        <v>71957</v>
      </c>
      <c r="BK24" s="6">
        <f>BJ24/(SUM($BF$3:BF24))</f>
        <v>4.2020526446413714E-2</v>
      </c>
      <c r="BN24" s="2">
        <v>93925</v>
      </c>
      <c r="BO24" s="1">
        <v>2673</v>
      </c>
      <c r="BP24" s="1">
        <v>1973</v>
      </c>
      <c r="BQ24" s="6">
        <v>22</v>
      </c>
      <c r="BR24" s="13">
        <f t="shared" si="12"/>
        <v>68387</v>
      </c>
      <c r="BS24" s="6">
        <f>BR24/(SUM($BN$3:BN24))</f>
        <v>3.9935763610085113E-2</v>
      </c>
      <c r="BV24" s="2">
        <v>93925</v>
      </c>
      <c r="BW24" s="1">
        <v>1993</v>
      </c>
      <c r="BX24" s="1">
        <v>1973</v>
      </c>
      <c r="BY24" s="6">
        <v>22</v>
      </c>
      <c r="BZ24" s="13">
        <f t="shared" si="13"/>
        <v>58504</v>
      </c>
      <c r="CA24" s="6">
        <f>BZ24/(SUM($BV$3:BV24))</f>
        <v>3.4164415959823058E-2</v>
      </c>
      <c r="CD24" s="2">
        <v>93925</v>
      </c>
      <c r="CE24" s="1">
        <v>1718</v>
      </c>
      <c r="CF24" s="1">
        <v>1973</v>
      </c>
      <c r="CG24" s="6">
        <v>22</v>
      </c>
      <c r="CH24" s="13">
        <f t="shared" si="14"/>
        <v>39738</v>
      </c>
      <c r="CI24" s="6">
        <f>CH24/(SUM($CD$3:CD24))</f>
        <v>2.3205687840343374E-2</v>
      </c>
      <c r="CL24" s="2">
        <v>93925</v>
      </c>
      <c r="CM24" s="1">
        <v>2472</v>
      </c>
      <c r="CN24" s="1">
        <v>1973</v>
      </c>
      <c r="CO24" s="6">
        <v>22</v>
      </c>
      <c r="CP24" s="13">
        <f t="shared" si="20"/>
        <v>17461</v>
      </c>
      <c r="CQ24" s="6">
        <f>CP24/(SUM($CL$3:CL24))</f>
        <v>1.019665094821671E-2</v>
      </c>
      <c r="CT24" s="2">
        <v>93925</v>
      </c>
      <c r="CU24" s="1">
        <v>1294</v>
      </c>
      <c r="CV24" s="1">
        <v>1973</v>
      </c>
      <c r="CW24" s="6">
        <v>22</v>
      </c>
      <c r="CX24" s="13">
        <f t="shared" si="15"/>
        <v>41433</v>
      </c>
      <c r="CY24" s="13">
        <f>CX24/(SUM($CT$3:CT24))</f>
        <v>2.4195512212213673E-2</v>
      </c>
      <c r="DB24" s="2">
        <v>93925</v>
      </c>
      <c r="DC24" s="1">
        <v>282</v>
      </c>
      <c r="DD24" s="1">
        <v>1973</v>
      </c>
      <c r="DE24" s="6">
        <v>22</v>
      </c>
      <c r="DF24" s="13">
        <f t="shared" si="16"/>
        <v>1043</v>
      </c>
      <c r="DG24" s="13">
        <f>DF24/(SUM($DB$3:DB24))</f>
        <v>6.0907776982933556E-4</v>
      </c>
      <c r="DJ24" s="2">
        <v>93925</v>
      </c>
      <c r="DK24" s="1">
        <v>2227</v>
      </c>
      <c r="DL24" s="1">
        <v>1973</v>
      </c>
      <c r="DM24" s="6">
        <v>22</v>
      </c>
      <c r="DN24" s="13">
        <f t="shared" si="5"/>
        <v>55154</v>
      </c>
      <c r="DO24" s="13">
        <f>DN24/(SUM($DJ$3:DJ24))</f>
        <v>3.2208125903324232E-2</v>
      </c>
      <c r="DR24" s="2">
        <v>93925</v>
      </c>
      <c r="DS24" s="1">
        <v>1760</v>
      </c>
      <c r="DT24" s="1">
        <v>1973</v>
      </c>
      <c r="DU24" s="6">
        <v>22</v>
      </c>
      <c r="DV24" s="13">
        <f t="shared" si="17"/>
        <v>40136</v>
      </c>
      <c r="DW24" s="13">
        <f>DV24/(SUM($DR$3:DR24))</f>
        <v>2.3438106778399054E-2</v>
      </c>
      <c r="DZ24" s="2">
        <v>93925</v>
      </c>
      <c r="EA24" s="1">
        <v>306</v>
      </c>
      <c r="EB24" s="1">
        <v>1973</v>
      </c>
      <c r="EC24" s="6">
        <v>22</v>
      </c>
      <c r="ED24" s="13">
        <f t="shared" si="6"/>
        <v>1110</v>
      </c>
      <c r="EE24" s="13">
        <f>ED24/(SUM($DZ$3:DZ24))</f>
        <v>6.4820357095931214E-4</v>
      </c>
      <c r="EH24" s="2">
        <v>93925</v>
      </c>
      <c r="EI24" s="1">
        <v>1506</v>
      </c>
      <c r="EJ24" s="1">
        <v>1973</v>
      </c>
      <c r="EK24" s="6">
        <v>22</v>
      </c>
      <c r="EL24" s="13">
        <f t="shared" si="18"/>
        <v>6721</v>
      </c>
      <c r="EM24" s="13">
        <f>EL24/(SUM($EH$3:EH24))</f>
        <v>3.9248434237995821E-3</v>
      </c>
      <c r="EP24" s="2">
        <v>93925</v>
      </c>
      <c r="EQ24" s="1">
        <v>1194</v>
      </c>
      <c r="ER24" s="1">
        <v>1973</v>
      </c>
      <c r="ES24" s="6">
        <v>22</v>
      </c>
      <c r="ET24" s="13">
        <f t="shared" si="7"/>
        <v>39944</v>
      </c>
      <c r="EU24" s="13">
        <f>ET24/(SUM($EP$3:EP24))</f>
        <v>2.3325985079638525E-2</v>
      </c>
      <c r="EX24" s="2">
        <v>93925</v>
      </c>
      <c r="EY24" s="1">
        <v>447</v>
      </c>
      <c r="EZ24" s="1">
        <v>1973</v>
      </c>
      <c r="FA24" s="6">
        <v>22</v>
      </c>
      <c r="FB24" s="13">
        <f t="shared" si="8"/>
        <v>3014</v>
      </c>
      <c r="FC24" s="13">
        <f>FB24/(SUM($EX$3:EX24))</f>
        <v>1.7600770836678978E-3</v>
      </c>
    </row>
    <row r="25" spans="1:159" x14ac:dyDescent="0.3">
      <c r="A25" s="9"/>
      <c r="B25" s="15">
        <v>99828</v>
      </c>
      <c r="C25" s="9">
        <v>5875</v>
      </c>
      <c r="D25" s="9">
        <v>1974</v>
      </c>
      <c r="E25" s="13">
        <v>23</v>
      </c>
      <c r="F25" s="13">
        <f t="shared" si="9"/>
        <v>126801</v>
      </c>
      <c r="G25" s="13">
        <f>$F25/(SUM($B$3:B25))</f>
        <v>6.9968707459720031E-2</v>
      </c>
      <c r="H25" s="9"/>
      <c r="I25" s="9"/>
      <c r="J25" s="15">
        <v>99828</v>
      </c>
      <c r="K25" s="9">
        <v>4689</v>
      </c>
      <c r="L25" s="9">
        <v>1974</v>
      </c>
      <c r="M25" s="13">
        <v>23</v>
      </c>
      <c r="N25" s="13">
        <f t="shared" si="19"/>
        <v>69733</v>
      </c>
      <c r="O25" s="13">
        <f>N25/(SUM($J$3:J25))</f>
        <v>3.8478623017867815E-2</v>
      </c>
      <c r="R25" s="2">
        <v>99828</v>
      </c>
      <c r="S25" s="1">
        <v>8482</v>
      </c>
      <c r="T25" s="1">
        <v>1974</v>
      </c>
      <c r="U25" s="6">
        <v>23</v>
      </c>
      <c r="V25" s="13">
        <f t="shared" si="2"/>
        <v>114637</v>
      </c>
      <c r="W25" s="6">
        <f>V25/(SUM($R$3:R25))</f>
        <v>6.3256620350469833E-2</v>
      </c>
      <c r="Z25" s="2">
        <v>99828</v>
      </c>
      <c r="AA25" s="1">
        <v>2608</v>
      </c>
      <c r="AB25" s="1">
        <v>1974</v>
      </c>
      <c r="AC25" s="6">
        <v>23</v>
      </c>
      <c r="AD25" s="13">
        <f t="shared" si="3"/>
        <v>78243</v>
      </c>
      <c r="AE25" s="6">
        <f>AD25/(SUM($Z$3:Z25))</f>
        <v>4.3174435357535623E-2</v>
      </c>
      <c r="AH25" s="2">
        <v>99828</v>
      </c>
      <c r="AI25" s="1">
        <v>5579</v>
      </c>
      <c r="AJ25" s="1">
        <v>1974</v>
      </c>
      <c r="AK25" s="6">
        <v>23</v>
      </c>
      <c r="AL25" s="13">
        <f t="shared" si="21"/>
        <v>93129</v>
      </c>
      <c r="AM25" s="6">
        <f>AL25/(SUM($AH$3:AH25))</f>
        <v>5.138852025627768E-2</v>
      </c>
      <c r="AP25" s="2">
        <v>99828</v>
      </c>
      <c r="AQ25" s="1">
        <v>6219</v>
      </c>
      <c r="AR25" s="1">
        <v>1974</v>
      </c>
      <c r="AS25" s="6">
        <v>23</v>
      </c>
      <c r="AT25" s="13">
        <f>AQ25+AT24</f>
        <v>47132</v>
      </c>
      <c r="AU25" s="6">
        <f>AT25/(SUM($AP$3:AP25))</f>
        <v>2.6007406250672504E-2</v>
      </c>
      <c r="AX25" s="2">
        <v>99828</v>
      </c>
      <c r="AY25" s="1">
        <v>3896</v>
      </c>
      <c r="AZ25" s="1">
        <v>1974</v>
      </c>
      <c r="BA25" s="6">
        <v>23</v>
      </c>
      <c r="BB25" s="13">
        <f t="shared" si="10"/>
        <v>30933</v>
      </c>
      <c r="BC25" s="6">
        <f>BB25/(SUM($AX$3:AX25))</f>
        <v>1.7068808825257843E-2</v>
      </c>
      <c r="BF25" s="2">
        <v>99828</v>
      </c>
      <c r="BG25" s="1">
        <v>2826</v>
      </c>
      <c r="BH25" s="1">
        <v>1974</v>
      </c>
      <c r="BI25" s="6">
        <v>23</v>
      </c>
      <c r="BJ25" s="13">
        <f t="shared" si="11"/>
        <v>74783</v>
      </c>
      <c r="BK25" s="6">
        <f>BJ25/(SUM($BF$3:BF25))</f>
        <v>4.126520965891628E-2</v>
      </c>
      <c r="BN25" s="2">
        <v>99828</v>
      </c>
      <c r="BO25" s="1">
        <v>2627</v>
      </c>
      <c r="BP25" s="1">
        <v>1974</v>
      </c>
      <c r="BQ25" s="6">
        <v>23</v>
      </c>
      <c r="BR25" s="13">
        <f t="shared" si="12"/>
        <v>71014</v>
      </c>
      <c r="BS25" s="6">
        <f>BR25/(SUM($BN$3:BN25))</f>
        <v>3.9185477965824861E-2</v>
      </c>
      <c r="BV25" s="2">
        <v>99828</v>
      </c>
      <c r="BW25" s="1">
        <v>2192</v>
      </c>
      <c r="BX25" s="1">
        <v>1974</v>
      </c>
      <c r="BY25" s="6">
        <v>23</v>
      </c>
      <c r="BZ25" s="13">
        <f t="shared" si="13"/>
        <v>60696</v>
      </c>
      <c r="CA25" s="6">
        <f>BZ25/(SUM($BV$3:BV25))</f>
        <v>3.3492012428728221E-2</v>
      </c>
      <c r="CD25" s="2">
        <v>99828</v>
      </c>
      <c r="CE25" s="1">
        <v>1736</v>
      </c>
      <c r="CF25" s="1">
        <v>1974</v>
      </c>
      <c r="CG25" s="6">
        <v>23</v>
      </c>
      <c r="CH25" s="13">
        <f t="shared" si="14"/>
        <v>41474</v>
      </c>
      <c r="CI25" s="6">
        <f>CH25/(SUM($CD$3:CD25))</f>
        <v>2.2885325614028503E-2</v>
      </c>
      <c r="CL25" s="2">
        <v>99828</v>
      </c>
      <c r="CM25" s="1">
        <v>2841</v>
      </c>
      <c r="CN25" s="1">
        <v>1974</v>
      </c>
      <c r="CO25" s="6">
        <v>23</v>
      </c>
      <c r="CP25" s="13">
        <f t="shared" si="20"/>
        <v>20302</v>
      </c>
      <c r="CQ25" s="6">
        <f>CP25/(SUM($CL$3:CL25))</f>
        <v>1.1202630096349682E-2</v>
      </c>
      <c r="CT25" s="2">
        <v>99828</v>
      </c>
      <c r="CU25" s="1">
        <v>1223</v>
      </c>
      <c r="CV25" s="1">
        <v>1974</v>
      </c>
      <c r="CW25" s="6">
        <v>23</v>
      </c>
      <c r="CX25" s="13">
        <f t="shared" si="15"/>
        <v>42656</v>
      </c>
      <c r="CY25" s="13">
        <f>CX25/(SUM($CT$3:CT25))</f>
        <v>2.3537552427834302E-2</v>
      </c>
      <c r="DB25" s="2">
        <v>99828</v>
      </c>
      <c r="DC25" s="1">
        <v>357</v>
      </c>
      <c r="DD25" s="1">
        <v>1974</v>
      </c>
      <c r="DE25" s="6">
        <v>23</v>
      </c>
      <c r="DF25" s="13">
        <f t="shared" si="16"/>
        <v>1400</v>
      </c>
      <c r="DG25" s="13">
        <f>DF25/(SUM($DB$3:DB25))</f>
        <v>7.725190688055145E-4</v>
      </c>
      <c r="DJ25" s="2">
        <v>99828</v>
      </c>
      <c r="DK25" s="1">
        <v>2159</v>
      </c>
      <c r="DL25" s="1">
        <v>1974</v>
      </c>
      <c r="DM25" s="6">
        <v>23</v>
      </c>
      <c r="DN25" s="13">
        <f t="shared" si="5"/>
        <v>57313</v>
      </c>
      <c r="DO25" s="13">
        <f>DN25/(SUM($DJ$3:DJ25))</f>
        <v>3.1625275278893181E-2</v>
      </c>
      <c r="DR25" s="2">
        <v>99828</v>
      </c>
      <c r="DS25" s="1">
        <v>1639</v>
      </c>
      <c r="DT25" s="1">
        <v>1974</v>
      </c>
      <c r="DU25" s="6">
        <v>23</v>
      </c>
      <c r="DV25" s="13">
        <f t="shared" si="17"/>
        <v>41775</v>
      </c>
      <c r="DW25" s="13">
        <f>DV25/(SUM($DR$3:DR25))</f>
        <v>2.3051417213821691E-2</v>
      </c>
      <c r="DZ25" s="2">
        <v>99828</v>
      </c>
      <c r="EA25" s="1">
        <v>419</v>
      </c>
      <c r="EB25" s="1">
        <v>1974</v>
      </c>
      <c r="EC25" s="6">
        <v>23</v>
      </c>
      <c r="ED25" s="13">
        <f t="shared" si="6"/>
        <v>1529</v>
      </c>
      <c r="EE25" s="13">
        <f>ED25/(SUM($DZ$3:DZ25))</f>
        <v>8.4370118300259396E-4</v>
      </c>
      <c r="EH25" s="2">
        <v>99828</v>
      </c>
      <c r="EI25" s="1">
        <v>2706</v>
      </c>
      <c r="EJ25" s="1">
        <v>1974</v>
      </c>
      <c r="EK25" s="6">
        <v>23</v>
      </c>
      <c r="EL25" s="13">
        <f t="shared" si="18"/>
        <v>9427</v>
      </c>
      <c r="EM25" s="13">
        <f>EL25/(SUM($EH$3:EH25))</f>
        <v>5.2018123297354179E-3</v>
      </c>
      <c r="EP25" s="2">
        <v>99828</v>
      </c>
      <c r="EQ25" s="1">
        <v>1202</v>
      </c>
      <c r="ER25" s="1">
        <v>1974</v>
      </c>
      <c r="ES25" s="6">
        <v>23</v>
      </c>
      <c r="ET25" s="13">
        <f t="shared" si="7"/>
        <v>41146</v>
      </c>
      <c r="EU25" s="13">
        <f>ET25/(SUM($EP$3:EP25))</f>
        <v>2.2704335432194071E-2</v>
      </c>
      <c r="EX25" s="2">
        <v>99828</v>
      </c>
      <c r="EY25" s="1">
        <v>557</v>
      </c>
      <c r="EZ25" s="1">
        <v>1974</v>
      </c>
      <c r="FA25" s="6">
        <v>23</v>
      </c>
      <c r="FB25" s="13">
        <f t="shared" si="8"/>
        <v>3571</v>
      </c>
      <c r="FC25" s="13">
        <f>FB25/(SUM($EX$3:EX25))</f>
        <v>1.970475424788923E-3</v>
      </c>
    </row>
    <row r="26" spans="1:159" x14ac:dyDescent="0.3">
      <c r="A26" s="9"/>
      <c r="B26" s="15">
        <v>98037</v>
      </c>
      <c r="C26" s="9">
        <v>5702</v>
      </c>
      <c r="D26" s="9">
        <v>1975</v>
      </c>
      <c r="E26" s="13">
        <v>24</v>
      </c>
      <c r="F26" s="13">
        <f t="shared" si="9"/>
        <v>132503</v>
      </c>
      <c r="G26" s="13">
        <f>$F26/(SUM($B$3:B26))</f>
        <v>6.9362766909736223E-2</v>
      </c>
      <c r="H26" s="9"/>
      <c r="I26" s="9"/>
      <c r="J26" s="15">
        <v>98037</v>
      </c>
      <c r="K26" s="9">
        <v>4880</v>
      </c>
      <c r="L26" s="9">
        <v>1975</v>
      </c>
      <c r="M26" s="13">
        <v>24</v>
      </c>
      <c r="N26" s="13">
        <f t="shared" si="19"/>
        <v>74613</v>
      </c>
      <c r="O26" s="13">
        <f>N26/(SUM($J$3:J26))</f>
        <v>3.9058467562516686E-2</v>
      </c>
      <c r="R26" s="2">
        <v>98037</v>
      </c>
      <c r="S26" s="1">
        <v>7867</v>
      </c>
      <c r="T26" s="1">
        <v>1975</v>
      </c>
      <c r="U26" s="6">
        <v>24</v>
      </c>
      <c r="V26" s="13">
        <f t="shared" si="2"/>
        <v>122504</v>
      </c>
      <c r="W26" s="6">
        <f>V26/(SUM($R$3:R26))</f>
        <v>6.4128483109894316E-2</v>
      </c>
      <c r="Z26" s="2">
        <v>98037</v>
      </c>
      <c r="AA26" s="1">
        <v>2334</v>
      </c>
      <c r="AB26" s="1">
        <v>1975</v>
      </c>
      <c r="AC26" s="6">
        <v>24</v>
      </c>
      <c r="AD26" s="13">
        <f t="shared" si="3"/>
        <v>80577</v>
      </c>
      <c r="AE26" s="6">
        <f>AD26/(SUM($Z$3:Z26))</f>
        <v>4.218050662464861E-2</v>
      </c>
      <c r="AH26" s="2">
        <v>98037</v>
      </c>
      <c r="AI26" s="1">
        <v>5418</v>
      </c>
      <c r="AJ26" s="1">
        <v>1975</v>
      </c>
      <c r="AK26" s="6">
        <v>24</v>
      </c>
      <c r="AL26" s="13">
        <f t="shared" si="21"/>
        <v>98547</v>
      </c>
      <c r="AM26" s="6">
        <f>AL26/(SUM($AH$3:AH26))</f>
        <v>5.158745530783284E-2</v>
      </c>
      <c r="AP26" s="2">
        <v>98037</v>
      </c>
      <c r="AQ26" s="1">
        <v>6417</v>
      </c>
      <c r="AR26" s="1">
        <v>1975</v>
      </c>
      <c r="AS26" s="6">
        <v>24</v>
      </c>
      <c r="AT26" s="13">
        <f>AQ26+AT25</f>
        <v>53549</v>
      </c>
      <c r="AU26" s="6">
        <f>AT26/(SUM($AP$3:AP26))</f>
        <v>2.8031869506724112E-2</v>
      </c>
      <c r="AX26" s="2">
        <v>98037</v>
      </c>
      <c r="AY26" s="1">
        <v>4328</v>
      </c>
      <c r="AZ26" s="1">
        <v>1975</v>
      </c>
      <c r="BA26" s="6">
        <v>24</v>
      </c>
      <c r="BB26" s="13">
        <f t="shared" si="10"/>
        <v>35261</v>
      </c>
      <c r="BC26" s="6">
        <f>BB26/(SUM($AX$3:AX26))</f>
        <v>1.8458453952017756E-2</v>
      </c>
      <c r="BF26" s="2">
        <v>98037</v>
      </c>
      <c r="BG26" s="1">
        <v>2656</v>
      </c>
      <c r="BH26" s="1">
        <v>1975</v>
      </c>
      <c r="BI26" s="6">
        <v>24</v>
      </c>
      <c r="BJ26" s="13">
        <f t="shared" si="11"/>
        <v>77439</v>
      </c>
      <c r="BK26" s="6">
        <f>BJ26/(SUM($BF$3:BF26))</f>
        <v>4.0537824100005761E-2</v>
      </c>
      <c r="BN26" s="2">
        <v>98037</v>
      </c>
      <c r="BO26" s="1">
        <v>2517</v>
      </c>
      <c r="BP26" s="1">
        <v>1975</v>
      </c>
      <c r="BQ26" s="6">
        <v>24</v>
      </c>
      <c r="BR26" s="13">
        <f t="shared" si="12"/>
        <v>73531</v>
      </c>
      <c r="BS26" s="6">
        <f>BR26/(SUM($BN$3:BN26))</f>
        <v>3.8492061414759013E-2</v>
      </c>
      <c r="BV26" s="2">
        <v>98037</v>
      </c>
      <c r="BW26" s="1">
        <v>2132</v>
      </c>
      <c r="BX26" s="1">
        <v>1975</v>
      </c>
      <c r="BY26" s="6">
        <v>24</v>
      </c>
      <c r="BZ26" s="13">
        <f t="shared" si="13"/>
        <v>62828</v>
      </c>
      <c r="CA26" s="6">
        <f>BZ26/(SUM($BV$3:BV26))</f>
        <v>3.2889247182364981E-2</v>
      </c>
      <c r="CD26" s="2">
        <v>98037</v>
      </c>
      <c r="CE26" s="1">
        <v>1672</v>
      </c>
      <c r="CF26" s="1">
        <v>1975</v>
      </c>
      <c r="CG26" s="6">
        <v>24</v>
      </c>
      <c r="CH26" s="13">
        <f t="shared" si="14"/>
        <v>43146</v>
      </c>
      <c r="CI26" s="6">
        <f>CH26/(SUM($CD$3:CD26))</f>
        <v>2.2586099492747175E-2</v>
      </c>
      <c r="CL26" s="2">
        <v>98037</v>
      </c>
      <c r="CM26" s="1">
        <v>3114</v>
      </c>
      <c r="CN26" s="1">
        <v>1975</v>
      </c>
      <c r="CO26" s="6">
        <v>24</v>
      </c>
      <c r="CP26" s="13">
        <f t="shared" si="20"/>
        <v>23416</v>
      </c>
      <c r="CQ26" s="6">
        <f>CP26/(SUM($CL$3:CL26))</f>
        <v>1.2257824728182633E-2</v>
      </c>
      <c r="CT26" s="2">
        <v>98037</v>
      </c>
      <c r="CU26" s="1">
        <v>1199</v>
      </c>
      <c r="CV26" s="1">
        <v>1975</v>
      </c>
      <c r="CW26" s="6">
        <v>24</v>
      </c>
      <c r="CX26" s="13">
        <f t="shared" si="15"/>
        <v>43855</v>
      </c>
      <c r="CY26" s="13">
        <f>CX26/(SUM($CT$3:CT26))</f>
        <v>2.2957247328939584E-2</v>
      </c>
      <c r="DB26" s="2">
        <v>98037</v>
      </c>
      <c r="DC26" s="1">
        <v>415</v>
      </c>
      <c r="DD26" s="1">
        <v>1975</v>
      </c>
      <c r="DE26" s="6">
        <v>24</v>
      </c>
      <c r="DF26" s="13">
        <f t="shared" si="16"/>
        <v>1815</v>
      </c>
      <c r="DG26" s="13">
        <f>DF26/(SUM($DB$3:DB26))</f>
        <v>9.5011752142344879E-4</v>
      </c>
      <c r="DJ26" s="2">
        <v>98037</v>
      </c>
      <c r="DK26" s="1">
        <v>2140</v>
      </c>
      <c r="DL26" s="1">
        <v>1975</v>
      </c>
      <c r="DM26" s="6">
        <v>24</v>
      </c>
      <c r="DN26" s="13">
        <f t="shared" si="5"/>
        <v>59453</v>
      </c>
      <c r="DO26" s="13">
        <f>DN26/(SUM($DJ$3:DJ26))</f>
        <v>3.1122499725172618E-2</v>
      </c>
      <c r="DR26" s="2">
        <v>98037</v>
      </c>
      <c r="DS26" s="1">
        <v>1638</v>
      </c>
      <c r="DT26" s="1">
        <v>1975</v>
      </c>
      <c r="DU26" s="6">
        <v>24</v>
      </c>
      <c r="DV26" s="13">
        <f t="shared" si="17"/>
        <v>43413</v>
      </c>
      <c r="DW26" s="13">
        <f>DV26/(SUM($DR$3:DR26))</f>
        <v>2.2725868847138394E-2</v>
      </c>
      <c r="DZ26" s="2">
        <v>98037</v>
      </c>
      <c r="EA26" s="1">
        <v>793</v>
      </c>
      <c r="EB26" s="1">
        <v>1975</v>
      </c>
      <c r="EC26" s="6">
        <v>24</v>
      </c>
      <c r="ED26" s="13">
        <f t="shared" si="6"/>
        <v>2322</v>
      </c>
      <c r="EE26" s="13">
        <f>ED26/(SUM($DZ$3:DZ26))</f>
        <v>1.2155222505483461E-3</v>
      </c>
      <c r="EH26" s="2">
        <v>98037</v>
      </c>
      <c r="EI26" s="1">
        <v>3072</v>
      </c>
      <c r="EJ26" s="1">
        <v>1975</v>
      </c>
      <c r="EK26" s="6">
        <v>24</v>
      </c>
      <c r="EL26" s="13">
        <f t="shared" si="18"/>
        <v>12499</v>
      </c>
      <c r="EM26" s="13">
        <f>EL26/(SUM($EH$3:EH26))</f>
        <v>6.5429856199844001E-3</v>
      </c>
      <c r="EP26" s="2">
        <v>98037</v>
      </c>
      <c r="EQ26" s="1">
        <v>1145</v>
      </c>
      <c r="ER26" s="1">
        <v>1975</v>
      </c>
      <c r="ES26" s="6">
        <v>24</v>
      </c>
      <c r="ET26" s="13">
        <f t="shared" si="7"/>
        <v>42291</v>
      </c>
      <c r="EU26" s="13">
        <f>ET26/(SUM($EP$3:EP26))</f>
        <v>2.2138523470258444E-2</v>
      </c>
      <c r="EX26" s="2">
        <v>98037</v>
      </c>
      <c r="EY26" s="1">
        <v>698</v>
      </c>
      <c r="EZ26" s="1">
        <v>1975</v>
      </c>
      <c r="FA26" s="6">
        <v>24</v>
      </c>
      <c r="FB26" s="13">
        <f t="shared" si="8"/>
        <v>4269</v>
      </c>
      <c r="FC26" s="13">
        <f>FB26/(SUM($EX$3:EX26))</f>
        <v>2.2347392280753185E-3</v>
      </c>
    </row>
    <row r="27" spans="1:159" x14ac:dyDescent="0.3">
      <c r="A27" s="9"/>
      <c r="B27" s="15">
        <v>96076</v>
      </c>
      <c r="C27" s="9">
        <v>5555</v>
      </c>
      <c r="D27" s="9">
        <v>1976</v>
      </c>
      <c r="E27" s="13">
        <v>25</v>
      </c>
      <c r="F27" s="13">
        <f t="shared" si="9"/>
        <v>138058</v>
      </c>
      <c r="G27" s="13">
        <f>$F27/(SUM($B$3:B27))</f>
        <v>6.8809977840533582E-2</v>
      </c>
      <c r="H27" s="9"/>
      <c r="I27" s="9"/>
      <c r="J27" s="15">
        <v>96076</v>
      </c>
      <c r="K27" s="9">
        <v>5166</v>
      </c>
      <c r="L27" s="9">
        <v>1976</v>
      </c>
      <c r="M27" s="13">
        <v>25</v>
      </c>
      <c r="N27" s="13">
        <f t="shared" si="19"/>
        <v>79779</v>
      </c>
      <c r="O27" s="13">
        <f>N27/(SUM($J$3:J27))</f>
        <v>3.9762934579234299E-2</v>
      </c>
      <c r="R27" s="2">
        <v>96076</v>
      </c>
      <c r="S27" s="1">
        <v>7887</v>
      </c>
      <c r="T27" s="1">
        <v>1976</v>
      </c>
      <c r="U27" s="6">
        <v>25</v>
      </c>
      <c r="V27" s="13">
        <f t="shared" si="2"/>
        <v>130391</v>
      </c>
      <c r="W27" s="6">
        <f>V27/(SUM($R$3:R27))</f>
        <v>6.4988641155202989E-2</v>
      </c>
      <c r="Z27" s="2">
        <v>96076</v>
      </c>
      <c r="AA27" s="1">
        <v>2289</v>
      </c>
      <c r="AB27" s="1">
        <v>1976</v>
      </c>
      <c r="AC27" s="6">
        <v>25</v>
      </c>
      <c r="AD27" s="13">
        <f t="shared" si="3"/>
        <v>82866</v>
      </c>
      <c r="AE27" s="6">
        <f>AD27/(SUM($Z$3:Z27))</f>
        <v>4.1301537207069895E-2</v>
      </c>
      <c r="AH27" s="2">
        <v>96076</v>
      </c>
      <c r="AI27" s="1">
        <v>5331</v>
      </c>
      <c r="AJ27" s="1">
        <v>1976</v>
      </c>
      <c r="AK27" s="6">
        <v>25</v>
      </c>
      <c r="AL27" s="13">
        <f t="shared" si="21"/>
        <v>103878</v>
      </c>
      <c r="AM27" s="6">
        <f>AL27/(SUM($AH$3:AH27))</f>
        <v>5.1774202712765269E-2</v>
      </c>
      <c r="AP27" s="2">
        <v>96076</v>
      </c>
      <c r="AQ27" s="1">
        <v>6511</v>
      </c>
      <c r="AR27" s="1">
        <v>1976</v>
      </c>
      <c r="AS27" s="6">
        <v>25</v>
      </c>
      <c r="AT27" s="13">
        <f>AQ27+AT26</f>
        <v>60060</v>
      </c>
      <c r="AU27" s="6">
        <f>AT27/(SUM($AP$3:AP27))</f>
        <v>2.9934717793264041E-2</v>
      </c>
      <c r="AX27" s="2">
        <v>96076</v>
      </c>
      <c r="AY27" s="1">
        <v>4484</v>
      </c>
      <c r="AZ27" s="1">
        <v>1976</v>
      </c>
      <c r="BA27" s="6">
        <v>25</v>
      </c>
      <c r="BB27" s="13">
        <f t="shared" si="10"/>
        <v>39745</v>
      </c>
      <c r="BC27" s="6">
        <f>BB27/(SUM($AX$3:AX27))</f>
        <v>1.9809446531689631E-2</v>
      </c>
      <c r="BF27" s="2">
        <v>96076</v>
      </c>
      <c r="BG27" s="1">
        <v>2476</v>
      </c>
      <c r="BH27" s="1">
        <v>1976</v>
      </c>
      <c r="BI27" s="6">
        <v>25</v>
      </c>
      <c r="BJ27" s="13">
        <f t="shared" si="11"/>
        <v>79915</v>
      </c>
      <c r="BK27" s="6">
        <f>BJ27/(SUM($BF$3:BF27))</f>
        <v>3.9830718821989609E-2</v>
      </c>
      <c r="BN27" s="2">
        <v>96076</v>
      </c>
      <c r="BO27" s="1">
        <v>2401</v>
      </c>
      <c r="BP27" s="1">
        <v>1976</v>
      </c>
      <c r="BQ27" s="6">
        <v>25</v>
      </c>
      <c r="BR27" s="13">
        <f t="shared" si="12"/>
        <v>75932</v>
      </c>
      <c r="BS27" s="6">
        <f>BR27/(SUM($BN$3:BN27))</f>
        <v>3.7845537653648439E-2</v>
      </c>
      <c r="BV27" s="2">
        <v>96076</v>
      </c>
      <c r="BW27" s="1">
        <v>2137</v>
      </c>
      <c r="BX27" s="1">
        <v>1976</v>
      </c>
      <c r="BY27" s="6">
        <v>25</v>
      </c>
      <c r="BZ27" s="13">
        <f t="shared" si="13"/>
        <v>64965</v>
      </c>
      <c r="CA27" s="6">
        <f>BZ27/(SUM($BV$3:BV27))</f>
        <v>3.237943625440224E-2</v>
      </c>
      <c r="CD27" s="2">
        <v>96076</v>
      </c>
      <c r="CE27" s="1">
        <v>1507</v>
      </c>
      <c r="CF27" s="1">
        <v>1976</v>
      </c>
      <c r="CG27" s="6">
        <v>25</v>
      </c>
      <c r="CH27" s="13">
        <f t="shared" si="14"/>
        <v>44653</v>
      </c>
      <c r="CI27" s="6">
        <f>CH27/(SUM($CD$3:CD27))</f>
        <v>2.2255660233476842E-2</v>
      </c>
      <c r="CL27" s="2">
        <v>96076</v>
      </c>
      <c r="CM27" s="1">
        <v>3478</v>
      </c>
      <c r="CN27" s="1">
        <v>1976</v>
      </c>
      <c r="CO27" s="6">
        <v>25</v>
      </c>
      <c r="CP27" s="13">
        <f t="shared" si="20"/>
        <v>26894</v>
      </c>
      <c r="CQ27" s="6">
        <f>CP27/(SUM($CL$3:CL27))</f>
        <v>1.3404334004862522E-2</v>
      </c>
      <c r="CT27" s="2">
        <v>96076</v>
      </c>
      <c r="CU27" s="1">
        <v>1182</v>
      </c>
      <c r="CV27" s="1">
        <v>1976</v>
      </c>
      <c r="CW27" s="6">
        <v>25</v>
      </c>
      <c r="CX27" s="13">
        <f t="shared" si="15"/>
        <v>45037</v>
      </c>
      <c r="CY27" s="13">
        <f>CX27/(SUM($CT$3:CT27))</f>
        <v>2.2447051036550661E-2</v>
      </c>
      <c r="DB27" s="2">
        <v>96076</v>
      </c>
      <c r="DC27" s="1">
        <v>469</v>
      </c>
      <c r="DD27" s="1">
        <v>1976</v>
      </c>
      <c r="DE27" s="6">
        <v>25</v>
      </c>
      <c r="DF27" s="13">
        <f t="shared" si="16"/>
        <v>2284</v>
      </c>
      <c r="DG27" s="13">
        <f>DF27/(SUM($DB$3:DB27))</f>
        <v>1.1383765474494683E-3</v>
      </c>
      <c r="DJ27" s="2">
        <v>96076</v>
      </c>
      <c r="DK27" s="1">
        <v>2047</v>
      </c>
      <c r="DL27" s="1">
        <v>1976</v>
      </c>
      <c r="DM27" s="6">
        <v>25</v>
      </c>
      <c r="DN27" s="13">
        <f t="shared" si="5"/>
        <v>61500</v>
      </c>
      <c r="DO27" s="13">
        <f>DN27/(SUM($DJ$3:DJ27))</f>
        <v>3.0652433304790852E-2</v>
      </c>
      <c r="DR27" s="2">
        <v>96076</v>
      </c>
      <c r="DS27" s="1">
        <v>1481</v>
      </c>
      <c r="DT27" s="1">
        <v>1976</v>
      </c>
      <c r="DU27" s="6">
        <v>25</v>
      </c>
      <c r="DV27" s="13">
        <f t="shared" si="17"/>
        <v>44894</v>
      </c>
      <c r="DW27" s="13">
        <f>DV27/(SUM($DR$3:DR27))</f>
        <v>2.2375777898947648E-2</v>
      </c>
      <c r="DZ27" s="2">
        <v>96076</v>
      </c>
      <c r="EA27" s="1">
        <v>1042</v>
      </c>
      <c r="EB27" s="1">
        <v>1976</v>
      </c>
      <c r="EC27" s="6">
        <v>25</v>
      </c>
      <c r="ED27" s="13">
        <f t="shared" si="6"/>
        <v>3364</v>
      </c>
      <c r="EE27" s="13">
        <f>ED27/(SUM($DZ$3:DZ27))</f>
        <v>1.6766631810945759E-3</v>
      </c>
      <c r="EH27" s="2">
        <v>96076</v>
      </c>
      <c r="EI27" s="1">
        <v>2810</v>
      </c>
      <c r="EJ27" s="1">
        <v>1976</v>
      </c>
      <c r="EK27" s="6">
        <v>25</v>
      </c>
      <c r="EL27" s="13">
        <f t="shared" si="18"/>
        <v>15309</v>
      </c>
      <c r="EM27" s="13">
        <f>EL27/(SUM($EH$3:EH27))</f>
        <v>7.6302130319194006E-3</v>
      </c>
      <c r="EP27" s="2">
        <v>96076</v>
      </c>
      <c r="EQ27" s="1">
        <v>1153</v>
      </c>
      <c r="ER27" s="1">
        <v>1976</v>
      </c>
      <c r="ES27" s="6">
        <v>25</v>
      </c>
      <c r="ET27" s="13">
        <f t="shared" si="7"/>
        <v>43444</v>
      </c>
      <c r="EU27" s="13">
        <f>ET27/(SUM($EP$3:EP27))</f>
        <v>2.1653078251924127E-2</v>
      </c>
      <c r="EX27" s="2">
        <v>96076</v>
      </c>
      <c r="EY27" s="1">
        <v>739</v>
      </c>
      <c r="EZ27" s="1">
        <v>1976</v>
      </c>
      <c r="FA27" s="6">
        <v>25</v>
      </c>
      <c r="FB27" s="13">
        <f t="shared" si="8"/>
        <v>5008</v>
      </c>
      <c r="FC27" s="13">
        <f>FB27/(SUM($EX$3:EX27))</f>
        <v>2.4960550567543508E-3</v>
      </c>
    </row>
    <row r="28" spans="1:159" x14ac:dyDescent="0.3">
      <c r="A28" s="9"/>
      <c r="B28" s="15">
        <v>93228</v>
      </c>
      <c r="C28" s="9">
        <v>5407</v>
      </c>
      <c r="D28" s="9">
        <v>1977</v>
      </c>
      <c r="E28" s="13">
        <v>26</v>
      </c>
      <c r="F28" s="13">
        <f t="shared" si="9"/>
        <v>143465</v>
      </c>
      <c r="G28" s="13">
        <f>$F28/(SUM($B$3:B28))</f>
        <v>6.8329877109574513E-2</v>
      </c>
      <c r="H28" s="9"/>
      <c r="I28" s="9"/>
      <c r="J28" s="15">
        <v>93228</v>
      </c>
      <c r="K28" s="9">
        <v>5329</v>
      </c>
      <c r="L28" s="9">
        <v>1977</v>
      </c>
      <c r="M28" s="13">
        <v>26</v>
      </c>
      <c r="N28" s="13">
        <f t="shared" si="19"/>
        <v>85108</v>
      </c>
      <c r="O28" s="13">
        <f>N28/(SUM($J$3:J28))</f>
        <v>4.0535455902426853E-2</v>
      </c>
      <c r="R28" s="2">
        <v>93228</v>
      </c>
      <c r="S28" s="1">
        <v>7803</v>
      </c>
      <c r="T28" s="1">
        <v>1977</v>
      </c>
      <c r="U28" s="6">
        <v>26</v>
      </c>
      <c r="V28" s="13">
        <f t="shared" si="2"/>
        <v>138194</v>
      </c>
      <c r="W28" s="6">
        <f>V28/(SUM($R$3:R28))</f>
        <v>6.581939174907149E-2</v>
      </c>
      <c r="Z28" s="2">
        <v>93228</v>
      </c>
      <c r="AA28" s="1">
        <v>2077</v>
      </c>
      <c r="AB28" s="1">
        <v>1977</v>
      </c>
      <c r="AC28" s="6">
        <v>26</v>
      </c>
      <c r="AD28" s="13">
        <f t="shared" si="3"/>
        <v>84943</v>
      </c>
      <c r="AE28" s="6">
        <f>AD28/(SUM($Z$3:Z28))</f>
        <v>4.0456869280441836E-2</v>
      </c>
      <c r="AH28" s="2">
        <v>93228</v>
      </c>
      <c r="AI28" s="1">
        <v>4966</v>
      </c>
      <c r="AJ28" s="1">
        <v>1977</v>
      </c>
      <c r="AK28" s="6">
        <v>26</v>
      </c>
      <c r="AL28" s="13">
        <f t="shared" si="21"/>
        <v>108844</v>
      </c>
      <c r="AM28" s="6">
        <f>AL28/(SUM($AH$3:AH28))</f>
        <v>5.1840498686888989E-2</v>
      </c>
      <c r="AP28" s="2">
        <v>93228</v>
      </c>
      <c r="AQ28" s="1">
        <v>6324</v>
      </c>
      <c r="AR28" s="1">
        <v>1977</v>
      </c>
      <c r="AS28" s="6">
        <v>26</v>
      </c>
      <c r="AT28" s="13">
        <f t="shared" si="22"/>
        <v>66384</v>
      </c>
      <c r="AU28" s="6">
        <f>AT28/(SUM($AP$3:AP28))</f>
        <v>3.1617541296079146E-2</v>
      </c>
      <c r="AX28" s="2">
        <v>93228</v>
      </c>
      <c r="AY28" s="1">
        <v>4389</v>
      </c>
      <c r="AZ28" s="1">
        <v>1977</v>
      </c>
      <c r="BA28" s="6">
        <v>26</v>
      </c>
      <c r="BB28" s="13">
        <f t="shared" si="10"/>
        <v>44134</v>
      </c>
      <c r="BC28" s="6">
        <f>BB28/(SUM($AX$3:AX28))</f>
        <v>2.1020254392039604E-2</v>
      </c>
      <c r="BF28" s="2">
        <v>93228</v>
      </c>
      <c r="BG28" s="1">
        <v>2476</v>
      </c>
      <c r="BH28" s="1">
        <v>1977</v>
      </c>
      <c r="BI28" s="6">
        <v>26</v>
      </c>
      <c r="BJ28" s="13">
        <f t="shared" si="11"/>
        <v>82391</v>
      </c>
      <c r="BK28" s="6">
        <f>BJ28/(SUM($BF$3:BF28))</f>
        <v>3.9241396193740313E-2</v>
      </c>
      <c r="BN28" s="2">
        <v>93228</v>
      </c>
      <c r="BO28" s="1">
        <v>2295</v>
      </c>
      <c r="BP28" s="1">
        <v>1977</v>
      </c>
      <c r="BQ28" s="6">
        <v>26</v>
      </c>
      <c r="BR28" s="13">
        <f t="shared" si="12"/>
        <v>78227</v>
      </c>
      <c r="BS28" s="6">
        <f>BR28/(SUM($BN$3:BN28))</f>
        <v>3.7258155624373096E-2</v>
      </c>
      <c r="BV28" s="2">
        <v>93228</v>
      </c>
      <c r="BW28" s="1">
        <v>1988</v>
      </c>
      <c r="BX28" s="1">
        <v>1977</v>
      </c>
      <c r="BY28" s="6">
        <v>26</v>
      </c>
      <c r="BZ28" s="13">
        <f t="shared" si="13"/>
        <v>66953</v>
      </c>
      <c r="CA28" s="6">
        <f>BZ28/(SUM($BV$3:BV28))</f>
        <v>3.1888546071288069E-2</v>
      </c>
      <c r="CD28" s="2">
        <v>93228</v>
      </c>
      <c r="CE28" s="1">
        <v>1459</v>
      </c>
      <c r="CF28" s="1">
        <v>1977</v>
      </c>
      <c r="CG28" s="6">
        <v>26</v>
      </c>
      <c r="CH28" s="13">
        <f t="shared" si="14"/>
        <v>46112</v>
      </c>
      <c r="CI28" s="6">
        <f>CH28/(SUM($CD$3:CD28))</f>
        <v>2.1962341290744782E-2</v>
      </c>
      <c r="CL28" s="2">
        <v>93228</v>
      </c>
      <c r="CM28" s="1">
        <v>4008</v>
      </c>
      <c r="CN28" s="1">
        <v>1977</v>
      </c>
      <c r="CO28" s="6">
        <v>26</v>
      </c>
      <c r="CP28" s="13">
        <f t="shared" si="20"/>
        <v>30902</v>
      </c>
      <c r="CQ28" s="6">
        <f>CP28/(SUM($CL$3:CL28))</f>
        <v>1.47180835913991E-2</v>
      </c>
      <c r="CT28" s="2">
        <v>93228</v>
      </c>
      <c r="CU28" s="1">
        <v>1093</v>
      </c>
      <c r="CV28" s="1">
        <v>1977</v>
      </c>
      <c r="CW28" s="6">
        <v>26</v>
      </c>
      <c r="CX28" s="13">
        <f t="shared" si="15"/>
        <v>46130</v>
      </c>
      <c r="CY28" s="13">
        <f>CX28/(SUM($CT$3:CT28))</f>
        <v>2.1970914376779511E-2</v>
      </c>
      <c r="DB28" s="2">
        <v>93228</v>
      </c>
      <c r="DC28" s="1">
        <v>532</v>
      </c>
      <c r="DD28" s="1">
        <v>1977</v>
      </c>
      <c r="DE28" s="6">
        <v>26</v>
      </c>
      <c r="DF28" s="13">
        <f t="shared" si="16"/>
        <v>2816</v>
      </c>
      <c r="DG28" s="13">
        <f>DF28/(SUM($DB$3:DB28))</f>
        <v>1.3412116818775439E-3</v>
      </c>
      <c r="DJ28" s="2">
        <v>93228</v>
      </c>
      <c r="DK28" s="1">
        <v>1823</v>
      </c>
      <c r="DL28" s="1">
        <v>1977</v>
      </c>
      <c r="DM28" s="6">
        <v>26</v>
      </c>
      <c r="DN28" s="13">
        <f t="shared" si="5"/>
        <v>63323</v>
      </c>
      <c r="DO28" s="13">
        <f>DN28/(SUM($DJ$3:DJ28))</f>
        <v>3.0159640387617797E-2</v>
      </c>
      <c r="DR28" s="2">
        <v>93228</v>
      </c>
      <c r="DS28" s="1">
        <v>1476</v>
      </c>
      <c r="DT28" s="1">
        <v>1977</v>
      </c>
      <c r="DU28" s="6">
        <v>26</v>
      </c>
      <c r="DV28" s="13">
        <f t="shared" si="17"/>
        <v>46370</v>
      </c>
      <c r="DW28" s="13">
        <f>DV28/(SUM($DR$3:DR28))</f>
        <v>2.2085222190575893E-2</v>
      </c>
      <c r="DZ28" s="2">
        <v>93228</v>
      </c>
      <c r="EA28" s="1">
        <v>1217</v>
      </c>
      <c r="EB28" s="1">
        <v>1977</v>
      </c>
      <c r="EC28" s="6">
        <v>26</v>
      </c>
      <c r="ED28" s="13">
        <f t="shared" si="6"/>
        <v>4581</v>
      </c>
      <c r="EE28" s="13">
        <f>ED28/(SUM($DZ$3:DZ28))</f>
        <v>2.1818503958384336E-3</v>
      </c>
      <c r="EH28" s="2">
        <v>93228</v>
      </c>
      <c r="EI28" s="1">
        <v>2713</v>
      </c>
      <c r="EJ28" s="1">
        <v>1977</v>
      </c>
      <c r="EK28" s="6">
        <v>26</v>
      </c>
      <c r="EL28" s="13">
        <f t="shared" si="18"/>
        <v>18022</v>
      </c>
      <c r="EM28" s="13">
        <f>EL28/(SUM($EH$3:EH28))</f>
        <v>8.583564250993287E-3</v>
      </c>
      <c r="EP28" s="2">
        <v>93228</v>
      </c>
      <c r="EQ28" s="1">
        <v>1047</v>
      </c>
      <c r="ER28" s="1">
        <v>1977</v>
      </c>
      <c r="ES28" s="6">
        <v>26</v>
      </c>
      <c r="ET28" s="13">
        <f t="shared" si="7"/>
        <v>44491</v>
      </c>
      <c r="EU28" s="13">
        <f>ET28/(SUM($EP$3:EP28))</f>
        <v>2.1190287265061721E-2</v>
      </c>
      <c r="EX28" s="2">
        <v>93228</v>
      </c>
      <c r="EY28" s="1">
        <v>913</v>
      </c>
      <c r="EZ28" s="1">
        <v>1977</v>
      </c>
      <c r="FA28" s="6">
        <v>26</v>
      </c>
      <c r="FB28" s="13">
        <f t="shared" si="8"/>
        <v>5921</v>
      </c>
      <c r="FC28" s="13">
        <f>FB28/(SUM($EX$3:EX28))</f>
        <v>2.8200690228682309E-3</v>
      </c>
    </row>
    <row r="29" spans="1:159" x14ac:dyDescent="0.3">
      <c r="A29" s="9"/>
      <c r="B29" s="15">
        <v>91848</v>
      </c>
      <c r="C29" s="9">
        <v>5278</v>
      </c>
      <c r="D29" s="9">
        <v>1978</v>
      </c>
      <c r="E29" s="13">
        <v>27</v>
      </c>
      <c r="F29" s="13">
        <f t="shared" si="9"/>
        <v>148743</v>
      </c>
      <c r="G29" s="13">
        <f>$F29/(SUM($B$3:B29))</f>
        <v>6.7874486297150455E-2</v>
      </c>
      <c r="H29" s="9"/>
      <c r="I29" s="9"/>
      <c r="J29" s="15">
        <v>91848</v>
      </c>
      <c r="K29" s="9">
        <v>5605</v>
      </c>
      <c r="L29" s="9">
        <v>1978</v>
      </c>
      <c r="M29" s="13">
        <v>27</v>
      </c>
      <c r="N29" s="13">
        <f t="shared" si="19"/>
        <v>90713</v>
      </c>
      <c r="O29" s="13">
        <f>N29/(SUM($J$3:J29))</f>
        <v>4.1394205276708215E-2</v>
      </c>
      <c r="R29" s="2">
        <v>91848</v>
      </c>
      <c r="S29" s="1">
        <v>7795</v>
      </c>
      <c r="T29" s="1">
        <v>1978</v>
      </c>
      <c r="U29" s="6">
        <v>27</v>
      </c>
      <c r="V29" s="13">
        <f t="shared" si="2"/>
        <v>145989</v>
      </c>
      <c r="W29" s="6">
        <f>V29/(SUM($R$3:R29))</f>
        <v>6.6617779525992474E-2</v>
      </c>
      <c r="Z29" s="2">
        <v>91848</v>
      </c>
      <c r="AA29" s="1">
        <v>2141</v>
      </c>
      <c r="AB29" s="1">
        <v>1978</v>
      </c>
      <c r="AC29" s="6">
        <v>27</v>
      </c>
      <c r="AD29" s="13">
        <f t="shared" si="3"/>
        <v>87084</v>
      </c>
      <c r="AE29" s="6">
        <f>AD29/(SUM($Z$3:Z29))</f>
        <v>3.9738218031779987E-2</v>
      </c>
      <c r="AH29" s="2">
        <v>91848</v>
      </c>
      <c r="AI29" s="1">
        <v>4749</v>
      </c>
      <c r="AJ29" s="1">
        <v>1978</v>
      </c>
      <c r="AK29" s="6">
        <v>27</v>
      </c>
      <c r="AL29" s="13">
        <f t="shared" si="21"/>
        <v>113593</v>
      </c>
      <c r="AM29" s="6">
        <f>AL29/(SUM($AH$3:AH29))</f>
        <v>5.183481926512315E-2</v>
      </c>
      <c r="AP29" s="2">
        <v>91848</v>
      </c>
      <c r="AQ29" s="1">
        <v>5769</v>
      </c>
      <c r="AR29" s="1">
        <v>1978</v>
      </c>
      <c r="AS29" s="6">
        <v>27</v>
      </c>
      <c r="AT29" s="13">
        <f t="shared" si="22"/>
        <v>72153</v>
      </c>
      <c r="AU29" s="6">
        <f>AT29/(SUM($AP$3:AP29))</f>
        <v>3.2924896027364633E-2</v>
      </c>
      <c r="AX29" s="2">
        <v>91848</v>
      </c>
      <c r="AY29" s="1">
        <v>4678</v>
      </c>
      <c r="AZ29" s="1">
        <v>1978</v>
      </c>
      <c r="BA29" s="6">
        <v>27</v>
      </c>
      <c r="BB29" s="13">
        <f t="shared" si="10"/>
        <v>48812</v>
      </c>
      <c r="BC29" s="6">
        <f>BB29/(SUM($AX$3:AX29))</f>
        <v>2.2273918269340463E-2</v>
      </c>
      <c r="BF29" s="2">
        <v>91848</v>
      </c>
      <c r="BG29" s="1">
        <v>2316</v>
      </c>
      <c r="BH29" s="1">
        <v>1978</v>
      </c>
      <c r="BI29" s="6">
        <v>27</v>
      </c>
      <c r="BJ29" s="13">
        <f t="shared" si="11"/>
        <v>84707</v>
      </c>
      <c r="BK29" s="6">
        <f>BJ29/(SUM($BF$3:BF29))</f>
        <v>3.8653544104749291E-2</v>
      </c>
      <c r="BN29" s="2">
        <v>91848</v>
      </c>
      <c r="BO29" s="1">
        <v>2242</v>
      </c>
      <c r="BP29" s="1">
        <v>1978</v>
      </c>
      <c r="BQ29" s="6">
        <v>27</v>
      </c>
      <c r="BR29" s="13">
        <f t="shared" si="12"/>
        <v>80469</v>
      </c>
      <c r="BS29" s="6">
        <f>BR29/(SUM($BN$3:BN29))</f>
        <v>3.6719657650076981E-2</v>
      </c>
      <c r="BV29" s="2">
        <v>91848</v>
      </c>
      <c r="BW29" s="1">
        <v>1988</v>
      </c>
      <c r="BX29" s="1">
        <v>1978</v>
      </c>
      <c r="BY29" s="6">
        <v>27</v>
      </c>
      <c r="BZ29" s="13">
        <f t="shared" si="13"/>
        <v>68941</v>
      </c>
      <c r="CA29" s="6">
        <f>BZ29/(SUM($BV$3:BV29))</f>
        <v>3.1459194448221761E-2</v>
      </c>
      <c r="CD29" s="2">
        <v>91848</v>
      </c>
      <c r="CE29" s="1">
        <v>1481</v>
      </c>
      <c r="CF29" s="1">
        <v>1978</v>
      </c>
      <c r="CG29" s="6">
        <v>27</v>
      </c>
      <c r="CH29" s="13">
        <f t="shared" si="14"/>
        <v>47593</v>
      </c>
      <c r="CI29" s="6">
        <f>CH29/(SUM($CD$3:CD29))</f>
        <v>2.1717663529310836E-2</v>
      </c>
      <c r="CL29" s="2">
        <v>91848</v>
      </c>
      <c r="CM29" s="1">
        <v>4338</v>
      </c>
      <c r="CN29" s="1">
        <v>1978</v>
      </c>
      <c r="CO29" s="6">
        <v>27</v>
      </c>
      <c r="CP29" s="13">
        <f t="shared" si="20"/>
        <v>35240</v>
      </c>
      <c r="CQ29" s="6">
        <f>CP29/(SUM($CL$3:CL29))</f>
        <v>1.6080735880757965E-2</v>
      </c>
      <c r="CT29" s="2">
        <v>91848</v>
      </c>
      <c r="CU29" s="1">
        <v>1076</v>
      </c>
      <c r="CV29" s="1">
        <v>1978</v>
      </c>
      <c r="CW29" s="6">
        <v>27</v>
      </c>
      <c r="CX29" s="13">
        <f t="shared" si="15"/>
        <v>47206</v>
      </c>
      <c r="CY29" s="13">
        <f>CX29/(SUM($CT$3:CT29))</f>
        <v>2.1541067479769027E-2</v>
      </c>
      <c r="DB29" s="2">
        <v>91848</v>
      </c>
      <c r="DC29" s="1">
        <v>696</v>
      </c>
      <c r="DD29" s="1">
        <v>1978</v>
      </c>
      <c r="DE29" s="6">
        <v>27</v>
      </c>
      <c r="DF29" s="13">
        <f t="shared" si="16"/>
        <v>3512</v>
      </c>
      <c r="DG29" s="13">
        <f>DF29/(SUM($DB$3:DB29))</f>
        <v>1.6025977415783763E-3</v>
      </c>
      <c r="DJ29" s="2">
        <v>91848</v>
      </c>
      <c r="DK29" s="1">
        <v>1727</v>
      </c>
      <c r="DL29" s="1">
        <v>1978</v>
      </c>
      <c r="DM29" s="6">
        <v>27</v>
      </c>
      <c r="DN29" s="13">
        <f t="shared" si="5"/>
        <v>65050</v>
      </c>
      <c r="DO29" s="13">
        <f>DN29/(SUM($DJ$3:DJ29))</f>
        <v>2.9683651221433193E-2</v>
      </c>
      <c r="DR29" s="2">
        <v>91848</v>
      </c>
      <c r="DS29" s="1">
        <v>1380</v>
      </c>
      <c r="DT29" s="1">
        <v>1978</v>
      </c>
      <c r="DU29" s="6">
        <v>27</v>
      </c>
      <c r="DV29" s="13">
        <f t="shared" si="17"/>
        <v>47750</v>
      </c>
      <c r="DW29" s="13">
        <f>DV29/(SUM($DR$3:DR29))</f>
        <v>2.1789305854318753E-2</v>
      </c>
      <c r="DZ29" s="2">
        <v>91848</v>
      </c>
      <c r="EA29" s="1">
        <v>1446</v>
      </c>
      <c r="EB29" s="1">
        <v>1978</v>
      </c>
      <c r="EC29" s="6">
        <v>27</v>
      </c>
      <c r="ED29" s="13">
        <f t="shared" si="6"/>
        <v>6027</v>
      </c>
      <c r="EE29" s="13">
        <f>ED29/(SUM($DZ$3:DZ29))</f>
        <v>2.7502439033294059E-3</v>
      </c>
      <c r="EH29" s="2">
        <v>91848</v>
      </c>
      <c r="EI29" s="1">
        <v>3189</v>
      </c>
      <c r="EJ29" s="1">
        <v>1978</v>
      </c>
      <c r="EK29" s="6">
        <v>27</v>
      </c>
      <c r="EL29" s="13">
        <f t="shared" si="18"/>
        <v>21211</v>
      </c>
      <c r="EM29" s="13">
        <f>EL29/(SUM($EH$3:EH29))</f>
        <v>9.6790150047320438E-3</v>
      </c>
      <c r="EP29" s="2">
        <v>91848</v>
      </c>
      <c r="EQ29" s="1">
        <v>978</v>
      </c>
      <c r="ER29" s="1">
        <v>1978</v>
      </c>
      <c r="ES29" s="6">
        <v>27</v>
      </c>
      <c r="ET29" s="13">
        <f t="shared" si="7"/>
        <v>45469</v>
      </c>
      <c r="EU29" s="13">
        <f>ET29/(SUM($EP$3:EP29))</f>
        <v>2.0748438699267423E-2</v>
      </c>
      <c r="EX29" s="2">
        <v>91848</v>
      </c>
      <c r="EY29" s="1">
        <v>1102</v>
      </c>
      <c r="EZ29" s="1">
        <v>1978</v>
      </c>
      <c r="FA29" s="6">
        <v>27</v>
      </c>
      <c r="FB29" s="13">
        <f t="shared" si="8"/>
        <v>7023</v>
      </c>
      <c r="FC29" s="13">
        <f>FB29/(SUM($EX$3:EX29))</f>
        <v>3.2047391626153009E-3</v>
      </c>
    </row>
    <row r="30" spans="1:159" x14ac:dyDescent="0.3">
      <c r="A30" s="9"/>
      <c r="B30" s="15">
        <v>88442</v>
      </c>
      <c r="C30" s="9">
        <v>5138</v>
      </c>
      <c r="D30" s="9">
        <v>1979</v>
      </c>
      <c r="E30" s="13">
        <v>28</v>
      </c>
      <c r="F30" s="13">
        <f t="shared" si="9"/>
        <v>153881</v>
      </c>
      <c r="G30" s="13">
        <f>$F30/(SUM($B$3:B30))</f>
        <v>6.7495100627926685E-2</v>
      </c>
      <c r="H30" s="9"/>
      <c r="I30" s="9"/>
      <c r="J30" s="15">
        <v>88442</v>
      </c>
      <c r="K30" s="9">
        <v>5725</v>
      </c>
      <c r="L30" s="9">
        <v>1979</v>
      </c>
      <c r="M30" s="13">
        <v>28</v>
      </c>
      <c r="N30" s="13">
        <f t="shared" si="19"/>
        <v>96438</v>
      </c>
      <c r="O30" s="13">
        <f>N30/(SUM($J$3:J30))</f>
        <v>4.2299520501920276E-2</v>
      </c>
      <c r="R30" s="2">
        <v>88442</v>
      </c>
      <c r="S30" s="1">
        <v>7206</v>
      </c>
      <c r="T30" s="1">
        <v>1979</v>
      </c>
      <c r="U30" s="6">
        <v>28</v>
      </c>
      <c r="V30" s="13">
        <f t="shared" si="2"/>
        <v>153195</v>
      </c>
      <c r="W30" s="6">
        <f>V30/(SUM($R$3:R30))</f>
        <v>6.7194208126378357E-2</v>
      </c>
      <c r="Z30" s="2">
        <v>88442</v>
      </c>
      <c r="AA30" s="1">
        <v>2002</v>
      </c>
      <c r="AB30" s="1">
        <v>1979</v>
      </c>
      <c r="AC30" s="6">
        <v>28</v>
      </c>
      <c r="AD30" s="13">
        <f t="shared" si="3"/>
        <v>89086</v>
      </c>
      <c r="AE30" s="6">
        <f>AD30/(SUM($Z$3:Z30))</f>
        <v>3.9074795033431524E-2</v>
      </c>
      <c r="AH30" s="2">
        <v>88442</v>
      </c>
      <c r="AI30" s="1">
        <v>4217</v>
      </c>
      <c r="AJ30" s="1">
        <v>1979</v>
      </c>
      <c r="AK30" s="6">
        <v>28</v>
      </c>
      <c r="AL30" s="13">
        <f t="shared" si="21"/>
        <v>117810</v>
      </c>
      <c r="AM30" s="6">
        <f>AL30/(SUM($AH$3:AH30))</f>
        <v>5.1673681643452034E-2</v>
      </c>
      <c r="AP30" s="2">
        <v>88442</v>
      </c>
      <c r="AQ30" s="1">
        <v>5658</v>
      </c>
      <c r="AR30" s="1">
        <v>1979</v>
      </c>
      <c r="AS30" s="6">
        <v>28</v>
      </c>
      <c r="AT30" s="13">
        <f t="shared" si="22"/>
        <v>77811</v>
      </c>
      <c r="AU30" s="6">
        <f>AT30/(SUM($AP$3:AP30))</f>
        <v>3.412936798538873E-2</v>
      </c>
      <c r="AX30" s="2">
        <v>88442</v>
      </c>
      <c r="AY30" s="1">
        <v>4833</v>
      </c>
      <c r="AZ30" s="1">
        <v>1979</v>
      </c>
      <c r="BA30" s="6">
        <v>28</v>
      </c>
      <c r="BB30" s="13">
        <f t="shared" si="10"/>
        <v>53645</v>
      </c>
      <c r="BC30" s="6">
        <f>BB30/(SUM($AX$3:AX30))</f>
        <v>2.3529705897317583E-2</v>
      </c>
      <c r="BF30" s="2">
        <v>88442</v>
      </c>
      <c r="BG30" s="1">
        <v>2166</v>
      </c>
      <c r="BH30" s="1">
        <v>1979</v>
      </c>
      <c r="BI30" s="6">
        <v>28</v>
      </c>
      <c r="BJ30" s="13">
        <f t="shared" si="11"/>
        <v>86873</v>
      </c>
      <c r="BK30" s="6">
        <f>BJ30/(SUM($BF$3:BF30))</f>
        <v>3.8104131613713683E-2</v>
      </c>
      <c r="BN30" s="2">
        <v>88442</v>
      </c>
      <c r="BO30" s="1">
        <v>2150</v>
      </c>
      <c r="BP30" s="1">
        <v>1979</v>
      </c>
      <c r="BQ30" s="6">
        <v>28</v>
      </c>
      <c r="BR30" s="13">
        <f t="shared" si="12"/>
        <v>82619</v>
      </c>
      <c r="BS30" s="6">
        <f>BR30/(SUM($BN$3:BN30))</f>
        <v>3.6238247209068535E-2</v>
      </c>
      <c r="BV30" s="2">
        <v>88442</v>
      </c>
      <c r="BW30" s="1">
        <v>1937</v>
      </c>
      <c r="BX30" s="1">
        <v>1979</v>
      </c>
      <c r="BY30" s="6">
        <v>28</v>
      </c>
      <c r="BZ30" s="13">
        <f t="shared" si="13"/>
        <v>70878</v>
      </c>
      <c r="CA30" s="6">
        <f>BZ30/(SUM($BV$3:BV30))</f>
        <v>3.1088423797000199E-2</v>
      </c>
      <c r="CD30" s="2">
        <v>88442</v>
      </c>
      <c r="CE30" s="1">
        <v>1549</v>
      </c>
      <c r="CF30" s="1">
        <v>1979</v>
      </c>
      <c r="CG30" s="6">
        <v>28</v>
      </c>
      <c r="CH30" s="13">
        <f t="shared" si="14"/>
        <v>49142</v>
      </c>
      <c r="CI30" s="6">
        <f>CH30/(SUM($CD$3:CD30))</f>
        <v>2.1554605409748916E-2</v>
      </c>
      <c r="CL30" s="2">
        <v>88442</v>
      </c>
      <c r="CM30" s="1">
        <v>4108</v>
      </c>
      <c r="CN30" s="1">
        <v>1979</v>
      </c>
      <c r="CO30" s="6">
        <v>28</v>
      </c>
      <c r="CP30" s="13">
        <f t="shared" si="20"/>
        <v>39348</v>
      </c>
      <c r="CQ30" s="6">
        <f>CP30/(SUM($CL$3:CL30))</f>
        <v>1.7258772814757243E-2</v>
      </c>
      <c r="CT30" s="2">
        <v>88442</v>
      </c>
      <c r="CU30" s="1">
        <v>988</v>
      </c>
      <c r="CV30" s="1">
        <v>1979</v>
      </c>
      <c r="CW30" s="6">
        <v>28</v>
      </c>
      <c r="CX30" s="13">
        <f t="shared" si="15"/>
        <v>48194</v>
      </c>
      <c r="CY30" s="13">
        <f>CX30/(SUM($CT$3:CT30))</f>
        <v>2.1138794780787094E-2</v>
      </c>
      <c r="DB30" s="2">
        <v>88442</v>
      </c>
      <c r="DC30" s="1">
        <v>725</v>
      </c>
      <c r="DD30" s="1">
        <v>1979</v>
      </c>
      <c r="DE30" s="6">
        <v>28</v>
      </c>
      <c r="DF30" s="13">
        <f t="shared" si="16"/>
        <v>4237</v>
      </c>
      <c r="DG30" s="13">
        <f>DF30/(SUM($DB$3:DB30))</f>
        <v>1.8584278849274787E-3</v>
      </c>
      <c r="DJ30" s="2">
        <v>88442</v>
      </c>
      <c r="DK30" s="1">
        <v>1639</v>
      </c>
      <c r="DL30" s="1">
        <v>1979</v>
      </c>
      <c r="DM30" s="6">
        <v>28</v>
      </c>
      <c r="DN30" s="13">
        <f t="shared" si="5"/>
        <v>66689</v>
      </c>
      <c r="DO30" s="13">
        <f>DN30/(SUM($DJ$3:DJ30))</f>
        <v>2.9251049614804965E-2</v>
      </c>
      <c r="DR30" s="2">
        <v>88442</v>
      </c>
      <c r="DS30" s="1">
        <v>1331</v>
      </c>
      <c r="DT30" s="1">
        <v>1979</v>
      </c>
      <c r="DU30" s="6">
        <v>28</v>
      </c>
      <c r="DV30" s="13">
        <f t="shared" si="17"/>
        <v>49081</v>
      </c>
      <c r="DW30" s="13">
        <f>DV30/(SUM($DR$3:DR30))</f>
        <v>2.1527849662526691E-2</v>
      </c>
      <c r="DZ30" s="2">
        <v>88442</v>
      </c>
      <c r="EA30" s="1">
        <v>2642</v>
      </c>
      <c r="EB30" s="1">
        <v>1979</v>
      </c>
      <c r="EC30" s="6">
        <v>28</v>
      </c>
      <c r="ED30" s="13">
        <f t="shared" si="6"/>
        <v>8669</v>
      </c>
      <c r="EE30" s="13">
        <f>ED30/(SUM($DZ$3:DZ30))</f>
        <v>3.8023864372047E-3</v>
      </c>
      <c r="EH30" s="2">
        <v>88442</v>
      </c>
      <c r="EI30" s="1">
        <v>3331</v>
      </c>
      <c r="EJ30" s="1">
        <v>1979</v>
      </c>
      <c r="EK30" s="6">
        <v>28</v>
      </c>
      <c r="EL30" s="13">
        <f t="shared" si="18"/>
        <v>24542</v>
      </c>
      <c r="EM30" s="13">
        <f>EL30/(SUM($EH$3:EH30))</f>
        <v>1.0764582759473727E-2</v>
      </c>
      <c r="EP30" s="2">
        <v>88442</v>
      </c>
      <c r="EQ30" s="1">
        <v>907</v>
      </c>
      <c r="ER30" s="1">
        <v>1979</v>
      </c>
      <c r="ES30" s="6">
        <v>28</v>
      </c>
      <c r="ET30" s="13">
        <f t="shared" si="7"/>
        <v>46376</v>
      </c>
      <c r="EU30" s="13">
        <f>ET30/(SUM($EP$3:EP30))</f>
        <v>2.0341385789803341E-2</v>
      </c>
      <c r="EX30" s="2">
        <v>88442</v>
      </c>
      <c r="EY30" s="1">
        <v>1227</v>
      </c>
      <c r="EZ30" s="1">
        <v>1979</v>
      </c>
      <c r="FA30" s="6">
        <v>28</v>
      </c>
      <c r="FB30" s="13">
        <f t="shared" si="8"/>
        <v>8250</v>
      </c>
      <c r="FC30" s="13">
        <f>FB30/(SUM($EX$3:EX30))</f>
        <v>3.6186051571044844E-3</v>
      </c>
    </row>
    <row r="31" spans="1:159" x14ac:dyDescent="0.3">
      <c r="A31" s="9"/>
      <c r="B31" s="15">
        <v>79409</v>
      </c>
      <c r="C31" s="9">
        <v>4578</v>
      </c>
      <c r="D31" s="9">
        <v>1980</v>
      </c>
      <c r="E31" s="13">
        <v>29</v>
      </c>
      <c r="F31" s="13">
        <f t="shared" si="9"/>
        <v>158459</v>
      </c>
      <c r="G31" s="13">
        <f>$F31/(SUM($B$3:B31))</f>
        <v>6.7163764737995665E-2</v>
      </c>
      <c r="H31" s="9"/>
      <c r="I31" s="9"/>
      <c r="J31" s="15">
        <v>79409</v>
      </c>
      <c r="K31" s="9">
        <v>5538</v>
      </c>
      <c r="L31" s="9">
        <v>1980</v>
      </c>
      <c r="M31" s="13">
        <v>29</v>
      </c>
      <c r="N31" s="13">
        <f t="shared" si="19"/>
        <v>101976</v>
      </c>
      <c r="O31" s="13">
        <f>N31/(SUM($J$3:J31))</f>
        <v>4.322311811207849E-2</v>
      </c>
      <c r="R31" s="2">
        <v>79409</v>
      </c>
      <c r="S31" s="1">
        <v>6412</v>
      </c>
      <c r="T31" s="1">
        <v>1980</v>
      </c>
      <c r="U31" s="6">
        <v>29</v>
      </c>
      <c r="V31" s="13">
        <f t="shared" si="2"/>
        <v>159607</v>
      </c>
      <c r="W31" s="6">
        <f>V31/(SUM($R$3:R31))</f>
        <v>6.7650351185715385E-2</v>
      </c>
      <c r="Z31" s="2">
        <v>79409</v>
      </c>
      <c r="AA31" s="1">
        <v>1729</v>
      </c>
      <c r="AB31" s="1">
        <v>1980</v>
      </c>
      <c r="AC31" s="6">
        <v>29</v>
      </c>
      <c r="AD31" s="13">
        <f t="shared" si="3"/>
        <v>90815</v>
      </c>
      <c r="AE31" s="6">
        <f>AD31/(SUM($Z$3:Z31))</f>
        <v>3.8492463632113519E-2</v>
      </c>
      <c r="AH31" s="2">
        <v>79409</v>
      </c>
      <c r="AI31" s="1">
        <v>3796</v>
      </c>
      <c r="AJ31" s="1">
        <v>1980</v>
      </c>
      <c r="AK31" s="6">
        <v>29</v>
      </c>
      <c r="AL31" s="13">
        <f t="shared" si="21"/>
        <v>121606</v>
      </c>
      <c r="AM31" s="6">
        <f>AL31/(SUM($AH$3:AH31))</f>
        <v>5.1543407283453135E-2</v>
      </c>
      <c r="AP31" s="2">
        <v>79409</v>
      </c>
      <c r="AQ31" s="1">
        <v>5113</v>
      </c>
      <c r="AR31" s="1">
        <v>1980</v>
      </c>
      <c r="AS31" s="6">
        <v>29</v>
      </c>
      <c r="AT31" s="13">
        <f t="shared" si="22"/>
        <v>82924</v>
      </c>
      <c r="AU31" s="6">
        <f>AT31/(SUM($AP$3:AP31))</f>
        <v>3.514781758772649E-2</v>
      </c>
      <c r="AX31" s="2">
        <v>79409</v>
      </c>
      <c r="AY31" s="1">
        <v>4731</v>
      </c>
      <c r="AZ31" s="1">
        <v>1980</v>
      </c>
      <c r="BA31" s="6">
        <v>29</v>
      </c>
      <c r="BB31" s="13">
        <f t="shared" si="10"/>
        <v>58376</v>
      </c>
      <c r="BC31" s="6">
        <f>BB31/(SUM($AX$3:AX31))</f>
        <v>2.4743005637705873E-2</v>
      </c>
      <c r="BF31" s="2">
        <v>79409</v>
      </c>
      <c r="BG31" s="1">
        <v>1981</v>
      </c>
      <c r="BH31" s="1">
        <v>1980</v>
      </c>
      <c r="BI31" s="6">
        <v>29</v>
      </c>
      <c r="BJ31" s="13">
        <f t="shared" si="11"/>
        <v>88854</v>
      </c>
      <c r="BK31" s="6">
        <f>BJ31/(SUM($BF$3:BF31))</f>
        <v>3.7661282426557446E-2</v>
      </c>
      <c r="BN31" s="2">
        <v>79409</v>
      </c>
      <c r="BO31" s="1">
        <v>1972</v>
      </c>
      <c r="BP31" s="1">
        <v>1980</v>
      </c>
      <c r="BQ31" s="6">
        <v>29</v>
      </c>
      <c r="BR31" s="13">
        <f t="shared" si="12"/>
        <v>84591</v>
      </c>
      <c r="BS31" s="6">
        <f>BR31/(SUM($BN$3:BN31))</f>
        <v>3.585438519081776E-2</v>
      </c>
      <c r="BV31" s="2">
        <v>79409</v>
      </c>
      <c r="BW31" s="1">
        <v>1672</v>
      </c>
      <c r="BX31" s="1">
        <v>1980</v>
      </c>
      <c r="BY31" s="6">
        <v>29</v>
      </c>
      <c r="BZ31" s="13">
        <f t="shared" si="13"/>
        <v>72550</v>
      </c>
      <c r="CA31" s="6">
        <f>BZ31/(SUM($BV$3:BV31))</f>
        <v>3.0750737615039759E-2</v>
      </c>
      <c r="CD31" s="2">
        <v>79409</v>
      </c>
      <c r="CE31" s="1">
        <v>1436</v>
      </c>
      <c r="CF31" s="1">
        <v>1980</v>
      </c>
      <c r="CG31" s="6">
        <v>29</v>
      </c>
      <c r="CH31" s="13">
        <f t="shared" si="14"/>
        <v>50578</v>
      </c>
      <c r="CI31" s="6">
        <f>CH31/(SUM($CD$3:CD31))</f>
        <v>2.143777818185363E-2</v>
      </c>
      <c r="CL31" s="2">
        <v>79409</v>
      </c>
      <c r="CM31" s="1">
        <v>3584</v>
      </c>
      <c r="CN31" s="1">
        <v>1980</v>
      </c>
      <c r="CO31" s="6">
        <v>29</v>
      </c>
      <c r="CP31" s="13">
        <f t="shared" si="20"/>
        <v>42932</v>
      </c>
      <c r="CQ31" s="6">
        <f>CP31/(SUM($CL$3:CL31))</f>
        <v>1.8196976806187277E-2</v>
      </c>
      <c r="CT31" s="2">
        <v>79409</v>
      </c>
      <c r="CU31" s="1">
        <v>922</v>
      </c>
      <c r="CV31" s="1">
        <v>1980</v>
      </c>
      <c r="CW31" s="6">
        <v>29</v>
      </c>
      <c r="CX31" s="13">
        <f t="shared" si="15"/>
        <v>49116</v>
      </c>
      <c r="CY31" s="13">
        <f>CX31/(SUM($CT$3:CT31))</f>
        <v>2.0818101015855173E-2</v>
      </c>
      <c r="DB31" s="2">
        <v>79409</v>
      </c>
      <c r="DC31" s="1">
        <v>778</v>
      </c>
      <c r="DD31" s="1">
        <v>1980</v>
      </c>
      <c r="DE31" s="6">
        <v>29</v>
      </c>
      <c r="DF31" s="13">
        <f t="shared" si="16"/>
        <v>5015</v>
      </c>
      <c r="DG31" s="13">
        <f>DF31/(SUM($DB$3:DB31))</f>
        <v>2.1256367903435477E-3</v>
      </c>
      <c r="DJ31" s="2">
        <v>79409</v>
      </c>
      <c r="DK31" s="1">
        <v>1447</v>
      </c>
      <c r="DL31" s="1">
        <v>1980</v>
      </c>
      <c r="DM31" s="6">
        <v>29</v>
      </c>
      <c r="DN31" s="13">
        <f t="shared" si="5"/>
        <v>68136</v>
      </c>
      <c r="DO31" s="13">
        <f>DN31/(SUM($DJ$3:DJ31))</f>
        <v>2.8879838154904882E-2</v>
      </c>
      <c r="DR31" s="2">
        <v>79409</v>
      </c>
      <c r="DS31" s="1">
        <v>1164</v>
      </c>
      <c r="DT31" s="1">
        <v>1980</v>
      </c>
      <c r="DU31" s="6">
        <v>29</v>
      </c>
      <c r="DV31" s="13">
        <f t="shared" si="17"/>
        <v>50245</v>
      </c>
      <c r="DW31" s="13">
        <f>DV31/(SUM($DR$3:DR31))</f>
        <v>2.1296634203551656E-2</v>
      </c>
      <c r="DZ31" s="2">
        <v>79409</v>
      </c>
      <c r="EA31" s="1">
        <v>3643</v>
      </c>
      <c r="EB31" s="1">
        <v>1980</v>
      </c>
      <c r="EC31" s="6">
        <v>29</v>
      </c>
      <c r="ED31" s="13">
        <f t="shared" si="6"/>
        <v>12312</v>
      </c>
      <c r="EE31" s="13">
        <f>ED31/(SUM($DZ$3:DZ31))</f>
        <v>5.2185124950567818E-3</v>
      </c>
      <c r="EH31" s="2">
        <v>79409</v>
      </c>
      <c r="EI31" s="1">
        <v>2678</v>
      </c>
      <c r="EJ31" s="1">
        <v>1980</v>
      </c>
      <c r="EK31" s="6">
        <v>29</v>
      </c>
      <c r="EL31" s="13">
        <f t="shared" si="18"/>
        <v>27220</v>
      </c>
      <c r="EM31" s="13">
        <f>EL31/(SUM($EH$3:EH31))</f>
        <v>1.1537354622761989E-2</v>
      </c>
      <c r="EP31" s="2">
        <v>79409</v>
      </c>
      <c r="EQ31" s="1">
        <v>863</v>
      </c>
      <c r="ER31" s="1">
        <v>1980</v>
      </c>
      <c r="ES31" s="6">
        <v>29</v>
      </c>
      <c r="ET31" s="13">
        <f t="shared" si="7"/>
        <v>47239</v>
      </c>
      <c r="EU31" s="13">
        <f>ET31/(SUM($EP$3:EP31))</f>
        <v>2.0022523696717618E-2</v>
      </c>
      <c r="EX31" s="2">
        <v>79409</v>
      </c>
      <c r="EY31" s="1">
        <v>1179</v>
      </c>
      <c r="EZ31" s="1">
        <v>1980</v>
      </c>
      <c r="FA31" s="6">
        <v>29</v>
      </c>
      <c r="FB31" s="13">
        <f t="shared" si="8"/>
        <v>9429</v>
      </c>
      <c r="FC31" s="13">
        <f>FB31/(SUM($EX$3:EX31))</f>
        <v>3.9965362504784272E-3</v>
      </c>
    </row>
    <row r="32" spans="1:159" x14ac:dyDescent="0.3">
      <c r="A32" s="9"/>
      <c r="B32" s="15">
        <v>74063</v>
      </c>
      <c r="C32" s="9">
        <v>4257</v>
      </c>
      <c r="D32" s="9">
        <v>1981</v>
      </c>
      <c r="E32" s="13">
        <v>30</v>
      </c>
      <c r="F32" s="13">
        <f t="shared" si="9"/>
        <v>162716</v>
      </c>
      <c r="G32" s="13">
        <f>$F32/(SUM($B$3:B32))</f>
        <v>6.6868966152096115E-2</v>
      </c>
      <c r="H32" s="9"/>
      <c r="I32" s="9"/>
      <c r="J32" s="15">
        <v>74063</v>
      </c>
      <c r="K32" s="9">
        <v>5449</v>
      </c>
      <c r="L32" s="9">
        <v>1981</v>
      </c>
      <c r="M32" s="13">
        <v>30</v>
      </c>
      <c r="N32" s="13">
        <f t="shared" si="19"/>
        <v>107425</v>
      </c>
      <c r="O32" s="13">
        <f>N32/(SUM($J$3:J32))</f>
        <v>4.414684904305001E-2</v>
      </c>
      <c r="R32" s="2">
        <v>74063</v>
      </c>
      <c r="S32" s="1">
        <v>5680</v>
      </c>
      <c r="T32" s="1">
        <v>1981</v>
      </c>
      <c r="U32" s="6">
        <v>30</v>
      </c>
      <c r="V32" s="13">
        <f t="shared" si="2"/>
        <v>165287</v>
      </c>
      <c r="W32" s="6">
        <f>V32/(SUM($R$3:R32))</f>
        <v>6.7925531652581861E-2</v>
      </c>
      <c r="Z32" s="2">
        <v>74063</v>
      </c>
      <c r="AA32" s="1">
        <v>1641</v>
      </c>
      <c r="AB32" s="1">
        <v>1981</v>
      </c>
      <c r="AC32" s="6">
        <v>30</v>
      </c>
      <c r="AD32" s="13">
        <f t="shared" si="3"/>
        <v>92456</v>
      </c>
      <c r="AE32" s="6">
        <f>AD32/(SUM($Z$3:Z32))</f>
        <v>3.7995262509883471E-2</v>
      </c>
      <c r="AH32" s="2">
        <v>74063</v>
      </c>
      <c r="AI32" s="1">
        <v>3418</v>
      </c>
      <c r="AJ32" s="1">
        <v>1981</v>
      </c>
      <c r="AK32" s="6">
        <v>30</v>
      </c>
      <c r="AL32" s="13">
        <f t="shared" si="21"/>
        <v>125024</v>
      </c>
      <c r="AM32" s="6">
        <f>AL32/(SUM($AH$3:AH32))</f>
        <v>5.1379247426188358E-2</v>
      </c>
      <c r="AP32" s="2">
        <v>74063</v>
      </c>
      <c r="AQ32" s="1">
        <v>5147</v>
      </c>
      <c r="AR32" s="1">
        <v>1981</v>
      </c>
      <c r="AS32" s="6">
        <v>30</v>
      </c>
      <c r="AT32" s="13">
        <f t="shared" si="22"/>
        <v>88071</v>
      </c>
      <c r="AU32" s="6">
        <f>AT32/(SUM($AP$3:AP32))</f>
        <v>3.6193224501470396E-2</v>
      </c>
      <c r="AX32" s="2">
        <v>74063</v>
      </c>
      <c r="AY32" s="1">
        <v>4565</v>
      </c>
      <c r="AZ32" s="1">
        <v>1981</v>
      </c>
      <c r="BA32" s="6">
        <v>30</v>
      </c>
      <c r="BB32" s="13">
        <f t="shared" si="10"/>
        <v>62941</v>
      </c>
      <c r="BC32" s="6">
        <f>BB32/(SUM($AX$3:AX32))</f>
        <v>2.5865923440713156E-2</v>
      </c>
      <c r="BF32" s="2">
        <v>74063</v>
      </c>
      <c r="BG32" s="1">
        <v>1835</v>
      </c>
      <c r="BH32" s="1">
        <v>1981</v>
      </c>
      <c r="BI32" s="6">
        <v>30</v>
      </c>
      <c r="BJ32" s="13">
        <f t="shared" si="11"/>
        <v>90689</v>
      </c>
      <c r="BK32" s="6">
        <f>BJ32/(SUM($BF$3:BF32))</f>
        <v>3.7269104890529786E-2</v>
      </c>
      <c r="BN32" s="2">
        <v>74063</v>
      </c>
      <c r="BO32" s="1">
        <v>1792</v>
      </c>
      <c r="BP32" s="1">
        <v>1981</v>
      </c>
      <c r="BQ32" s="6">
        <v>30</v>
      </c>
      <c r="BR32" s="13">
        <f t="shared" si="12"/>
        <v>86383</v>
      </c>
      <c r="BS32" s="6">
        <f>BR32/(SUM($BN$3:BN32))</f>
        <v>3.5499532333123474E-2</v>
      </c>
      <c r="BV32" s="2">
        <v>74063</v>
      </c>
      <c r="BW32" s="1">
        <v>1546</v>
      </c>
      <c r="BX32" s="1">
        <v>1981</v>
      </c>
      <c r="BY32" s="6">
        <v>30</v>
      </c>
      <c r="BZ32" s="13">
        <f t="shared" si="13"/>
        <v>74096</v>
      </c>
      <c r="CA32" s="6">
        <f>BZ32/(SUM($BV$3:BV32))</f>
        <v>3.0450127313882556E-2</v>
      </c>
      <c r="CD32" s="2">
        <v>74063</v>
      </c>
      <c r="CE32" s="1">
        <v>1283</v>
      </c>
      <c r="CF32" s="1">
        <v>1981</v>
      </c>
      <c r="CG32" s="6">
        <v>30</v>
      </c>
      <c r="CH32" s="13">
        <f t="shared" si="14"/>
        <v>51861</v>
      </c>
      <c r="CI32" s="6">
        <f>CH32/(SUM($CD$3:CD32))</f>
        <v>2.1312541198246372E-2</v>
      </c>
      <c r="CL32" s="2">
        <v>74063</v>
      </c>
      <c r="CM32" s="1">
        <v>3664</v>
      </c>
      <c r="CN32" s="1">
        <v>1981</v>
      </c>
      <c r="CO32" s="6">
        <v>30</v>
      </c>
      <c r="CP32" s="13">
        <f t="shared" si="20"/>
        <v>46596</v>
      </c>
      <c r="CQ32" s="6">
        <f>CP32/(SUM($CL$3:CL32))</f>
        <v>1.9148862722922582E-2</v>
      </c>
      <c r="CT32" s="2">
        <v>74063</v>
      </c>
      <c r="CU32" s="1">
        <v>817</v>
      </c>
      <c r="CV32" s="1">
        <v>1981</v>
      </c>
      <c r="CW32" s="6">
        <v>30</v>
      </c>
      <c r="CX32" s="13">
        <f t="shared" si="15"/>
        <v>49933</v>
      </c>
      <c r="CY32" s="13">
        <f>CX32/(SUM($CT$3:CT32))</f>
        <v>2.0520219811651069E-2</v>
      </c>
      <c r="DB32" s="2">
        <v>74063</v>
      </c>
      <c r="DC32" s="1">
        <v>961</v>
      </c>
      <c r="DD32" s="1">
        <v>1981</v>
      </c>
      <c r="DE32" s="6">
        <v>30</v>
      </c>
      <c r="DF32" s="13">
        <f t="shared" si="16"/>
        <v>5976</v>
      </c>
      <c r="DG32" s="13">
        <f>DF32/(SUM($DB$3:DB32))</f>
        <v>2.4558675343846112E-3</v>
      </c>
      <c r="DJ32" s="2">
        <v>74063</v>
      </c>
      <c r="DK32" s="1">
        <v>1357</v>
      </c>
      <c r="DL32" s="1">
        <v>1981</v>
      </c>
      <c r="DM32" s="6">
        <v>30</v>
      </c>
      <c r="DN32" s="13">
        <f t="shared" si="5"/>
        <v>69493</v>
      </c>
      <c r="DO32" s="13">
        <f>DN32/(SUM($DJ$3:DJ32))</f>
        <v>2.8558501098893872E-2</v>
      </c>
      <c r="DR32" s="2">
        <v>74063</v>
      </c>
      <c r="DS32" s="1">
        <v>1010</v>
      </c>
      <c r="DT32" s="1">
        <v>1981</v>
      </c>
      <c r="DU32" s="6">
        <v>30</v>
      </c>
      <c r="DV32" s="13">
        <f t="shared" si="17"/>
        <v>51255</v>
      </c>
      <c r="DW32" s="13">
        <f>DV32/(SUM($DR$3:DR32))</f>
        <v>2.1063502422169218E-2</v>
      </c>
      <c r="DZ32" s="2">
        <v>74063</v>
      </c>
      <c r="EA32" s="1">
        <v>2837</v>
      </c>
      <c r="EB32" s="1">
        <v>1981</v>
      </c>
      <c r="EC32" s="6">
        <v>30</v>
      </c>
      <c r="ED32" s="13">
        <f t="shared" si="6"/>
        <v>15149</v>
      </c>
      <c r="EE32" s="13">
        <f>ED32/(SUM($DZ$3:DZ32))</f>
        <v>6.2255584468528238E-3</v>
      </c>
      <c r="EH32" s="2">
        <v>74063</v>
      </c>
      <c r="EI32" s="1">
        <v>2488</v>
      </c>
      <c r="EJ32" s="1">
        <v>1981</v>
      </c>
      <c r="EK32" s="6">
        <v>30</v>
      </c>
      <c r="EL32" s="13">
        <f t="shared" si="18"/>
        <v>29708</v>
      </c>
      <c r="EM32" s="13">
        <f>EL32/(SUM($EH$3:EH32))</f>
        <v>1.2208653398845052E-2</v>
      </c>
      <c r="EP32" s="2">
        <v>74063</v>
      </c>
      <c r="EQ32" s="1">
        <v>791</v>
      </c>
      <c r="ER32" s="1">
        <v>1981</v>
      </c>
      <c r="ES32" s="6">
        <v>30</v>
      </c>
      <c r="ET32" s="13">
        <f t="shared" si="7"/>
        <v>48030</v>
      </c>
      <c r="EU32" s="13">
        <f>ET32/(SUM($EP$3:EP32))</f>
        <v>1.9738172301956639E-2</v>
      </c>
      <c r="EX32" s="2">
        <v>74063</v>
      </c>
      <c r="EY32" s="1">
        <v>1648</v>
      </c>
      <c r="EZ32" s="1">
        <v>1981</v>
      </c>
      <c r="FA32" s="6">
        <v>30</v>
      </c>
      <c r="FB32" s="13">
        <f t="shared" si="8"/>
        <v>11077</v>
      </c>
      <c r="FC32" s="13">
        <f>FB32/(SUM($EX$3:EX32))</f>
        <v>4.5521493772386779E-3</v>
      </c>
    </row>
    <row r="33" spans="1:159" x14ac:dyDescent="0.3">
      <c r="A33" s="9"/>
      <c r="B33" s="15">
        <v>72579</v>
      </c>
      <c r="C33" s="9">
        <v>4070</v>
      </c>
      <c r="D33" s="9">
        <v>1982</v>
      </c>
      <c r="E33" s="13">
        <v>31</v>
      </c>
      <c r="F33" s="13">
        <f t="shared" si="9"/>
        <v>166786</v>
      </c>
      <c r="G33" s="13">
        <f>$F33/(SUM($B$3:B33))</f>
        <v>6.6556395117989886E-2</v>
      </c>
      <c r="H33" s="9"/>
      <c r="I33" s="9"/>
      <c r="J33" s="15">
        <v>72579</v>
      </c>
      <c r="K33" s="9">
        <v>5601</v>
      </c>
      <c r="L33" s="9">
        <v>1982</v>
      </c>
      <c r="M33" s="13">
        <v>31</v>
      </c>
      <c r="N33" s="13">
        <f t="shared" si="19"/>
        <v>113026</v>
      </c>
      <c r="O33" s="13">
        <f>N33/(SUM($J$3:J33))</f>
        <v>4.5103324707145238E-2</v>
      </c>
      <c r="R33" s="2">
        <v>72579</v>
      </c>
      <c r="S33" s="1">
        <v>5530</v>
      </c>
      <c r="T33" s="1">
        <v>1982</v>
      </c>
      <c r="U33" s="6">
        <v>31</v>
      </c>
      <c r="V33" s="13">
        <f t="shared" si="2"/>
        <v>170817</v>
      </c>
      <c r="W33" s="6">
        <f>V33/(SUM($R$3:R33))</f>
        <v>6.8164976346154232E-2</v>
      </c>
      <c r="Z33" s="2">
        <v>72579</v>
      </c>
      <c r="AA33" s="1">
        <v>1700</v>
      </c>
      <c r="AB33" s="1">
        <v>1982</v>
      </c>
      <c r="AC33" s="6">
        <v>31</v>
      </c>
      <c r="AD33" s="13">
        <f t="shared" si="3"/>
        <v>94156</v>
      </c>
      <c r="AE33" s="6">
        <f>AD33/(SUM($Z$3:Z33))</f>
        <v>3.7573201220302999E-2</v>
      </c>
      <c r="AH33" s="2">
        <v>72579</v>
      </c>
      <c r="AI33" s="1">
        <v>3168</v>
      </c>
      <c r="AJ33" s="1">
        <v>1982</v>
      </c>
      <c r="AK33" s="6">
        <v>31</v>
      </c>
      <c r="AL33" s="13">
        <f t="shared" si="21"/>
        <v>128192</v>
      </c>
      <c r="AM33" s="6">
        <f>AL33/(SUM($AH$3:AH33))</f>
        <v>5.1155357182049811E-2</v>
      </c>
      <c r="AP33" s="2">
        <v>72579</v>
      </c>
      <c r="AQ33" s="1">
        <v>4818</v>
      </c>
      <c r="AR33" s="1">
        <v>1982</v>
      </c>
      <c r="AS33" s="6">
        <v>31</v>
      </c>
      <c r="AT33" s="13">
        <f t="shared" si="22"/>
        <v>92889</v>
      </c>
      <c r="AU33" s="6">
        <f>AT33/(SUM($AP$3:AP33))</f>
        <v>3.7067601514005753E-2</v>
      </c>
      <c r="AX33" s="2">
        <v>72579</v>
      </c>
      <c r="AY33" s="1">
        <v>4548</v>
      </c>
      <c r="AZ33" s="1">
        <v>1982</v>
      </c>
      <c r="BA33" s="6">
        <v>31</v>
      </c>
      <c r="BB33" s="13">
        <f t="shared" si="10"/>
        <v>67489</v>
      </c>
      <c r="BC33" s="6">
        <f>BB33/(SUM($AX$3:AX33))</f>
        <v>2.6931664229120068E-2</v>
      </c>
      <c r="BF33" s="2">
        <v>72579</v>
      </c>
      <c r="BG33" s="1">
        <v>1703</v>
      </c>
      <c r="BH33" s="1">
        <v>1982</v>
      </c>
      <c r="BI33" s="6">
        <v>31</v>
      </c>
      <c r="BJ33" s="13">
        <f t="shared" si="11"/>
        <v>92392</v>
      </c>
      <c r="BK33" s="6">
        <f>BJ33/(SUM($BF$3:BF33))</f>
        <v>3.6869272347447163E-2</v>
      </c>
      <c r="BN33" s="2">
        <v>72579</v>
      </c>
      <c r="BO33" s="1">
        <v>1744</v>
      </c>
      <c r="BP33" s="1">
        <v>1982</v>
      </c>
      <c r="BQ33" s="6">
        <v>31</v>
      </c>
      <c r="BR33" s="13">
        <f t="shared" si="12"/>
        <v>88127</v>
      </c>
      <c r="BS33" s="6">
        <f>BR33/(SUM($BN$3:BN33))</f>
        <v>3.5167312799414194E-2</v>
      </c>
      <c r="BV33" s="2">
        <v>72579</v>
      </c>
      <c r="BW33" s="1">
        <v>1494</v>
      </c>
      <c r="BX33" s="1">
        <v>1982</v>
      </c>
      <c r="BY33" s="6">
        <v>31</v>
      </c>
      <c r="BZ33" s="13">
        <f t="shared" si="13"/>
        <v>75590</v>
      </c>
      <c r="CA33" s="6">
        <f>BZ33/(SUM($BV$3:BV33))</f>
        <v>3.0164389738760185E-2</v>
      </c>
      <c r="CD33" s="2">
        <v>72579</v>
      </c>
      <c r="CE33" s="1">
        <v>1219</v>
      </c>
      <c r="CF33" s="1">
        <v>1982</v>
      </c>
      <c r="CG33" s="6">
        <v>31</v>
      </c>
      <c r="CH33" s="13">
        <f t="shared" si="14"/>
        <v>53080</v>
      </c>
      <c r="CI33" s="6">
        <f>CH33/(SUM($CD$3:CD33))</f>
        <v>2.1181714609517007E-2</v>
      </c>
      <c r="CL33" s="2">
        <v>72579</v>
      </c>
      <c r="CM33" s="1">
        <v>3984</v>
      </c>
      <c r="CN33" s="1">
        <v>1982</v>
      </c>
      <c r="CO33" s="6">
        <v>31</v>
      </c>
      <c r="CP33" s="13">
        <f t="shared" si="20"/>
        <v>50580</v>
      </c>
      <c r="CQ33" s="6">
        <f>CP33/(SUM($CL$3:CL33))</f>
        <v>2.0184082986988889E-2</v>
      </c>
      <c r="CT33" s="2">
        <v>72579</v>
      </c>
      <c r="CU33" s="1">
        <v>729</v>
      </c>
      <c r="CV33" s="1">
        <v>1982</v>
      </c>
      <c r="CW33" s="6">
        <v>31</v>
      </c>
      <c r="CX33" s="13">
        <f t="shared" si="15"/>
        <v>50662</v>
      </c>
      <c r="CY33" s="13">
        <f>CX33/(SUM($CT$3:CT33))</f>
        <v>2.0216805304207809E-2</v>
      </c>
      <c r="DB33" s="2">
        <v>72579</v>
      </c>
      <c r="DC33" s="1">
        <v>1196</v>
      </c>
      <c r="DD33" s="1">
        <v>1982</v>
      </c>
      <c r="DE33" s="6">
        <v>31</v>
      </c>
      <c r="DF33" s="13">
        <f t="shared" si="16"/>
        <v>7172</v>
      </c>
      <c r="DG33" s="13">
        <f>DF33/(SUM($DB$3:DB33))</f>
        <v>2.8620055987086655E-3</v>
      </c>
      <c r="DJ33" s="2">
        <v>72579</v>
      </c>
      <c r="DK33" s="1">
        <v>1288</v>
      </c>
      <c r="DL33" s="1">
        <v>1982</v>
      </c>
      <c r="DM33" s="6">
        <v>31</v>
      </c>
      <c r="DN33" s="13">
        <f t="shared" si="5"/>
        <v>70781</v>
      </c>
      <c r="DO33" s="13">
        <f>DN33/(SUM($DJ$3:DJ33))</f>
        <v>2.8245345549665096E-2</v>
      </c>
      <c r="DR33" s="2">
        <v>72579</v>
      </c>
      <c r="DS33" s="1">
        <v>993</v>
      </c>
      <c r="DT33" s="1">
        <v>1982</v>
      </c>
      <c r="DU33" s="6">
        <v>31</v>
      </c>
      <c r="DV33" s="13">
        <f t="shared" si="17"/>
        <v>52248</v>
      </c>
      <c r="DW33" s="13">
        <f>DV33/(SUM($DR$3:DR33))</f>
        <v>2.084970280553965E-2</v>
      </c>
      <c r="DZ33" s="2">
        <v>72579</v>
      </c>
      <c r="EA33" s="1">
        <v>2953</v>
      </c>
      <c r="EB33" s="1">
        <v>1982</v>
      </c>
      <c r="EC33" s="6">
        <v>31</v>
      </c>
      <c r="ED33" s="13">
        <f t="shared" si="6"/>
        <v>18102</v>
      </c>
      <c r="EE33" s="13">
        <f>ED33/(SUM($DZ$3:DZ33))</f>
        <v>7.2236510524015989E-3</v>
      </c>
      <c r="EH33" s="2">
        <v>72579</v>
      </c>
      <c r="EI33" s="1">
        <v>2598</v>
      </c>
      <c r="EJ33" s="1">
        <v>1982</v>
      </c>
      <c r="EK33" s="6">
        <v>31</v>
      </c>
      <c r="EL33" s="13">
        <f t="shared" si="18"/>
        <v>32306</v>
      </c>
      <c r="EM33" s="13">
        <f>EL33/(SUM($EH$3:EH33))</f>
        <v>1.2891794878957355E-2</v>
      </c>
      <c r="EP33" s="2">
        <v>72579</v>
      </c>
      <c r="EQ33" s="1">
        <v>747</v>
      </c>
      <c r="ER33" s="1">
        <v>1982</v>
      </c>
      <c r="ES33" s="6">
        <v>31</v>
      </c>
      <c r="ET33" s="13">
        <f t="shared" si="7"/>
        <v>48777</v>
      </c>
      <c r="EU33" s="13">
        <f>ET33/(SUM($EP$3:EP33))</f>
        <v>1.9464591060821608E-2</v>
      </c>
      <c r="EX33" s="2">
        <v>72579</v>
      </c>
      <c r="EY33" s="1">
        <v>1698</v>
      </c>
      <c r="EZ33" s="1">
        <v>1982</v>
      </c>
      <c r="FA33" s="6">
        <v>31</v>
      </c>
      <c r="FB33" s="13">
        <f t="shared" si="8"/>
        <v>12775</v>
      </c>
      <c r="FC33" s="13">
        <f>FB33/(SUM($EX$3:EX33))</f>
        <v>5.0978975911186841E-3</v>
      </c>
    </row>
    <row r="34" spans="1:159" x14ac:dyDescent="0.3">
      <c r="A34" s="9"/>
      <c r="B34" s="15">
        <v>70719</v>
      </c>
      <c r="C34" s="9">
        <v>3896</v>
      </c>
      <c r="D34" s="9">
        <v>1983</v>
      </c>
      <c r="E34" s="13">
        <v>32</v>
      </c>
      <c r="F34" s="13">
        <f t="shared" si="9"/>
        <v>170682</v>
      </c>
      <c r="G34" s="13">
        <f>$F34/(SUM($B$3:B34))</f>
        <v>6.6241722792427696E-2</v>
      </c>
      <c r="H34" s="9"/>
      <c r="I34" s="9"/>
      <c r="J34" s="15">
        <v>70719</v>
      </c>
      <c r="K34" s="9">
        <v>5640</v>
      </c>
      <c r="L34" s="9">
        <v>1983</v>
      </c>
      <c r="M34" s="13">
        <v>32</v>
      </c>
      <c r="N34" s="13">
        <f t="shared" si="19"/>
        <v>118666</v>
      </c>
      <c r="O34" s="13">
        <f>N34/(SUM($J$3:J34))</f>
        <v>4.6054301431236011E-2</v>
      </c>
      <c r="R34" s="2">
        <v>70719</v>
      </c>
      <c r="S34" s="1">
        <v>5047</v>
      </c>
      <c r="T34" s="1">
        <v>1983</v>
      </c>
      <c r="U34" s="6">
        <v>32</v>
      </c>
      <c r="V34" s="13">
        <f t="shared" si="2"/>
        <v>175864</v>
      </c>
      <c r="W34" s="6">
        <f>V34/(SUM($R$3:R34))</f>
        <v>6.8252858164115165E-2</v>
      </c>
      <c r="Z34" s="2">
        <v>70719</v>
      </c>
      <c r="AA34" s="1">
        <v>1585</v>
      </c>
      <c r="AB34" s="1">
        <v>1983</v>
      </c>
      <c r="AC34" s="6">
        <v>32</v>
      </c>
      <c r="AD34" s="13">
        <f t="shared" si="3"/>
        <v>95741</v>
      </c>
      <c r="AE34" s="6">
        <f>AD34/(SUM($Z$3:Z34))</f>
        <v>3.7157103747728647E-2</v>
      </c>
      <c r="AH34" s="2">
        <v>70719</v>
      </c>
      <c r="AI34" s="1">
        <v>2916</v>
      </c>
      <c r="AJ34" s="1">
        <v>1983</v>
      </c>
      <c r="AK34" s="6">
        <v>32</v>
      </c>
      <c r="AL34" s="13">
        <f t="shared" si="21"/>
        <v>131108</v>
      </c>
      <c r="AM34" s="6">
        <f>AL34/(SUM($AH$3:AH34))</f>
        <v>5.0883044444461692E-2</v>
      </c>
      <c r="AP34" s="2">
        <v>70719</v>
      </c>
      <c r="AQ34" s="1">
        <v>4748</v>
      </c>
      <c r="AR34" s="1">
        <v>1983</v>
      </c>
      <c r="AS34" s="6">
        <v>32</v>
      </c>
      <c r="AT34" s="13">
        <f t="shared" si="22"/>
        <v>97637</v>
      </c>
      <c r="AU34" s="6">
        <f>AT34/(SUM($AP$3:AP34))</f>
        <v>3.789294177642788E-2</v>
      </c>
      <c r="AX34" s="2">
        <v>70719</v>
      </c>
      <c r="AY34" s="1">
        <v>4845</v>
      </c>
      <c r="AZ34" s="1">
        <v>1983</v>
      </c>
      <c r="BA34" s="6">
        <v>32</v>
      </c>
      <c r="BB34" s="13">
        <f t="shared" si="10"/>
        <v>72334</v>
      </c>
      <c r="BC34" s="6">
        <f>BB34/(SUM($AX$3:AX34))</f>
        <v>2.8072841755237606E-2</v>
      </c>
      <c r="BF34" s="2">
        <v>70719</v>
      </c>
      <c r="BG34" s="1">
        <v>1532</v>
      </c>
      <c r="BH34" s="1">
        <v>1983</v>
      </c>
      <c r="BI34" s="6">
        <v>32</v>
      </c>
      <c r="BJ34" s="13">
        <f t="shared" si="11"/>
        <v>93924</v>
      </c>
      <c r="BK34" s="6">
        <f>BJ34/(SUM($BF$3:BF34))</f>
        <v>3.6451925636891876E-2</v>
      </c>
      <c r="BN34" s="2">
        <v>70719</v>
      </c>
      <c r="BO34" s="1">
        <v>1711</v>
      </c>
      <c r="BP34" s="1">
        <v>1983</v>
      </c>
      <c r="BQ34" s="6">
        <v>32</v>
      </c>
      <c r="BR34" s="13">
        <f t="shared" si="12"/>
        <v>89838</v>
      </c>
      <c r="BS34" s="6">
        <f>BR34/(SUM($BN$3:BN34))</f>
        <v>3.4866148113017893E-2</v>
      </c>
      <c r="BV34" s="2">
        <v>70719</v>
      </c>
      <c r="BW34" s="1">
        <v>1410</v>
      </c>
      <c r="BX34" s="1">
        <v>1983</v>
      </c>
      <c r="BY34" s="6">
        <v>32</v>
      </c>
      <c r="BZ34" s="13">
        <f t="shared" si="13"/>
        <v>77000</v>
      </c>
      <c r="CA34" s="6">
        <f>BZ34/(SUM($BV$3:BV34))</f>
        <v>2.9883717410253762E-2</v>
      </c>
      <c r="CD34" s="2">
        <v>70719</v>
      </c>
      <c r="CE34" s="1">
        <v>1357</v>
      </c>
      <c r="CF34" s="1">
        <v>1983</v>
      </c>
      <c r="CG34" s="6">
        <v>32</v>
      </c>
      <c r="CH34" s="13">
        <f t="shared" si="14"/>
        <v>54437</v>
      </c>
      <c r="CI34" s="6">
        <f>CH34/(SUM($CD$3:CD34))</f>
        <v>2.1127012008597196E-2</v>
      </c>
      <c r="CL34" s="2">
        <v>70719</v>
      </c>
      <c r="CM34" s="1">
        <v>3996</v>
      </c>
      <c r="CN34" s="1">
        <v>1983</v>
      </c>
      <c r="CO34" s="6">
        <v>32</v>
      </c>
      <c r="CP34" s="13">
        <f t="shared" si="20"/>
        <v>54576</v>
      </c>
      <c r="CQ34" s="6">
        <f>CP34/(SUM($CL$3:CL34))</f>
        <v>2.1180957940026095E-2</v>
      </c>
      <c r="CT34" s="2">
        <v>70719</v>
      </c>
      <c r="CU34" s="1">
        <v>758</v>
      </c>
      <c r="CV34" s="1">
        <v>1983</v>
      </c>
      <c r="CW34" s="6">
        <v>32</v>
      </c>
      <c r="CX34" s="13">
        <f t="shared" si="15"/>
        <v>51420</v>
      </c>
      <c r="CY34" s="13">
        <f>CX34/(SUM($CT$3:CT34))</f>
        <v>1.99561136264318E-2</v>
      </c>
      <c r="DB34" s="2">
        <v>70719</v>
      </c>
      <c r="DC34" s="1">
        <v>1403</v>
      </c>
      <c r="DD34" s="1">
        <v>1983</v>
      </c>
      <c r="DE34" s="6">
        <v>32</v>
      </c>
      <c r="DF34" s="13">
        <f t="shared" si="16"/>
        <v>8575</v>
      </c>
      <c r="DG34" s="13">
        <f>DF34/(SUM($DB$3:DB34))</f>
        <v>3.327959438869169E-3</v>
      </c>
      <c r="DJ34" s="2">
        <v>70719</v>
      </c>
      <c r="DK34" s="1">
        <v>1283</v>
      </c>
      <c r="DL34" s="1">
        <v>1983</v>
      </c>
      <c r="DM34" s="6">
        <v>32</v>
      </c>
      <c r="DN34" s="13">
        <f t="shared" si="5"/>
        <v>72064</v>
      </c>
      <c r="DO34" s="13">
        <f>DN34/(SUM($DJ$3:DJ34))</f>
        <v>2.7968054694188664E-2</v>
      </c>
      <c r="DR34" s="2">
        <v>70719</v>
      </c>
      <c r="DS34" s="1">
        <v>871</v>
      </c>
      <c r="DT34" s="1">
        <v>1983</v>
      </c>
      <c r="DU34" s="6">
        <v>32</v>
      </c>
      <c r="DV34" s="13">
        <f t="shared" si="17"/>
        <v>53119</v>
      </c>
      <c r="DW34" s="13">
        <f>DV34/(SUM($DR$3:DR34))</f>
        <v>2.0615495910587919E-2</v>
      </c>
      <c r="DZ34" s="2">
        <v>70719</v>
      </c>
      <c r="EA34" s="1">
        <v>3462</v>
      </c>
      <c r="EB34" s="1">
        <v>1983</v>
      </c>
      <c r="EC34" s="6">
        <v>32</v>
      </c>
      <c r="ED34" s="13">
        <f t="shared" si="6"/>
        <v>21564</v>
      </c>
      <c r="EE34" s="13">
        <f>ED34/(SUM($DZ$3:DZ34))</f>
        <v>8.3689932757754822E-3</v>
      </c>
      <c r="EH34" s="2">
        <v>70719</v>
      </c>
      <c r="EI34" s="1">
        <v>2177</v>
      </c>
      <c r="EJ34" s="1">
        <v>1983</v>
      </c>
      <c r="EK34" s="6">
        <v>32</v>
      </c>
      <c r="EL34" s="13">
        <f t="shared" si="18"/>
        <v>34483</v>
      </c>
      <c r="EM34" s="13">
        <f>EL34/(SUM($EH$3:EH34))</f>
        <v>1.3382860096854292E-2</v>
      </c>
      <c r="EP34" s="2">
        <v>70719</v>
      </c>
      <c r="EQ34" s="1">
        <v>665</v>
      </c>
      <c r="ER34" s="1">
        <v>1983</v>
      </c>
      <c r="ES34" s="6">
        <v>32</v>
      </c>
      <c r="ET34" s="13">
        <f t="shared" si="7"/>
        <v>49442</v>
      </c>
      <c r="EU34" s="13">
        <f>ET34/(SUM($EP$3:EP34))</f>
        <v>1.9188451379191774E-2</v>
      </c>
      <c r="EX34" s="2">
        <v>70719</v>
      </c>
      <c r="EY34" s="1">
        <v>1727</v>
      </c>
      <c r="EZ34" s="1">
        <v>1983</v>
      </c>
      <c r="FA34" s="6">
        <v>32</v>
      </c>
      <c r="FB34" s="13">
        <f t="shared" si="8"/>
        <v>14502</v>
      </c>
      <c r="FC34" s="13">
        <f>FB34/(SUM($EX$3:EX34))</f>
        <v>5.6282294790064944E-3</v>
      </c>
    </row>
    <row r="35" spans="1:159" x14ac:dyDescent="0.3">
      <c r="A35" s="9"/>
      <c r="B35" s="15">
        <v>70253</v>
      </c>
      <c r="C35" s="9">
        <v>3947</v>
      </c>
      <c r="D35" s="9">
        <v>1984</v>
      </c>
      <c r="E35" s="13">
        <v>33</v>
      </c>
      <c r="F35" s="13">
        <f t="shared" si="9"/>
        <v>174629</v>
      </c>
      <c r="G35" s="13">
        <f>$F35/(SUM($B$3:B35))</f>
        <v>6.5974739573396418E-2</v>
      </c>
      <c r="H35" s="9"/>
      <c r="I35" s="9"/>
      <c r="J35" s="15">
        <v>70253</v>
      </c>
      <c r="K35" s="9">
        <v>5577</v>
      </c>
      <c r="L35" s="9">
        <v>1984</v>
      </c>
      <c r="M35" s="13">
        <v>33</v>
      </c>
      <c r="N35" s="13">
        <f t="shared" si="19"/>
        <v>124243</v>
      </c>
      <c r="O35" s="13">
        <f>N35/(SUM($J$3:J35))</f>
        <v>4.6938936653233378E-2</v>
      </c>
      <c r="R35" s="2">
        <v>70253</v>
      </c>
      <c r="S35" s="1">
        <v>5010</v>
      </c>
      <c r="T35" s="1">
        <v>1984</v>
      </c>
      <c r="U35" s="6">
        <v>33</v>
      </c>
      <c r="V35" s="13">
        <f t="shared" si="2"/>
        <v>180874</v>
      </c>
      <c r="W35" s="6">
        <f>V35/(SUM($R$3:R35))</f>
        <v>6.8334097117881368E-2</v>
      </c>
      <c r="Z35" s="2">
        <v>70253</v>
      </c>
      <c r="AA35" s="1">
        <v>1505</v>
      </c>
      <c r="AB35" s="1">
        <v>1984</v>
      </c>
      <c r="AC35" s="6">
        <v>33</v>
      </c>
      <c r="AD35" s="13">
        <f t="shared" si="3"/>
        <v>97246</v>
      </c>
      <c r="AE35" s="6">
        <f>AD35/(SUM($Z$3:Z35))</f>
        <v>3.6739484991350282E-2</v>
      </c>
      <c r="AH35" s="2">
        <v>70253</v>
      </c>
      <c r="AI35" s="1">
        <v>2918</v>
      </c>
      <c r="AJ35" s="1">
        <v>1984</v>
      </c>
      <c r="AK35" s="6">
        <v>33</v>
      </c>
      <c r="AL35" s="13">
        <f t="shared" si="21"/>
        <v>134026</v>
      </c>
      <c r="AM35" s="6">
        <f>AL35/(SUM($AH$3:AH35))</f>
        <v>5.0634948640054224E-2</v>
      </c>
      <c r="AP35" s="2">
        <v>70253</v>
      </c>
      <c r="AQ35" s="1">
        <v>4408</v>
      </c>
      <c r="AR35" s="1">
        <v>1984</v>
      </c>
      <c r="AS35" s="6">
        <v>33</v>
      </c>
      <c r="AT35" s="13">
        <f t="shared" si="22"/>
        <v>102045</v>
      </c>
      <c r="AU35" s="6">
        <f>AT35/(SUM($AP$3:AP35))</f>
        <v>3.855254453594327E-2</v>
      </c>
      <c r="AX35" s="2">
        <v>70253</v>
      </c>
      <c r="AY35" s="1">
        <v>4416</v>
      </c>
      <c r="AZ35" s="1">
        <v>1984</v>
      </c>
      <c r="BA35" s="6">
        <v>33</v>
      </c>
      <c r="BB35" s="13">
        <f t="shared" si="10"/>
        <v>76750</v>
      </c>
      <c r="BC35" s="6">
        <f>BB35/(SUM($AX$3:AX35))</f>
        <v>2.8996107532300908E-2</v>
      </c>
      <c r="BF35" s="2">
        <v>70253</v>
      </c>
      <c r="BG35" s="1">
        <v>1561</v>
      </c>
      <c r="BH35" s="1">
        <v>1984</v>
      </c>
      <c r="BI35" s="6">
        <v>33</v>
      </c>
      <c r="BJ35" s="13">
        <f t="shared" si="11"/>
        <v>95485</v>
      </c>
      <c r="BK35" s="6">
        <f>BJ35/(SUM($BF$3:BF35))</f>
        <v>3.6074180165755726E-2</v>
      </c>
      <c r="BN35" s="2">
        <v>70253</v>
      </c>
      <c r="BO35" s="1">
        <v>1638</v>
      </c>
      <c r="BP35" s="1">
        <v>1984</v>
      </c>
      <c r="BQ35" s="6">
        <v>33</v>
      </c>
      <c r="BR35" s="13">
        <f t="shared" si="12"/>
        <v>91476</v>
      </c>
      <c r="BS35" s="6">
        <f>BR35/(SUM($BN$3:BN35))</f>
        <v>3.4559582184035931E-2</v>
      </c>
      <c r="BV35" s="2">
        <v>70253</v>
      </c>
      <c r="BW35" s="1">
        <v>1338</v>
      </c>
      <c r="BX35" s="1">
        <v>1984</v>
      </c>
      <c r="BY35" s="6">
        <v>33</v>
      </c>
      <c r="BZ35" s="13">
        <f t="shared" si="13"/>
        <v>78338</v>
      </c>
      <c r="CA35" s="6">
        <f>BZ35/(SUM($BV$3:BV35))</f>
        <v>2.9596053053620699E-2</v>
      </c>
      <c r="CD35" s="2">
        <v>70253</v>
      </c>
      <c r="CE35" s="1">
        <v>1235</v>
      </c>
      <c r="CF35" s="1">
        <v>1984</v>
      </c>
      <c r="CG35" s="6">
        <v>33</v>
      </c>
      <c r="CH35" s="13">
        <f t="shared" si="14"/>
        <v>55672</v>
      </c>
      <c r="CI35" s="6">
        <f>CH35/(SUM($CD$3:CD35))</f>
        <v>2.1032850795286724E-2</v>
      </c>
      <c r="CL35" s="2">
        <v>70253</v>
      </c>
      <c r="CM35" s="1">
        <v>3872</v>
      </c>
      <c r="CN35" s="1">
        <v>1984</v>
      </c>
      <c r="CO35" s="6">
        <v>33</v>
      </c>
      <c r="CP35" s="13">
        <f t="shared" si="20"/>
        <v>58448</v>
      </c>
      <c r="CQ35" s="6">
        <f>CP35/(SUM($CL$3:CL35))</f>
        <v>2.2081622059256331E-2</v>
      </c>
      <c r="CT35" s="2">
        <v>70253</v>
      </c>
      <c r="CU35" s="1">
        <v>716</v>
      </c>
      <c r="CV35" s="1">
        <v>1984</v>
      </c>
      <c r="CW35" s="6">
        <v>33</v>
      </c>
      <c r="CX35" s="13">
        <f t="shared" si="15"/>
        <v>52136</v>
      </c>
      <c r="CY35" s="13">
        <f>CX35/(SUM($CT$3:CT35))</f>
        <v>1.969695195184417E-2</v>
      </c>
      <c r="DB35" s="2">
        <v>70253</v>
      </c>
      <c r="DC35" s="1">
        <v>2287</v>
      </c>
      <c r="DD35" s="1">
        <v>1984</v>
      </c>
      <c r="DE35" s="6">
        <v>33</v>
      </c>
      <c r="DF35" s="13">
        <f t="shared" si="16"/>
        <v>10862</v>
      </c>
      <c r="DG35" s="13">
        <f>DF35/(SUM($DB$3:DB35))</f>
        <v>4.103657589783094E-3</v>
      </c>
      <c r="DJ35" s="2">
        <v>70253</v>
      </c>
      <c r="DK35" s="1">
        <v>1205</v>
      </c>
      <c r="DL35" s="1">
        <v>1984</v>
      </c>
      <c r="DM35" s="6">
        <v>33</v>
      </c>
      <c r="DN35" s="13">
        <f t="shared" si="5"/>
        <v>73269</v>
      </c>
      <c r="DO35" s="13">
        <f>DN35/(SUM($DJ$3:DJ35))</f>
        <v>2.7680987658425475E-2</v>
      </c>
      <c r="DR35" s="2">
        <v>70253</v>
      </c>
      <c r="DS35" s="1">
        <v>905</v>
      </c>
      <c r="DT35" s="1">
        <v>1984</v>
      </c>
      <c r="DU35" s="6">
        <v>33</v>
      </c>
      <c r="DV35" s="13">
        <f t="shared" si="17"/>
        <v>54024</v>
      </c>
      <c r="DW35" s="13">
        <f>DV35/(SUM($DR$3:DR35))</f>
        <v>2.0410237307166439E-2</v>
      </c>
      <c r="DZ35" s="2">
        <v>70253</v>
      </c>
      <c r="EA35" s="1">
        <v>3703</v>
      </c>
      <c r="EB35" s="1">
        <v>1984</v>
      </c>
      <c r="EC35" s="6">
        <v>33</v>
      </c>
      <c r="ED35" s="13">
        <f t="shared" si="6"/>
        <v>25267</v>
      </c>
      <c r="EE35" s="13">
        <f>ED35/(SUM($DZ$3:DZ35))</f>
        <v>9.5458586191354659E-3</v>
      </c>
      <c r="EH35" s="2">
        <v>70253</v>
      </c>
      <c r="EI35" s="1">
        <v>2021</v>
      </c>
      <c r="EJ35" s="1">
        <v>1984</v>
      </c>
      <c r="EK35" s="6">
        <v>33</v>
      </c>
      <c r="EL35" s="13">
        <f t="shared" si="18"/>
        <v>36504</v>
      </c>
      <c r="EM35" s="13">
        <f>EL35/(SUM($EH$3:EH35))</f>
        <v>1.3791191001421659E-2</v>
      </c>
      <c r="EP35" s="2">
        <v>70253</v>
      </c>
      <c r="EQ35" s="1">
        <v>660</v>
      </c>
      <c r="ER35" s="1">
        <v>1984</v>
      </c>
      <c r="ES35" s="6">
        <v>33</v>
      </c>
      <c r="ET35" s="13">
        <f t="shared" si="7"/>
        <v>50102</v>
      </c>
      <c r="EU35" s="13">
        <f>ET35/(SUM($EP$3:EP35))</f>
        <v>1.8928507877307363E-2</v>
      </c>
      <c r="EX35" s="2">
        <v>70253</v>
      </c>
      <c r="EY35" s="1">
        <v>1888</v>
      </c>
      <c r="EZ35" s="1">
        <v>1984</v>
      </c>
      <c r="FA35" s="6">
        <v>33</v>
      </c>
      <c r="FB35" s="13">
        <f t="shared" si="8"/>
        <v>16390</v>
      </c>
      <c r="FC35" s="13">
        <f>FB35/(SUM($EX$3:EX35))</f>
        <v>6.1921329310021091E-3</v>
      </c>
    </row>
    <row r="36" spans="1:159" x14ac:dyDescent="0.3">
      <c r="A36" s="9"/>
      <c r="B36" s="15">
        <v>69662</v>
      </c>
      <c r="C36" s="9">
        <v>3728</v>
      </c>
      <c r="D36" s="9">
        <v>1985</v>
      </c>
      <c r="E36" s="13">
        <v>34</v>
      </c>
      <c r="F36" s="13">
        <f t="shared" si="9"/>
        <v>178357</v>
      </c>
      <c r="G36" s="13">
        <f>$F36/(SUM($B$3:B36))</f>
        <v>6.5655243802016441E-2</v>
      </c>
      <c r="H36" s="9"/>
      <c r="I36" s="9"/>
      <c r="J36" s="15">
        <v>69662</v>
      </c>
      <c r="K36" s="9">
        <v>5615</v>
      </c>
      <c r="L36" s="9">
        <v>1985</v>
      </c>
      <c r="M36" s="13">
        <v>34</v>
      </c>
      <c r="N36" s="13">
        <f t="shared" si="19"/>
        <v>129858</v>
      </c>
      <c r="O36" s="13">
        <f>N36/(SUM($J$3:J36))</f>
        <v>4.7802209330961222E-2</v>
      </c>
      <c r="R36" s="2">
        <v>69662</v>
      </c>
      <c r="S36" s="1">
        <v>4859</v>
      </c>
      <c r="T36" s="1">
        <v>1985</v>
      </c>
      <c r="U36" s="6">
        <v>34</v>
      </c>
      <c r="V36" s="13">
        <f t="shared" si="2"/>
        <v>185733</v>
      </c>
      <c r="W36" s="6">
        <f>V36/(SUM($R$3:R36))</f>
        <v>6.8370433440122447E-2</v>
      </c>
      <c r="Z36" s="2">
        <v>69662</v>
      </c>
      <c r="AA36" s="1">
        <v>1391</v>
      </c>
      <c r="AB36" s="1">
        <v>1985</v>
      </c>
      <c r="AC36" s="6">
        <v>34</v>
      </c>
      <c r="AD36" s="13">
        <f t="shared" si="3"/>
        <v>98637</v>
      </c>
      <c r="AE36" s="6">
        <f>AD36/(SUM($Z$3:Z36))</f>
        <v>3.6309403515979166E-2</v>
      </c>
      <c r="AH36" s="2">
        <v>69662</v>
      </c>
      <c r="AI36" s="1">
        <v>2925</v>
      </c>
      <c r="AJ36" s="1">
        <v>1985</v>
      </c>
      <c r="AK36" s="6">
        <v>34</v>
      </c>
      <c r="AL36" s="13">
        <f t="shared" si="21"/>
        <v>136951</v>
      </c>
      <c r="AM36" s="6">
        <f>AL36/(SUM($AH$3:AH36))</f>
        <v>5.0413223444720157E-2</v>
      </c>
      <c r="AP36" s="2">
        <v>69662</v>
      </c>
      <c r="AQ36" s="1">
        <v>4720</v>
      </c>
      <c r="AR36" s="1">
        <v>1985</v>
      </c>
      <c r="AS36" s="6">
        <v>34</v>
      </c>
      <c r="AT36" s="13">
        <f t="shared" si="22"/>
        <v>106765</v>
      </c>
      <c r="AU36" s="6">
        <f>AT36/(SUM($AP$3:AP36))</f>
        <v>3.9301412921961487E-2</v>
      </c>
      <c r="AX36" s="2">
        <v>69662</v>
      </c>
      <c r="AY36" s="1">
        <v>4527</v>
      </c>
      <c r="AZ36" s="1">
        <v>1985</v>
      </c>
      <c r="BA36" s="6">
        <v>34</v>
      </c>
      <c r="BB36" s="13">
        <f t="shared" si="10"/>
        <v>81277</v>
      </c>
      <c r="BC36" s="6">
        <f>BB36/(SUM($AX$3:AX36))</f>
        <v>2.9918989725642896E-2</v>
      </c>
      <c r="BF36" s="2">
        <v>69662</v>
      </c>
      <c r="BG36" s="1">
        <v>1484</v>
      </c>
      <c r="BH36" s="1">
        <v>1985</v>
      </c>
      <c r="BI36" s="6">
        <v>34</v>
      </c>
      <c r="BJ36" s="13">
        <f t="shared" si="11"/>
        <v>96969</v>
      </c>
      <c r="BK36" s="6">
        <f>BJ36/(SUM($BF$3:BF36))</f>
        <v>3.5695393711700309E-2</v>
      </c>
      <c r="BN36" s="2">
        <v>69662</v>
      </c>
      <c r="BO36" s="1">
        <v>1599</v>
      </c>
      <c r="BP36" s="1">
        <v>1985</v>
      </c>
      <c r="BQ36" s="6">
        <v>34</v>
      </c>
      <c r="BR36" s="13">
        <f t="shared" si="12"/>
        <v>93075</v>
      </c>
      <c r="BS36" s="6">
        <f>BR36/(SUM($BN$3:BN36))</f>
        <v>3.4261967945596078E-2</v>
      </c>
      <c r="BV36" s="2">
        <v>69662</v>
      </c>
      <c r="BW36" s="1">
        <v>1292</v>
      </c>
      <c r="BX36" s="1">
        <v>1985</v>
      </c>
      <c r="BY36" s="6">
        <v>34</v>
      </c>
      <c r="BZ36" s="13">
        <f t="shared" si="13"/>
        <v>79630</v>
      </c>
      <c r="CA36" s="6">
        <f>BZ36/(SUM($BV$3:BV36))</f>
        <v>2.9312710260626547E-2</v>
      </c>
      <c r="CD36" s="2">
        <v>69662</v>
      </c>
      <c r="CE36" s="1">
        <v>1191</v>
      </c>
      <c r="CF36" s="1">
        <v>1985</v>
      </c>
      <c r="CG36" s="6">
        <v>34</v>
      </c>
      <c r="CH36" s="13">
        <f t="shared" si="14"/>
        <v>56863</v>
      </c>
      <c r="CI36" s="6">
        <f>CH36/(SUM($CD$3:CD36))</f>
        <v>2.0931918165892346E-2</v>
      </c>
      <c r="CL36" s="2">
        <v>69662</v>
      </c>
      <c r="CM36" s="1">
        <v>3745</v>
      </c>
      <c r="CN36" s="1">
        <v>1985</v>
      </c>
      <c r="CO36" s="6">
        <v>34</v>
      </c>
      <c r="CP36" s="13">
        <f t="shared" si="20"/>
        <v>62193</v>
      </c>
      <c r="CQ36" s="6">
        <f>CP36/(SUM($CL$3:CL36))</f>
        <v>2.2893951892994435E-2</v>
      </c>
      <c r="CT36" s="2">
        <v>69662</v>
      </c>
      <c r="CU36" s="1">
        <v>610</v>
      </c>
      <c r="CV36" s="1">
        <v>1985</v>
      </c>
      <c r="CW36" s="6">
        <v>34</v>
      </c>
      <c r="CX36" s="13">
        <f t="shared" si="15"/>
        <v>52746</v>
      </c>
      <c r="CY36" s="13">
        <f>CX36/(SUM($CT$3:CT36))</f>
        <v>1.9416403559048195E-2</v>
      </c>
      <c r="DB36" s="2">
        <v>69662</v>
      </c>
      <c r="DC36" s="1">
        <v>2651</v>
      </c>
      <c r="DD36" s="1">
        <v>1985</v>
      </c>
      <c r="DE36" s="6">
        <v>34</v>
      </c>
      <c r="DF36" s="13">
        <f t="shared" si="16"/>
        <v>13513</v>
      </c>
      <c r="DG36" s="13">
        <f>DF36/(SUM($DB$3:DB36))</f>
        <v>4.974289259724307E-3</v>
      </c>
      <c r="DJ36" s="2">
        <v>69662</v>
      </c>
      <c r="DK36" s="1">
        <v>1166</v>
      </c>
      <c r="DL36" s="1">
        <v>1985</v>
      </c>
      <c r="DM36" s="6">
        <v>34</v>
      </c>
      <c r="DN36" s="13">
        <f t="shared" si="5"/>
        <v>74435</v>
      </c>
      <c r="DO36" s="13">
        <f>DN36/(SUM($DJ$3:DJ36))</f>
        <v>2.7400371571640551E-2</v>
      </c>
      <c r="DR36" s="2">
        <v>69662</v>
      </c>
      <c r="DS36" s="1">
        <v>881</v>
      </c>
      <c r="DT36" s="1">
        <v>1985</v>
      </c>
      <c r="DU36" s="6">
        <v>34</v>
      </c>
      <c r="DV36" s="13">
        <f t="shared" si="17"/>
        <v>54905</v>
      </c>
      <c r="DW36" s="13">
        <f>DV36/(SUM($DR$3:DR36))</f>
        <v>2.0211156057512253E-2</v>
      </c>
      <c r="DZ36" s="2">
        <v>69662</v>
      </c>
      <c r="EA36" s="1">
        <v>3652</v>
      </c>
      <c r="EB36" s="1">
        <v>1985</v>
      </c>
      <c r="EC36" s="6">
        <v>34</v>
      </c>
      <c r="ED36" s="13">
        <f t="shared" si="6"/>
        <v>28919</v>
      </c>
      <c r="EE36" s="13">
        <f>ED36/(SUM($DZ$3:DZ36))</f>
        <v>1.0645413387254291E-2</v>
      </c>
      <c r="EH36" s="2">
        <v>69662</v>
      </c>
      <c r="EI36" s="1">
        <v>1860</v>
      </c>
      <c r="EJ36" s="1">
        <v>1985</v>
      </c>
      <c r="EK36" s="6">
        <v>34</v>
      </c>
      <c r="EL36" s="13">
        <f t="shared" si="18"/>
        <v>38364</v>
      </c>
      <c r="EM36" s="13">
        <f>EL36/(SUM($EH$3:EH36))</f>
        <v>1.4122225498413623E-2</v>
      </c>
      <c r="EP36" s="2">
        <v>69662</v>
      </c>
      <c r="EQ36" s="1">
        <v>600</v>
      </c>
      <c r="ER36" s="1">
        <v>1985</v>
      </c>
      <c r="ES36" s="6">
        <v>34</v>
      </c>
      <c r="ET36" s="13">
        <f t="shared" si="7"/>
        <v>50702</v>
      </c>
      <c r="EU36" s="13">
        <f>ET36/(SUM($EP$3:EP36))</f>
        <v>1.8663983870831184E-2</v>
      </c>
      <c r="EX36" s="2">
        <v>69662</v>
      </c>
      <c r="EY36" s="1">
        <v>2136</v>
      </c>
      <c r="EZ36" s="1">
        <v>1985</v>
      </c>
      <c r="FA36" s="6">
        <v>34</v>
      </c>
      <c r="FB36" s="13">
        <f t="shared" si="8"/>
        <v>18526</v>
      </c>
      <c r="FC36" s="13">
        <f>FB36/(SUM($EX$3:EX36))</f>
        <v>6.8196316751019392E-3</v>
      </c>
    </row>
    <row r="37" spans="1:159" x14ac:dyDescent="0.3">
      <c r="A37" s="9"/>
      <c r="B37" s="15">
        <v>68539</v>
      </c>
      <c r="C37" s="9">
        <v>3771</v>
      </c>
      <c r="D37" s="9">
        <v>1986</v>
      </c>
      <c r="E37" s="13">
        <v>35</v>
      </c>
      <c r="F37" s="13">
        <f t="shared" si="9"/>
        <v>182128</v>
      </c>
      <c r="G37" s="13">
        <f>$F37/(SUM($B$3:B37))</f>
        <v>6.5393514362818247E-2</v>
      </c>
      <c r="H37" s="9"/>
      <c r="I37" s="9"/>
      <c r="J37" s="15">
        <v>68539</v>
      </c>
      <c r="K37" s="9">
        <v>5626</v>
      </c>
      <c r="L37" s="9">
        <v>1986</v>
      </c>
      <c r="M37" s="13">
        <v>35</v>
      </c>
      <c r="N37" s="13">
        <f t="shared" si="19"/>
        <v>135484</v>
      </c>
      <c r="O37" s="13">
        <f>N37/(SUM($J$3:J37))</f>
        <v>4.8645869388188899E-2</v>
      </c>
      <c r="R37" s="2">
        <v>68539</v>
      </c>
      <c r="S37" s="1">
        <v>4599</v>
      </c>
      <c r="T37" s="1">
        <v>1986</v>
      </c>
      <c r="U37" s="6">
        <v>35</v>
      </c>
      <c r="V37" s="13">
        <f t="shared" si="2"/>
        <v>190332</v>
      </c>
      <c r="W37" s="6">
        <f>V37/(SUM($R$3:R37))</f>
        <v>6.8339181101774144E-2</v>
      </c>
      <c r="Z37" s="2">
        <v>68539</v>
      </c>
      <c r="AA37" s="1">
        <v>1379</v>
      </c>
      <c r="AB37" s="1">
        <v>1986</v>
      </c>
      <c r="AC37" s="6">
        <v>35</v>
      </c>
      <c r="AD37" s="13">
        <f t="shared" si="3"/>
        <v>100016</v>
      </c>
      <c r="AE37" s="6">
        <f>AD37/(SUM($Z$3:Z37))</f>
        <v>3.5910995193005085E-2</v>
      </c>
      <c r="AH37" s="2">
        <v>68539</v>
      </c>
      <c r="AI37" s="1">
        <v>2659</v>
      </c>
      <c r="AJ37" s="1">
        <v>1986</v>
      </c>
      <c r="AK37" s="6">
        <v>35</v>
      </c>
      <c r="AL37" s="13">
        <f t="shared" si="21"/>
        <v>139610</v>
      </c>
      <c r="AM37" s="6">
        <f>AL37/(SUM($AH$3:AH37))</f>
        <v>5.0127320017751553E-2</v>
      </c>
      <c r="AP37" s="2">
        <v>68539</v>
      </c>
      <c r="AQ37" s="1">
        <v>4475</v>
      </c>
      <c r="AR37" s="1">
        <v>1986</v>
      </c>
      <c r="AS37" s="6">
        <v>35</v>
      </c>
      <c r="AT37" s="13">
        <f t="shared" si="22"/>
        <v>111240</v>
      </c>
      <c r="AU37" s="6">
        <f>AT37/(SUM($AP$3:AP37))</f>
        <v>3.9941000492620032E-2</v>
      </c>
      <c r="AX37" s="2">
        <v>68539</v>
      </c>
      <c r="AY37" s="1">
        <v>4580</v>
      </c>
      <c r="AZ37" s="1">
        <v>1986</v>
      </c>
      <c r="BA37" s="6">
        <v>35</v>
      </c>
      <c r="BB37" s="13">
        <f t="shared" si="10"/>
        <v>85857</v>
      </c>
      <c r="BC37" s="6">
        <f>BB37/(SUM($AX$3:AX37))</f>
        <v>3.082717079553109E-2</v>
      </c>
      <c r="BF37" s="2">
        <v>68539</v>
      </c>
      <c r="BG37" s="1">
        <v>1425</v>
      </c>
      <c r="BH37" s="1">
        <v>1986</v>
      </c>
      <c r="BI37" s="6">
        <v>35</v>
      </c>
      <c r="BJ37" s="13">
        <f t="shared" si="11"/>
        <v>98394</v>
      </c>
      <c r="BK37" s="6">
        <f>BJ37/(SUM($BF$3:BF37))</f>
        <v>3.5328612032280257E-2</v>
      </c>
      <c r="BN37" s="2">
        <v>68539</v>
      </c>
      <c r="BO37" s="1">
        <v>1446</v>
      </c>
      <c r="BP37" s="1">
        <v>1986</v>
      </c>
      <c r="BQ37" s="6">
        <v>35</v>
      </c>
      <c r="BR37" s="13">
        <f t="shared" si="12"/>
        <v>94521</v>
      </c>
      <c r="BS37" s="6">
        <f>BR37/(SUM($BN$3:BN37))</f>
        <v>3.393800168611056E-2</v>
      </c>
      <c r="BV37" s="2">
        <v>68539</v>
      </c>
      <c r="BW37" s="1">
        <v>1182</v>
      </c>
      <c r="BX37" s="1">
        <v>1986</v>
      </c>
      <c r="BY37" s="6">
        <v>35</v>
      </c>
      <c r="BZ37" s="13">
        <f t="shared" si="13"/>
        <v>80812</v>
      </c>
      <c r="CA37" s="6">
        <f>BZ37/(SUM($BV$3:BV37))</f>
        <v>2.901575091522483E-2</v>
      </c>
      <c r="CD37" s="2">
        <v>68539</v>
      </c>
      <c r="CE37" s="1">
        <v>1105</v>
      </c>
      <c r="CF37" s="1">
        <v>1986</v>
      </c>
      <c r="CG37" s="6">
        <v>35</v>
      </c>
      <c r="CH37" s="13">
        <f t="shared" si="14"/>
        <v>57968</v>
      </c>
      <c r="CI37" s="6">
        <f>CH37/(SUM($CD$3:CD37))</f>
        <v>2.0813555524597252E-2</v>
      </c>
      <c r="CL37" s="2">
        <v>68539</v>
      </c>
      <c r="CM37" s="1">
        <v>3639</v>
      </c>
      <c r="CN37" s="1">
        <v>1986</v>
      </c>
      <c r="CO37" s="6">
        <v>35</v>
      </c>
      <c r="CP37" s="13">
        <f t="shared" si="20"/>
        <v>65832</v>
      </c>
      <c r="CQ37" s="6">
        <f>CP37/(SUM($CL$3:CL37))</f>
        <v>2.363714441235313E-2</v>
      </c>
      <c r="CT37" s="2">
        <v>68539</v>
      </c>
      <c r="CU37" s="1">
        <v>599</v>
      </c>
      <c r="CV37" s="1">
        <v>1986</v>
      </c>
      <c r="CW37" s="6">
        <v>35</v>
      </c>
      <c r="CX37" s="13">
        <f t="shared" si="15"/>
        <v>53345</v>
      </c>
      <c r="CY37" s="13">
        <f>CX37/(SUM($CT$3:CT37))</f>
        <v>1.9153655800780437E-2</v>
      </c>
      <c r="DB37" s="2">
        <v>68539</v>
      </c>
      <c r="DC37" s="1">
        <v>2941</v>
      </c>
      <c r="DD37" s="1">
        <v>1986</v>
      </c>
      <c r="DE37" s="6">
        <v>35</v>
      </c>
      <c r="DF37" s="13">
        <f t="shared" si="16"/>
        <v>16454</v>
      </c>
      <c r="DG37" s="13">
        <f>DF37/(SUM($DB$3:DB37))</f>
        <v>5.9078498930741647E-3</v>
      </c>
      <c r="DJ37" s="2">
        <v>68539</v>
      </c>
      <c r="DK37" s="1">
        <v>1024</v>
      </c>
      <c r="DL37" s="1">
        <v>1986</v>
      </c>
      <c r="DM37" s="6">
        <v>35</v>
      </c>
      <c r="DN37" s="13">
        <f t="shared" si="5"/>
        <v>75459</v>
      </c>
      <c r="DO37" s="13">
        <f>DN37/(SUM($DJ$3:DJ37))</f>
        <v>2.7093742863831493E-2</v>
      </c>
      <c r="DR37" s="2">
        <v>68539</v>
      </c>
      <c r="DS37" s="1">
        <v>847</v>
      </c>
      <c r="DT37" s="1">
        <v>1986</v>
      </c>
      <c r="DU37" s="6">
        <v>35</v>
      </c>
      <c r="DV37" s="13">
        <f t="shared" si="17"/>
        <v>55752</v>
      </c>
      <c r="DW37" s="13">
        <f>DV37/(SUM($DR$3:DR37))</f>
        <v>2.0017895176775911E-2</v>
      </c>
      <c r="DZ37" s="2">
        <v>68539</v>
      </c>
      <c r="EA37" s="1">
        <v>3580</v>
      </c>
      <c r="EB37" s="1">
        <v>1986</v>
      </c>
      <c r="EC37" s="6">
        <v>35</v>
      </c>
      <c r="ED37" s="13">
        <f t="shared" si="6"/>
        <v>32499</v>
      </c>
      <c r="EE37" s="13">
        <f>ED37/(SUM($DZ$3:DZ37))</f>
        <v>1.1668847312204769E-2</v>
      </c>
      <c r="EH37" s="2">
        <v>68539</v>
      </c>
      <c r="EI37" s="1">
        <v>1827</v>
      </c>
      <c r="EJ37" s="1">
        <v>1986</v>
      </c>
      <c r="EK37" s="6">
        <v>35</v>
      </c>
      <c r="EL37" s="13">
        <f t="shared" si="18"/>
        <v>40191</v>
      </c>
      <c r="EM37" s="13">
        <f>EL37/(SUM($EH$3:EH37))</f>
        <v>1.4430679169353576E-2</v>
      </c>
      <c r="EP37" s="2">
        <v>68539</v>
      </c>
      <c r="EQ37" s="1">
        <v>540</v>
      </c>
      <c r="ER37" s="1">
        <v>1986</v>
      </c>
      <c r="ES37" s="6">
        <v>35</v>
      </c>
      <c r="ET37" s="13">
        <f t="shared" si="7"/>
        <v>51242</v>
      </c>
      <c r="EU37" s="13">
        <f>ET37/(SUM($EP$3:EP37))</f>
        <v>1.8398568385857926E-2</v>
      </c>
      <c r="EX37" s="2">
        <v>68539</v>
      </c>
      <c r="EY37" s="1">
        <v>2289</v>
      </c>
      <c r="EZ37" s="1">
        <v>1986</v>
      </c>
      <c r="FA37" s="6">
        <v>35</v>
      </c>
      <c r="FB37" s="13">
        <f t="shared" si="8"/>
        <v>20815</v>
      </c>
      <c r="FC37" s="13">
        <f>FB37/(SUM($EX$3:EX37))</f>
        <v>7.4736778609662538E-3</v>
      </c>
    </row>
    <row r="38" spans="1:159" x14ac:dyDescent="0.3">
      <c r="A38" s="9"/>
      <c r="B38" s="15">
        <v>67305</v>
      </c>
      <c r="C38" s="9">
        <v>3437</v>
      </c>
      <c r="D38" s="9">
        <v>1987</v>
      </c>
      <c r="E38" s="13">
        <v>36</v>
      </c>
      <c r="F38" s="13">
        <f t="shared" si="9"/>
        <v>185565</v>
      </c>
      <c r="G38" s="13">
        <f>$F38/(SUM($B$3:B38))</f>
        <v>6.5055446038143852E-2</v>
      </c>
      <c r="H38" s="9"/>
      <c r="I38" s="9"/>
      <c r="J38" s="15">
        <v>67305</v>
      </c>
      <c r="K38" s="9">
        <v>5448</v>
      </c>
      <c r="L38" s="9">
        <v>1987</v>
      </c>
      <c r="M38" s="13">
        <v>36</v>
      </c>
      <c r="N38" s="13">
        <f t="shared" si="19"/>
        <v>140932</v>
      </c>
      <c r="O38" s="13">
        <f>N38/(SUM($J$3:J38))</f>
        <v>4.9407992461119758E-2</v>
      </c>
      <c r="R38" s="2">
        <v>67305</v>
      </c>
      <c r="S38" s="1">
        <v>4234</v>
      </c>
      <c r="T38" s="1">
        <v>1987</v>
      </c>
      <c r="U38" s="6">
        <v>36</v>
      </c>
      <c r="V38" s="13">
        <f t="shared" si="2"/>
        <v>194566</v>
      </c>
      <c r="W38" s="6">
        <f>V38/(SUM($R$3:R38))</f>
        <v>6.8211019932947994E-2</v>
      </c>
      <c r="Z38" s="2">
        <v>67305</v>
      </c>
      <c r="AA38" s="1">
        <v>1218</v>
      </c>
      <c r="AB38" s="1">
        <v>1987</v>
      </c>
      <c r="AC38" s="6">
        <v>36</v>
      </c>
      <c r="AD38" s="13">
        <f t="shared" si="3"/>
        <v>101234</v>
      </c>
      <c r="AE38" s="6">
        <f>AD38/(SUM($Z$3:Z38))</f>
        <v>3.5490653001511351E-2</v>
      </c>
      <c r="AH38" s="2">
        <v>67305</v>
      </c>
      <c r="AI38" s="1">
        <v>2438</v>
      </c>
      <c r="AJ38" s="1">
        <v>1987</v>
      </c>
      <c r="AK38" s="6">
        <v>36</v>
      </c>
      <c r="AL38" s="13">
        <f t="shared" si="21"/>
        <v>142048</v>
      </c>
      <c r="AM38" s="6">
        <f>AL38/(SUM($AH$3:AH38))</f>
        <v>4.9799240152109812E-2</v>
      </c>
      <c r="AP38" s="2">
        <v>67305</v>
      </c>
      <c r="AQ38" s="1">
        <v>4657</v>
      </c>
      <c r="AR38" s="1">
        <v>1987</v>
      </c>
      <c r="AS38" s="6">
        <v>36</v>
      </c>
      <c r="AT38" s="13">
        <f t="shared" si="22"/>
        <v>115897</v>
      </c>
      <c r="AU38" s="6">
        <f>AT38/(SUM($AP$3:AP38))</f>
        <v>4.0631212941463948E-2</v>
      </c>
      <c r="AX38" s="2">
        <v>67305</v>
      </c>
      <c r="AY38" s="1">
        <v>4509</v>
      </c>
      <c r="AZ38" s="1">
        <v>1987</v>
      </c>
      <c r="BA38" s="6">
        <v>36</v>
      </c>
      <c r="BB38" s="13">
        <f t="shared" si="10"/>
        <v>90366</v>
      </c>
      <c r="BC38" s="6">
        <f>BB38/(SUM($AX$3:AX38))</f>
        <v>3.1680545559145887E-2</v>
      </c>
      <c r="BF38" s="2">
        <v>67305</v>
      </c>
      <c r="BG38" s="1">
        <v>1334</v>
      </c>
      <c r="BH38" s="1">
        <v>1987</v>
      </c>
      <c r="BI38" s="6">
        <v>36</v>
      </c>
      <c r="BJ38" s="13">
        <f t="shared" si="11"/>
        <v>99728</v>
      </c>
      <c r="BK38" s="6">
        <f>BJ38/(SUM($BF$3:BF38))</f>
        <v>3.4962678966895748E-2</v>
      </c>
      <c r="BN38" s="2">
        <v>67305</v>
      </c>
      <c r="BO38" s="1">
        <v>1363</v>
      </c>
      <c r="BP38" s="1">
        <v>1987</v>
      </c>
      <c r="BQ38" s="6">
        <v>36</v>
      </c>
      <c r="BR38" s="13">
        <f t="shared" si="12"/>
        <v>95884</v>
      </c>
      <c r="BS38" s="6">
        <f>BR38/(SUM($BN$3:BN38))</f>
        <v>3.3615048031263355E-2</v>
      </c>
      <c r="BV38" s="2">
        <v>67305</v>
      </c>
      <c r="BW38" s="1">
        <v>1091</v>
      </c>
      <c r="BX38" s="1">
        <v>1987</v>
      </c>
      <c r="BY38" s="6">
        <v>36</v>
      </c>
      <c r="BZ38" s="13">
        <f t="shared" si="13"/>
        <v>81903</v>
      </c>
      <c r="CA38" s="6">
        <f>BZ38/(SUM($BV$3:BV38))</f>
        <v>2.8713583902471345E-2</v>
      </c>
      <c r="CD38" s="2">
        <v>67305</v>
      </c>
      <c r="CE38" s="1">
        <v>1064</v>
      </c>
      <c r="CF38" s="1">
        <v>1987</v>
      </c>
      <c r="CG38" s="6">
        <v>36</v>
      </c>
      <c r="CH38" s="13">
        <f t="shared" si="14"/>
        <v>59032</v>
      </c>
      <c r="CI38" s="6">
        <f>CH38/(SUM($CD$3:CD38))</f>
        <v>2.0695460299753228E-2</v>
      </c>
      <c r="CL38" s="2">
        <v>67305</v>
      </c>
      <c r="CM38" s="1">
        <v>3629</v>
      </c>
      <c r="CN38" s="1">
        <v>1987</v>
      </c>
      <c r="CO38" s="6">
        <v>36</v>
      </c>
      <c r="CP38" s="13">
        <f t="shared" si="20"/>
        <v>69461</v>
      </c>
      <c r="CQ38" s="6">
        <f>CP38/(SUM($CL$3:CL38))</f>
        <v>2.4351662960447874E-2</v>
      </c>
      <c r="CT38" s="2">
        <v>67305</v>
      </c>
      <c r="CU38" s="1">
        <v>568</v>
      </c>
      <c r="CV38" s="1">
        <v>1987</v>
      </c>
      <c r="CW38" s="6">
        <v>36</v>
      </c>
      <c r="CX38" s="13">
        <f t="shared" si="15"/>
        <v>53913</v>
      </c>
      <c r="CY38" s="13">
        <f>CX38/(SUM($CT$3:CT38))</f>
        <v>1.890083939457575E-2</v>
      </c>
      <c r="DB38" s="2">
        <v>67305</v>
      </c>
      <c r="DC38" s="1">
        <v>3088</v>
      </c>
      <c r="DD38" s="1">
        <v>1987</v>
      </c>
      <c r="DE38" s="6">
        <v>36</v>
      </c>
      <c r="DF38" s="13">
        <f t="shared" si="16"/>
        <v>19542</v>
      </c>
      <c r="DG38" s="13">
        <f>DF38/(SUM($DB$3:DB38))</f>
        <v>6.851041556745114E-3</v>
      </c>
      <c r="DJ38" s="2">
        <v>67305</v>
      </c>
      <c r="DK38" s="1">
        <v>984</v>
      </c>
      <c r="DL38" s="1">
        <v>1987</v>
      </c>
      <c r="DM38" s="6">
        <v>36</v>
      </c>
      <c r="DN38" s="13">
        <f t="shared" si="5"/>
        <v>76443</v>
      </c>
      <c r="DO38" s="13">
        <f>DN38/(SUM($DJ$3:DJ38))</f>
        <v>2.6799415091713578E-2</v>
      </c>
      <c r="DR38" s="2">
        <v>67305</v>
      </c>
      <c r="DS38" s="1">
        <v>814</v>
      </c>
      <c r="DT38" s="1">
        <v>1987</v>
      </c>
      <c r="DU38" s="6">
        <v>36</v>
      </c>
      <c r="DV38" s="13">
        <f t="shared" si="17"/>
        <v>56566</v>
      </c>
      <c r="DW38" s="13">
        <f>DV38/(SUM($DR$3:DR38))</f>
        <v>1.9830929111597794E-2</v>
      </c>
      <c r="DZ38" s="2">
        <v>67305</v>
      </c>
      <c r="EA38" s="1">
        <v>3966</v>
      </c>
      <c r="EB38" s="1">
        <v>1987</v>
      </c>
      <c r="EC38" s="6">
        <v>36</v>
      </c>
      <c r="ED38" s="13">
        <f t="shared" si="6"/>
        <v>36465</v>
      </c>
      <c r="EE38" s="13">
        <f>ED38/(SUM($DZ$3:DZ38))</f>
        <v>1.2783913128989386E-2</v>
      </c>
      <c r="EH38" s="2">
        <v>67305</v>
      </c>
      <c r="EI38" s="1">
        <v>1817</v>
      </c>
      <c r="EJ38" s="1">
        <v>1987</v>
      </c>
      <c r="EK38" s="6">
        <v>36</v>
      </c>
      <c r="EL38" s="13">
        <f t="shared" si="18"/>
        <v>42008</v>
      </c>
      <c r="EM38" s="13">
        <f>EL38/(SUM($EH$3:EH38))</f>
        <v>1.4727180110313619E-2</v>
      </c>
      <c r="EP38" s="2">
        <v>67305</v>
      </c>
      <c r="EQ38" s="1">
        <v>509</v>
      </c>
      <c r="ER38" s="1">
        <v>1987</v>
      </c>
      <c r="ES38" s="6">
        <v>36</v>
      </c>
      <c r="ET38" s="13">
        <f t="shared" si="7"/>
        <v>51751</v>
      </c>
      <c r="EU38" s="13">
        <f>ET38/(SUM($EP$3:EP38))</f>
        <v>1.8142884638374598E-2</v>
      </c>
      <c r="EX38" s="2">
        <v>67305</v>
      </c>
      <c r="EY38" s="1">
        <v>2217</v>
      </c>
      <c r="EZ38" s="1">
        <v>1987</v>
      </c>
      <c r="FA38" s="6">
        <v>36</v>
      </c>
      <c r="FB38" s="13">
        <f t="shared" si="8"/>
        <v>23032</v>
      </c>
      <c r="FC38" s="13">
        <f>FB38/(SUM($EX$3:EX38))</f>
        <v>8.0745670420096956E-3</v>
      </c>
    </row>
    <row r="39" spans="1:159" x14ac:dyDescent="0.3">
      <c r="A39" s="9"/>
      <c r="B39" s="15">
        <v>67830</v>
      </c>
      <c r="C39" s="9">
        <v>3384</v>
      </c>
      <c r="D39" s="9">
        <v>1988</v>
      </c>
      <c r="E39" s="13">
        <v>37</v>
      </c>
      <c r="F39" s="13">
        <f t="shared" si="9"/>
        <v>188949</v>
      </c>
      <c r="G39" s="13">
        <f>$F39/(SUM($B$3:B39))</f>
        <v>6.470317709861817E-2</v>
      </c>
      <c r="H39" s="9"/>
      <c r="I39" s="9"/>
      <c r="J39" s="15">
        <v>67830</v>
      </c>
      <c r="K39" s="9">
        <v>5643</v>
      </c>
      <c r="L39" s="9">
        <v>1988</v>
      </c>
      <c r="M39" s="13">
        <v>37</v>
      </c>
      <c r="N39" s="13">
        <f t="shared" si="19"/>
        <v>146575</v>
      </c>
      <c r="O39" s="13">
        <f>N39/(SUM($J$3:J39))</f>
        <v>5.019274080958331E-2</v>
      </c>
      <c r="R39" s="2">
        <v>67830</v>
      </c>
      <c r="S39" s="1">
        <v>4115</v>
      </c>
      <c r="T39" s="1">
        <v>1988</v>
      </c>
      <c r="U39" s="6">
        <v>37</v>
      </c>
      <c r="V39" s="13">
        <f t="shared" si="2"/>
        <v>198681</v>
      </c>
      <c r="W39" s="6">
        <f>V39/(SUM($R$3:R39))</f>
        <v>6.8035776474765969E-2</v>
      </c>
      <c r="Z39" s="2">
        <v>67830</v>
      </c>
      <c r="AA39" s="1">
        <v>1235</v>
      </c>
      <c r="AB39" s="1">
        <v>1988</v>
      </c>
      <c r="AC39" s="6">
        <v>37</v>
      </c>
      <c r="AD39" s="13">
        <f t="shared" si="3"/>
        <v>102469</v>
      </c>
      <c r="AE39" s="6">
        <f>AD39/(SUM($Z$3:Z39))</f>
        <v>3.5089203193021952E-2</v>
      </c>
      <c r="AH39" s="2">
        <v>67830</v>
      </c>
      <c r="AI39" s="1">
        <v>2480</v>
      </c>
      <c r="AJ39" s="1">
        <v>1988</v>
      </c>
      <c r="AK39" s="6">
        <v>37</v>
      </c>
      <c r="AL39" s="13">
        <f t="shared" si="21"/>
        <v>144528</v>
      </c>
      <c r="AM39" s="6">
        <f>AL39/(SUM($AH$3:AH39))</f>
        <v>4.9491771746392341E-2</v>
      </c>
      <c r="AP39" s="2">
        <v>67830</v>
      </c>
      <c r="AQ39" s="1">
        <v>4680</v>
      </c>
      <c r="AR39" s="1">
        <v>1988</v>
      </c>
      <c r="AS39" s="6">
        <v>37</v>
      </c>
      <c r="AT39" s="13">
        <f t="shared" si="22"/>
        <v>120577</v>
      </c>
      <c r="AU39" s="6">
        <f>AT39/(SUM($AP$3:AP39))</f>
        <v>4.1290057026076257E-2</v>
      </c>
      <c r="AX39" s="2">
        <v>67830</v>
      </c>
      <c r="AY39" s="1">
        <v>4883</v>
      </c>
      <c r="AZ39" s="1">
        <v>1988</v>
      </c>
      <c r="BA39" s="6">
        <v>37</v>
      </c>
      <c r="BB39" s="13">
        <f t="shared" si="10"/>
        <v>95249</v>
      </c>
      <c r="BC39" s="6">
        <f>BB39/(SUM($AX$3:AX39))</f>
        <v>3.261680620414123E-2</v>
      </c>
      <c r="BF39" s="2">
        <v>67830</v>
      </c>
      <c r="BG39" s="1">
        <v>1169</v>
      </c>
      <c r="BH39" s="1">
        <v>1988</v>
      </c>
      <c r="BI39" s="6">
        <v>37</v>
      </c>
      <c r="BJ39" s="13">
        <f t="shared" si="11"/>
        <v>100897</v>
      </c>
      <c r="BK39" s="6">
        <f>BJ39/(SUM($BF$3:BF39))</f>
        <v>3.4550891826467867E-2</v>
      </c>
      <c r="BN39" s="2">
        <v>67830</v>
      </c>
      <c r="BO39" s="1">
        <v>1330</v>
      </c>
      <c r="BP39" s="1">
        <v>1988</v>
      </c>
      <c r="BQ39" s="6">
        <v>37</v>
      </c>
      <c r="BR39" s="13">
        <f t="shared" si="12"/>
        <v>97214</v>
      </c>
      <c r="BS39" s="6">
        <f>BR39/(SUM($BN$3:BN39))</f>
        <v>3.3289695412333835E-2</v>
      </c>
      <c r="BV39" s="2">
        <v>67830</v>
      </c>
      <c r="BW39" s="1">
        <v>995</v>
      </c>
      <c r="BX39" s="1">
        <v>1988</v>
      </c>
      <c r="BY39" s="6">
        <v>37</v>
      </c>
      <c r="BZ39" s="13">
        <f t="shared" si="13"/>
        <v>82898</v>
      </c>
      <c r="CA39" s="6">
        <f>BZ39/(SUM($BV$3:BV39))</f>
        <v>2.8387363654326026E-2</v>
      </c>
      <c r="CD39" s="2">
        <v>67830</v>
      </c>
      <c r="CE39" s="1">
        <v>1049</v>
      </c>
      <c r="CF39" s="1">
        <v>1988</v>
      </c>
      <c r="CG39" s="6">
        <v>37</v>
      </c>
      <c r="CH39" s="13">
        <f t="shared" si="14"/>
        <v>60081</v>
      </c>
      <c r="CI39" s="6">
        <f>CH39/(SUM($CD$3:CD39))</f>
        <v>2.0573972782402014E-2</v>
      </c>
      <c r="CL39" s="2">
        <v>67830</v>
      </c>
      <c r="CM39" s="1">
        <v>3349</v>
      </c>
      <c r="CN39" s="1">
        <v>1988</v>
      </c>
      <c r="CO39" s="6">
        <v>37</v>
      </c>
      <c r="CP39" s="13">
        <f t="shared" si="20"/>
        <v>72810</v>
      </c>
      <c r="CQ39" s="6">
        <f>CP39/(SUM($CL$3:CL39))</f>
        <v>2.4932856615014574E-2</v>
      </c>
      <c r="CT39" s="2">
        <v>67830</v>
      </c>
      <c r="CU39" s="1">
        <v>539</v>
      </c>
      <c r="CV39" s="1">
        <v>1988</v>
      </c>
      <c r="CW39" s="6">
        <v>37</v>
      </c>
      <c r="CX39" s="13">
        <f t="shared" si="15"/>
        <v>54452</v>
      </c>
      <c r="CY39" s="13">
        <f>CX39/(SUM($CT$3:CT39))</f>
        <v>1.8646393467940853E-2</v>
      </c>
      <c r="DB39" s="2">
        <v>67830</v>
      </c>
      <c r="DC39" s="1">
        <v>3165</v>
      </c>
      <c r="DD39" s="1">
        <v>1988</v>
      </c>
      <c r="DE39" s="6">
        <v>37</v>
      </c>
      <c r="DF39" s="13">
        <f t="shared" si="16"/>
        <v>22707</v>
      </c>
      <c r="DG39" s="13">
        <f>DF39/(SUM($DB$3:DB39))</f>
        <v>7.7757227737554717E-3</v>
      </c>
      <c r="DJ39" s="2">
        <v>67830</v>
      </c>
      <c r="DK39" s="1">
        <v>918</v>
      </c>
      <c r="DL39" s="1">
        <v>1988</v>
      </c>
      <c r="DM39" s="6">
        <v>37</v>
      </c>
      <c r="DN39" s="13">
        <f t="shared" si="5"/>
        <v>77361</v>
      </c>
      <c r="DO39" s="13">
        <f>DN39/(SUM($DJ$3:DJ39))</f>
        <v>2.6491288567424012E-2</v>
      </c>
      <c r="DR39" s="2">
        <v>67830</v>
      </c>
      <c r="DS39" s="1">
        <v>784</v>
      </c>
      <c r="DT39" s="1">
        <v>1988</v>
      </c>
      <c r="DU39" s="6">
        <v>37</v>
      </c>
      <c r="DV39" s="13">
        <f t="shared" si="17"/>
        <v>57350</v>
      </c>
      <c r="DW39" s="13">
        <f>DV39/(SUM($DR$3:DR39))</f>
        <v>1.9638776636053918E-2</v>
      </c>
      <c r="DZ39" s="2">
        <v>67830</v>
      </c>
      <c r="EA39" s="1">
        <v>3968</v>
      </c>
      <c r="EB39" s="1">
        <v>1988</v>
      </c>
      <c r="EC39" s="6">
        <v>37</v>
      </c>
      <c r="ED39" s="13">
        <f t="shared" si="6"/>
        <v>40433</v>
      </c>
      <c r="EE39" s="13">
        <f>ED39/(SUM($DZ$3:DZ39))</f>
        <v>1.3845765574988109E-2</v>
      </c>
      <c r="EH39" s="2">
        <v>67830</v>
      </c>
      <c r="EI39" s="1">
        <v>1971</v>
      </c>
      <c r="EJ39" s="1">
        <v>1988</v>
      </c>
      <c r="EK39" s="6">
        <v>37</v>
      </c>
      <c r="EL39" s="13">
        <f t="shared" si="18"/>
        <v>43979</v>
      </c>
      <c r="EM39" s="13">
        <f>EL39/(SUM($EH$3:EH39))</f>
        <v>1.5060048085039499E-2</v>
      </c>
      <c r="EP39" s="2">
        <v>67830</v>
      </c>
      <c r="EQ39" s="1">
        <v>502</v>
      </c>
      <c r="ER39" s="1">
        <v>1988</v>
      </c>
      <c r="ES39" s="6">
        <v>37</v>
      </c>
      <c r="ET39" s="13">
        <f t="shared" si="7"/>
        <v>52253</v>
      </c>
      <c r="EU39" s="13">
        <f>ET39/(SUM($EP$3:EP39))</f>
        <v>1.7893373941826073E-2</v>
      </c>
      <c r="EX39" s="2">
        <v>67830</v>
      </c>
      <c r="EY39" s="1">
        <v>2320</v>
      </c>
      <c r="EZ39" s="1">
        <v>1988</v>
      </c>
      <c r="FA39" s="6">
        <v>37</v>
      </c>
      <c r="FB39" s="13">
        <f t="shared" si="8"/>
        <v>25352</v>
      </c>
      <c r="FC39" s="13">
        <f>FB39/(SUM($EX$3:EX39))</f>
        <v>8.6814693160808878E-3</v>
      </c>
    </row>
    <row r="40" spans="1:159" x14ac:dyDescent="0.3">
      <c r="A40" s="9"/>
      <c r="B40" s="15">
        <v>65669</v>
      </c>
      <c r="C40" s="9">
        <v>3162</v>
      </c>
      <c r="D40" s="9">
        <v>1989</v>
      </c>
      <c r="E40" s="13">
        <v>38</v>
      </c>
      <c r="F40" s="13">
        <f t="shared" si="9"/>
        <v>192111</v>
      </c>
      <c r="G40" s="13">
        <f>$F40/(SUM($B$3:B40))</f>
        <v>6.4339136585405063E-2</v>
      </c>
      <c r="H40" s="9"/>
      <c r="I40" s="9"/>
      <c r="J40" s="15">
        <v>65669</v>
      </c>
      <c r="K40" s="9">
        <v>5366</v>
      </c>
      <c r="L40" s="9">
        <v>1989</v>
      </c>
      <c r="M40" s="13">
        <v>38</v>
      </c>
      <c r="N40" s="13">
        <f t="shared" si="19"/>
        <v>151941</v>
      </c>
      <c r="O40" s="13">
        <f>N40/(SUM($J$3:J40))</f>
        <v>5.0885960470368849E-2</v>
      </c>
      <c r="R40" s="2">
        <v>65669</v>
      </c>
      <c r="S40" s="1">
        <v>3754</v>
      </c>
      <c r="T40" s="1">
        <v>1989</v>
      </c>
      <c r="U40" s="6">
        <v>38</v>
      </c>
      <c r="V40" s="13">
        <f t="shared" si="2"/>
        <v>202435</v>
      </c>
      <c r="W40" s="6">
        <f>V40/(SUM($R$3:R40))</f>
        <v>6.7796706667845541E-2</v>
      </c>
      <c r="Z40" s="2">
        <v>65669</v>
      </c>
      <c r="AA40" s="1">
        <v>1158</v>
      </c>
      <c r="AB40" s="1">
        <v>1989</v>
      </c>
      <c r="AC40" s="6">
        <v>38</v>
      </c>
      <c r="AD40" s="13">
        <f t="shared" si="3"/>
        <v>103627</v>
      </c>
      <c r="AE40" s="6">
        <f>AD40/(SUM($Z$3:Z40))</f>
        <v>3.4705309466588431E-2</v>
      </c>
      <c r="AH40" s="2">
        <v>65669</v>
      </c>
      <c r="AI40" s="1">
        <v>2334</v>
      </c>
      <c r="AJ40" s="1">
        <v>1989</v>
      </c>
      <c r="AK40" s="6">
        <v>38</v>
      </c>
      <c r="AL40" s="13">
        <f t="shared" si="21"/>
        <v>146862</v>
      </c>
      <c r="AM40" s="6">
        <f>AL40/(SUM($AH$3:AH40))</f>
        <v>4.9184972631477419E-2</v>
      </c>
      <c r="AP40" s="2">
        <v>65669</v>
      </c>
      <c r="AQ40" s="1">
        <v>4700</v>
      </c>
      <c r="AR40" s="1">
        <v>1989</v>
      </c>
      <c r="AS40" s="6">
        <v>38</v>
      </c>
      <c r="AT40" s="13">
        <f t="shared" si="22"/>
        <v>125277</v>
      </c>
      <c r="AU40" s="6">
        <f>AT40/(SUM($AP$3:AP40))</f>
        <v>4.1956025495727939E-2</v>
      </c>
      <c r="AX40" s="2">
        <v>65669</v>
      </c>
      <c r="AY40" s="1">
        <v>5023</v>
      </c>
      <c r="AZ40" s="1">
        <v>1989</v>
      </c>
      <c r="BA40" s="6">
        <v>38</v>
      </c>
      <c r="BB40" s="13">
        <f t="shared" si="10"/>
        <v>100272</v>
      </c>
      <c r="BC40" s="6">
        <f>BB40/(SUM($AX$3:AX40))</f>
        <v>3.3581699661610925E-2</v>
      </c>
      <c r="BF40" s="2">
        <v>65669</v>
      </c>
      <c r="BG40" s="1">
        <v>1145</v>
      </c>
      <c r="BH40" s="1">
        <v>1989</v>
      </c>
      <c r="BI40" s="6">
        <v>38</v>
      </c>
      <c r="BJ40" s="13">
        <f t="shared" si="11"/>
        <v>102042</v>
      </c>
      <c r="BK40" s="6">
        <f>BJ40/(SUM($BF$3:BF40))</f>
        <v>3.4174483373923946E-2</v>
      </c>
      <c r="BN40" s="2">
        <v>65669</v>
      </c>
      <c r="BO40" s="1">
        <v>1136</v>
      </c>
      <c r="BP40" s="1">
        <v>1989</v>
      </c>
      <c r="BQ40" s="6">
        <v>38</v>
      </c>
      <c r="BR40" s="13">
        <f t="shared" si="12"/>
        <v>98350</v>
      </c>
      <c r="BS40" s="6">
        <f>BR40/(SUM($BN$3:BN40))</f>
        <v>3.2938010229370457E-2</v>
      </c>
      <c r="BV40" s="2">
        <v>65669</v>
      </c>
      <c r="BW40" s="1">
        <v>938</v>
      </c>
      <c r="BX40" s="1">
        <v>1989</v>
      </c>
      <c r="BY40" s="6">
        <v>38</v>
      </c>
      <c r="BZ40" s="13">
        <f t="shared" si="13"/>
        <v>83836</v>
      </c>
      <c r="CA40" s="6">
        <f>BZ40/(SUM($BV$3:BV40))</f>
        <v>2.8077183788403678E-2</v>
      </c>
      <c r="CD40" s="2">
        <v>65669</v>
      </c>
      <c r="CE40" s="1">
        <v>1069</v>
      </c>
      <c r="CF40" s="1">
        <v>1989</v>
      </c>
      <c r="CG40" s="6">
        <v>38</v>
      </c>
      <c r="CH40" s="13">
        <f t="shared" si="14"/>
        <v>61150</v>
      </c>
      <c r="CI40" s="6">
        <f>CH40/(SUM($CD$3:CD40))</f>
        <v>2.047950508923237E-2</v>
      </c>
      <c r="CL40" s="2">
        <v>65669</v>
      </c>
      <c r="CM40" s="1">
        <v>3398</v>
      </c>
      <c r="CN40" s="1">
        <v>1989</v>
      </c>
      <c r="CO40" s="6">
        <v>38</v>
      </c>
      <c r="CP40" s="13">
        <f t="shared" si="20"/>
        <v>76208</v>
      </c>
      <c r="CQ40" s="6">
        <f>CP40/(SUM($CL$3:CL40))</f>
        <v>2.5522520422571061E-2</v>
      </c>
      <c r="CT40" s="2">
        <v>65669</v>
      </c>
      <c r="CU40" s="1">
        <v>520</v>
      </c>
      <c r="CV40" s="1">
        <v>1989</v>
      </c>
      <c r="CW40" s="6">
        <v>38</v>
      </c>
      <c r="CX40" s="13">
        <f t="shared" si="15"/>
        <v>54972</v>
      </c>
      <c r="CY40" s="13">
        <f>CX40/(SUM($CT$3:CT40))</f>
        <v>1.8410455499023416E-2</v>
      </c>
      <c r="DB40" s="2">
        <v>65669</v>
      </c>
      <c r="DC40" s="1">
        <v>3280</v>
      </c>
      <c r="DD40" s="1">
        <v>1989</v>
      </c>
      <c r="DE40" s="6">
        <v>38</v>
      </c>
      <c r="DF40" s="13">
        <f t="shared" si="16"/>
        <v>25987</v>
      </c>
      <c r="DG40" s="13">
        <f>DF40/(SUM($DB$3:DB40))</f>
        <v>8.703203577332487E-3</v>
      </c>
      <c r="DJ40" s="2">
        <v>65669</v>
      </c>
      <c r="DK40" s="1">
        <v>865</v>
      </c>
      <c r="DL40" s="1">
        <v>1989</v>
      </c>
      <c r="DM40" s="6">
        <v>38</v>
      </c>
      <c r="DN40" s="13">
        <f t="shared" si="5"/>
        <v>78226</v>
      </c>
      <c r="DO40" s="13">
        <f>DN40/(SUM($DJ$3:DJ40))</f>
        <v>2.6198360835818335E-2</v>
      </c>
      <c r="DR40" s="2">
        <v>65669</v>
      </c>
      <c r="DS40" s="1">
        <v>696</v>
      </c>
      <c r="DT40" s="1">
        <v>1989</v>
      </c>
      <c r="DU40" s="6">
        <v>38</v>
      </c>
      <c r="DV40" s="13">
        <f t="shared" si="17"/>
        <v>58046</v>
      </c>
      <c r="DW40" s="13">
        <f>DV40/(SUM($DR$3:DR40))</f>
        <v>1.9439956703345578E-2</v>
      </c>
      <c r="DZ40" s="2">
        <v>65669</v>
      </c>
      <c r="EA40" s="1">
        <v>3565</v>
      </c>
      <c r="EB40" s="1">
        <v>1989</v>
      </c>
      <c r="EC40" s="6">
        <v>38</v>
      </c>
      <c r="ED40" s="13">
        <f t="shared" si="6"/>
        <v>43998</v>
      </c>
      <c r="EE40" s="13">
        <f>ED40/(SUM($DZ$3:DZ40))</f>
        <v>1.4735196482682678E-2</v>
      </c>
      <c r="EH40" s="2">
        <v>65669</v>
      </c>
      <c r="EI40" s="1">
        <v>1910</v>
      </c>
      <c r="EJ40" s="1">
        <v>1989</v>
      </c>
      <c r="EK40" s="6">
        <v>38</v>
      </c>
      <c r="EL40" s="13">
        <f t="shared" si="18"/>
        <v>45889</v>
      </c>
      <c r="EM40" s="13">
        <f>EL40/(SUM($EH$3:EH40))</f>
        <v>1.5368503827306364E-2</v>
      </c>
      <c r="EP40" s="2">
        <v>65669</v>
      </c>
      <c r="EQ40" s="1">
        <v>453</v>
      </c>
      <c r="ER40" s="1">
        <v>1989</v>
      </c>
      <c r="ES40" s="6">
        <v>38</v>
      </c>
      <c r="ET40" s="13">
        <f t="shared" si="7"/>
        <v>52706</v>
      </c>
      <c r="EU40" s="13">
        <f>ET40/(SUM($EP$3:EP40))</f>
        <v>1.7651558384841885E-2</v>
      </c>
      <c r="EX40" s="2">
        <v>65669</v>
      </c>
      <c r="EY40" s="1">
        <v>2136</v>
      </c>
      <c r="EZ40" s="1">
        <v>1989</v>
      </c>
      <c r="FA40" s="6">
        <v>38</v>
      </c>
      <c r="FB40" s="13">
        <f t="shared" si="8"/>
        <v>27488</v>
      </c>
      <c r="FC40" s="13">
        <f>FB40/(SUM($EX$3:EX40))</f>
        <v>9.2058975616160152E-3</v>
      </c>
    </row>
    <row r="41" spans="1:159" x14ac:dyDescent="0.3">
      <c r="A41" s="9"/>
      <c r="B41" s="15">
        <v>66970</v>
      </c>
      <c r="C41" s="9">
        <v>3155</v>
      </c>
      <c r="D41" s="9">
        <v>1990</v>
      </c>
      <c r="E41" s="13">
        <v>39</v>
      </c>
      <c r="F41" s="13">
        <f t="shared" si="9"/>
        <v>195266</v>
      </c>
      <c r="G41" s="13">
        <f>$F41/(SUM($B$3:B41))</f>
        <v>6.3961201251800756E-2</v>
      </c>
      <c r="H41" s="9"/>
      <c r="I41" s="9"/>
      <c r="J41" s="15">
        <v>66970</v>
      </c>
      <c r="K41" s="9">
        <v>5590</v>
      </c>
      <c r="L41" s="9">
        <v>1990</v>
      </c>
      <c r="M41" s="13">
        <v>39</v>
      </c>
      <c r="N41" s="13">
        <f t="shared" si="19"/>
        <v>157531</v>
      </c>
      <c r="O41" s="13">
        <f>N41/(SUM($J$3:J41))</f>
        <v>5.1600749717807634E-2</v>
      </c>
      <c r="R41" s="2">
        <v>66970</v>
      </c>
      <c r="S41" s="1">
        <v>3566</v>
      </c>
      <c r="T41" s="1">
        <v>1990</v>
      </c>
      <c r="U41" s="6">
        <v>39</v>
      </c>
      <c r="V41" s="13">
        <f t="shared" si="2"/>
        <v>206001</v>
      </c>
      <c r="W41" s="6">
        <f>V41/(SUM($R$3:R41))</f>
        <v>6.7477550720925344E-2</v>
      </c>
      <c r="Z41" s="2">
        <v>66970</v>
      </c>
      <c r="AA41" s="1">
        <v>1161</v>
      </c>
      <c r="AB41" s="1">
        <v>1990</v>
      </c>
      <c r="AC41" s="6">
        <v>39</v>
      </c>
      <c r="AD41" s="13">
        <f t="shared" si="3"/>
        <v>104788</v>
      </c>
      <c r="AE41" s="6">
        <f>AD41/(SUM($Z$3:Z41))</f>
        <v>3.4324287673090544E-2</v>
      </c>
      <c r="AH41" s="2">
        <v>66970</v>
      </c>
      <c r="AI41" s="1">
        <v>2172</v>
      </c>
      <c r="AJ41" s="1">
        <v>1990</v>
      </c>
      <c r="AK41" s="6">
        <v>39</v>
      </c>
      <c r="AL41" s="13">
        <f t="shared" si="21"/>
        <v>149034</v>
      </c>
      <c r="AM41" s="6">
        <f>AL41/(SUM($AH$3:AH41))</f>
        <v>4.8817478042059929E-2</v>
      </c>
      <c r="AP41" s="2">
        <v>66970</v>
      </c>
      <c r="AQ41" s="1">
        <v>4496</v>
      </c>
      <c r="AR41" s="1">
        <v>1990</v>
      </c>
      <c r="AS41" s="6">
        <v>39</v>
      </c>
      <c r="AT41" s="13">
        <f t="shared" si="22"/>
        <v>129773</v>
      </c>
      <c r="AU41" s="6">
        <f>AT41/(SUM($AP$3:AP41))</f>
        <v>4.2508357676451301E-2</v>
      </c>
      <c r="AX41" s="2">
        <v>66970</v>
      </c>
      <c r="AY41" s="1">
        <v>5166</v>
      </c>
      <c r="AZ41" s="1">
        <v>1990</v>
      </c>
      <c r="BA41" s="6">
        <v>39</v>
      </c>
      <c r="BB41" s="13">
        <f t="shared" si="10"/>
        <v>105438</v>
      </c>
      <c r="BC41" s="6">
        <f>BB41/(SUM($AX$3:AX41))</f>
        <v>3.4537201241318857E-2</v>
      </c>
      <c r="BF41" s="2">
        <v>66970</v>
      </c>
      <c r="BG41" s="1">
        <v>1076</v>
      </c>
      <c r="BH41" s="1">
        <v>1990</v>
      </c>
      <c r="BI41" s="6">
        <v>39</v>
      </c>
      <c r="BJ41" s="13">
        <f t="shared" si="11"/>
        <v>103118</v>
      </c>
      <c r="BK41" s="6">
        <f>BJ41/(SUM($BF$3:BF41))</f>
        <v>3.3777263582411635E-2</v>
      </c>
      <c r="BN41" s="2">
        <v>66970</v>
      </c>
      <c r="BO41" s="1">
        <v>1169</v>
      </c>
      <c r="BP41" s="1">
        <v>1990</v>
      </c>
      <c r="BQ41" s="6">
        <v>39</v>
      </c>
      <c r="BR41" s="13">
        <f t="shared" si="12"/>
        <v>99519</v>
      </c>
      <c r="BS41" s="6">
        <f>BR41/(SUM($BN$3:BN41))</f>
        <v>3.259837753309823E-2</v>
      </c>
      <c r="BV41" s="2">
        <v>66970</v>
      </c>
      <c r="BW41" s="1">
        <v>835</v>
      </c>
      <c r="BX41" s="1">
        <v>1990</v>
      </c>
      <c r="BY41" s="6">
        <v>39</v>
      </c>
      <c r="BZ41" s="13">
        <f t="shared" si="13"/>
        <v>84671</v>
      </c>
      <c r="CA41" s="6">
        <f>BZ41/(SUM($BV$3:BV41))</f>
        <v>2.7734776516092009E-2</v>
      </c>
      <c r="CD41" s="2">
        <v>66970</v>
      </c>
      <c r="CE41" s="1">
        <v>1166</v>
      </c>
      <c r="CF41" s="1">
        <v>1990</v>
      </c>
      <c r="CG41" s="6">
        <v>39</v>
      </c>
      <c r="CH41" s="13">
        <f t="shared" si="14"/>
        <v>62316</v>
      </c>
      <c r="CI41" s="6">
        <f>CH41/(SUM($CD$3:CD41))</f>
        <v>2.0412187565716593E-2</v>
      </c>
      <c r="CL41" s="2">
        <v>66970</v>
      </c>
      <c r="CM41" s="1">
        <v>3384</v>
      </c>
      <c r="CN41" s="1">
        <v>1990</v>
      </c>
      <c r="CO41" s="6">
        <v>39</v>
      </c>
      <c r="CP41" s="13">
        <f t="shared" si="20"/>
        <v>79592</v>
      </c>
      <c r="CQ41" s="6">
        <f>CP41/(SUM($CL$3:CL41))</f>
        <v>2.6071102649889513E-2</v>
      </c>
      <c r="CT41" s="2">
        <v>66970</v>
      </c>
      <c r="CU41" s="1">
        <v>612</v>
      </c>
      <c r="CV41" s="1">
        <v>1990</v>
      </c>
      <c r="CW41" s="6">
        <v>39</v>
      </c>
      <c r="CX41" s="13">
        <f t="shared" si="15"/>
        <v>55584</v>
      </c>
      <c r="CY41" s="13">
        <f>CX41/(SUM($CT$3:CT41))</f>
        <v>1.8207058117542703E-2</v>
      </c>
      <c r="DB41" s="2">
        <v>66970</v>
      </c>
      <c r="DC41" s="1">
        <v>3960</v>
      </c>
      <c r="DD41" s="1">
        <v>1990</v>
      </c>
      <c r="DE41" s="6">
        <v>39</v>
      </c>
      <c r="DF41" s="13">
        <f t="shared" si="16"/>
        <v>29947</v>
      </c>
      <c r="DG41" s="13">
        <f>DF41/(SUM($DB$3:DB41))</f>
        <v>9.8094194272821556E-3</v>
      </c>
      <c r="DJ41" s="2">
        <v>66970</v>
      </c>
      <c r="DK41" s="1">
        <v>827</v>
      </c>
      <c r="DL41" s="1">
        <v>1990</v>
      </c>
      <c r="DM41" s="6">
        <v>39</v>
      </c>
      <c r="DN41" s="13">
        <f t="shared" si="5"/>
        <v>79053</v>
      </c>
      <c r="DO41" s="13">
        <f>DN41/(SUM($DJ$3:DJ41))</f>
        <v>2.589454816792788E-2</v>
      </c>
      <c r="DR41" s="2">
        <v>66970</v>
      </c>
      <c r="DS41" s="1">
        <v>732</v>
      </c>
      <c r="DT41" s="1">
        <v>1990</v>
      </c>
      <c r="DU41" s="6">
        <v>39</v>
      </c>
      <c r="DV41" s="13">
        <f t="shared" si="17"/>
        <v>58778</v>
      </c>
      <c r="DW41" s="13">
        <f>DV41/(SUM($DR$3:DR41))</f>
        <v>1.9253282635883075E-2</v>
      </c>
      <c r="DZ41" s="2">
        <v>66970</v>
      </c>
      <c r="EA41" s="1">
        <v>3695</v>
      </c>
      <c r="EB41" s="1">
        <v>1990</v>
      </c>
      <c r="EC41" s="6">
        <v>39</v>
      </c>
      <c r="ED41" s="13">
        <f t="shared" si="6"/>
        <v>47693</v>
      </c>
      <c r="EE41" s="13">
        <f>ED41/(SUM($DZ$3:DZ41))</f>
        <v>1.5622287399250936E-2</v>
      </c>
      <c r="EH41" s="2">
        <v>66970</v>
      </c>
      <c r="EI41" s="1">
        <v>2151</v>
      </c>
      <c r="EJ41" s="1">
        <v>1990</v>
      </c>
      <c r="EK41" s="6">
        <v>39</v>
      </c>
      <c r="EL41" s="13">
        <f t="shared" si="18"/>
        <v>48040</v>
      </c>
      <c r="EM41" s="13">
        <f>EL41/(SUM($EH$3:EH41))</f>
        <v>1.5735950488751285E-2</v>
      </c>
      <c r="EP41" s="2">
        <v>66970</v>
      </c>
      <c r="EQ41" s="1">
        <v>402</v>
      </c>
      <c r="ER41" s="1">
        <v>1990</v>
      </c>
      <c r="ES41" s="6">
        <v>39</v>
      </c>
      <c r="ET41" s="13">
        <f t="shared" si="7"/>
        <v>53108</v>
      </c>
      <c r="EU41" s="13">
        <f>ET41/(SUM($EP$3:EP41))</f>
        <v>1.7396021202260685E-2</v>
      </c>
      <c r="EX41" s="2">
        <v>66970</v>
      </c>
      <c r="EY41" s="1">
        <v>2201</v>
      </c>
      <c r="EZ41" s="1">
        <v>1990</v>
      </c>
      <c r="FA41" s="6">
        <v>39</v>
      </c>
      <c r="FB41" s="13">
        <f t="shared" si="8"/>
        <v>29689</v>
      </c>
      <c r="FC41" s="13">
        <f>FB41/(SUM($EX$3:EX41))</f>
        <v>9.7249091186623008E-3</v>
      </c>
    </row>
    <row r="42" spans="1:159" x14ac:dyDescent="0.3">
      <c r="A42" s="9"/>
      <c r="B42" s="15">
        <v>66644</v>
      </c>
      <c r="C42" s="9">
        <v>2813</v>
      </c>
      <c r="D42" s="9">
        <v>1991</v>
      </c>
      <c r="E42" s="13">
        <v>40</v>
      </c>
      <c r="F42" s="13">
        <f t="shared" si="9"/>
        <v>198079</v>
      </c>
      <c r="G42" s="13">
        <f>$F42/(SUM($B$3:B42))</f>
        <v>6.3496505558857344E-2</v>
      </c>
      <c r="H42" s="9"/>
      <c r="I42" s="9"/>
      <c r="J42" s="15">
        <v>66644</v>
      </c>
      <c r="K42" s="9">
        <v>5328</v>
      </c>
      <c r="L42" s="9">
        <v>1991</v>
      </c>
      <c r="M42" s="13">
        <v>40</v>
      </c>
      <c r="N42" s="13">
        <f t="shared" si="19"/>
        <v>162859</v>
      </c>
      <c r="O42" s="13">
        <f>N42/(SUM($J$3:J42))</f>
        <v>5.2206328782000856E-2</v>
      </c>
      <c r="R42" s="2">
        <v>66644</v>
      </c>
      <c r="S42" s="1">
        <v>3333</v>
      </c>
      <c r="T42" s="1">
        <v>1991</v>
      </c>
      <c r="U42" s="6">
        <v>40</v>
      </c>
      <c r="V42" s="13">
        <f t="shared" si="2"/>
        <v>209334</v>
      </c>
      <c r="W42" s="6">
        <f>V42/(SUM($R$3:R42))</f>
        <v>6.7104425480024849E-2</v>
      </c>
      <c r="Z42" s="2">
        <v>66644</v>
      </c>
      <c r="AA42" s="1">
        <v>1098</v>
      </c>
      <c r="AB42" s="1">
        <v>1991</v>
      </c>
      <c r="AC42" s="6">
        <v>40</v>
      </c>
      <c r="AD42" s="13">
        <f t="shared" si="3"/>
        <v>105886</v>
      </c>
      <c r="AE42" s="6">
        <f>AD42/(SUM($Z$3:Z42))</f>
        <v>3.394297723436189E-2</v>
      </c>
      <c r="AH42" s="2">
        <v>66644</v>
      </c>
      <c r="AI42" s="1">
        <v>2069</v>
      </c>
      <c r="AJ42" s="1">
        <v>1991</v>
      </c>
      <c r="AK42" s="6">
        <v>40</v>
      </c>
      <c r="AL42" s="13">
        <f t="shared" si="21"/>
        <v>151103</v>
      </c>
      <c r="AM42" s="6">
        <f>AL42/(SUM($AH$3:AH42))</f>
        <v>4.843780753870941E-2</v>
      </c>
      <c r="AP42" s="2">
        <v>66644</v>
      </c>
      <c r="AQ42" s="1">
        <v>4365</v>
      </c>
      <c r="AR42" s="1">
        <v>1991</v>
      </c>
      <c r="AS42" s="6">
        <v>40</v>
      </c>
      <c r="AT42" s="13">
        <f t="shared" si="22"/>
        <v>134138</v>
      </c>
      <c r="AU42" s="6">
        <f>AT42/(SUM($AP$3:AP42))</f>
        <v>4.2999481331458693E-2</v>
      </c>
      <c r="AX42" s="2">
        <v>66644</v>
      </c>
      <c r="AY42" s="1">
        <v>4951</v>
      </c>
      <c r="AZ42" s="1">
        <v>1991</v>
      </c>
      <c r="BA42" s="6">
        <v>40</v>
      </c>
      <c r="BB42" s="13">
        <f t="shared" si="10"/>
        <v>110389</v>
      </c>
      <c r="BC42" s="6">
        <f>BB42/(SUM($AX$3:AX42))</f>
        <v>3.5386465764350096E-2</v>
      </c>
      <c r="BF42" s="2">
        <v>66644</v>
      </c>
      <c r="BG42" s="1">
        <v>1076</v>
      </c>
      <c r="BH42" s="1">
        <v>1991</v>
      </c>
      <c r="BI42" s="6">
        <v>40</v>
      </c>
      <c r="BJ42" s="13">
        <f t="shared" si="11"/>
        <v>104194</v>
      </c>
      <c r="BK42" s="6">
        <f>BJ42/(SUM($BF$3:BF42))</f>
        <v>3.3400587140482239E-2</v>
      </c>
      <c r="BN42" s="2">
        <v>66644</v>
      </c>
      <c r="BO42" s="1">
        <v>1032</v>
      </c>
      <c r="BP42" s="1">
        <v>1991</v>
      </c>
      <c r="BQ42" s="6">
        <v>40</v>
      </c>
      <c r="BR42" s="13">
        <f t="shared" si="12"/>
        <v>100551</v>
      </c>
      <c r="BS42" s="6">
        <f>BR42/(SUM($BN$3:BN42))</f>
        <v>3.2232781518730727E-2</v>
      </c>
      <c r="BV42" s="2">
        <v>66644</v>
      </c>
      <c r="BW42" s="1">
        <v>755</v>
      </c>
      <c r="BX42" s="1">
        <v>1991</v>
      </c>
      <c r="BY42" s="6">
        <v>40</v>
      </c>
      <c r="BZ42" s="13">
        <f t="shared" si="13"/>
        <v>85426</v>
      </c>
      <c r="CA42" s="6">
        <f>BZ42/(SUM($BV$3:BV42))</f>
        <v>2.7384288510498071E-2</v>
      </c>
      <c r="CD42" s="2">
        <v>66644</v>
      </c>
      <c r="CE42" s="1">
        <v>1107</v>
      </c>
      <c r="CF42" s="1">
        <v>1991</v>
      </c>
      <c r="CG42" s="6">
        <v>40</v>
      </c>
      <c r="CH42" s="13">
        <f t="shared" si="14"/>
        <v>63423</v>
      </c>
      <c r="CI42" s="6">
        <f>CH42/(SUM($CD$3:CD42))</f>
        <v>2.0330973359414219E-2</v>
      </c>
      <c r="CL42" s="2">
        <v>66644</v>
      </c>
      <c r="CM42" s="1">
        <v>3346</v>
      </c>
      <c r="CN42" s="1">
        <v>1991</v>
      </c>
      <c r="CO42" s="6">
        <v>40</v>
      </c>
      <c r="CP42" s="13">
        <f t="shared" si="20"/>
        <v>82938</v>
      </c>
      <c r="CQ42" s="6">
        <f>CP42/(SUM($CL$3:CL42))</f>
        <v>2.6586731445738872E-2</v>
      </c>
      <c r="CT42" s="2">
        <v>66644</v>
      </c>
      <c r="CU42" s="1">
        <v>526</v>
      </c>
      <c r="CV42" s="1">
        <v>1991</v>
      </c>
      <c r="CW42" s="6">
        <v>40</v>
      </c>
      <c r="CX42" s="13">
        <f t="shared" si="15"/>
        <v>56110</v>
      </c>
      <c r="CY42" s="13">
        <f>CX42/(SUM($CT$3:CT42))</f>
        <v>1.7986706954838651E-2</v>
      </c>
      <c r="DB42" s="2">
        <v>66644</v>
      </c>
      <c r="DC42" s="1">
        <v>3892</v>
      </c>
      <c r="DD42" s="1">
        <v>1991</v>
      </c>
      <c r="DE42" s="6">
        <v>40</v>
      </c>
      <c r="DF42" s="13">
        <f t="shared" si="16"/>
        <v>33839</v>
      </c>
      <c r="DG42" s="13">
        <f>DF42/(SUM($DB$3:DB42))</f>
        <v>1.0847481316071737E-2</v>
      </c>
      <c r="DJ42" s="2">
        <v>66644</v>
      </c>
      <c r="DK42" s="1">
        <v>782</v>
      </c>
      <c r="DL42" s="1">
        <v>1991</v>
      </c>
      <c r="DM42" s="6">
        <v>40</v>
      </c>
      <c r="DN42" s="13">
        <f t="shared" si="5"/>
        <v>79835</v>
      </c>
      <c r="DO42" s="13">
        <f>DN42/(SUM($DJ$3:DJ42))</f>
        <v>2.5592029045438315E-2</v>
      </c>
      <c r="DR42" s="2">
        <v>66644</v>
      </c>
      <c r="DS42" s="1">
        <v>741</v>
      </c>
      <c r="DT42" s="1">
        <v>1991</v>
      </c>
      <c r="DU42" s="6">
        <v>40</v>
      </c>
      <c r="DV42" s="13">
        <f t="shared" si="17"/>
        <v>59519</v>
      </c>
      <c r="DW42" s="13">
        <f>DV42/(SUM($DR$3:DR42))</f>
        <v>1.9079501180628084E-2</v>
      </c>
      <c r="DZ42" s="2">
        <v>66644</v>
      </c>
      <c r="EA42" s="1">
        <v>3484</v>
      </c>
      <c r="EB42" s="1">
        <v>1991</v>
      </c>
      <c r="EC42" s="6">
        <v>40</v>
      </c>
      <c r="ED42" s="13">
        <f t="shared" si="6"/>
        <v>51177</v>
      </c>
      <c r="EE42" s="13">
        <f>ED42/(SUM($DZ$3:DZ42))</f>
        <v>1.6405376970732091E-2</v>
      </c>
      <c r="EH42" s="2">
        <v>66644</v>
      </c>
      <c r="EI42" s="1">
        <v>2604</v>
      </c>
      <c r="EJ42" s="1">
        <v>1991</v>
      </c>
      <c r="EK42" s="6">
        <v>40</v>
      </c>
      <c r="EL42" s="13">
        <f t="shared" si="18"/>
        <v>50644</v>
      </c>
      <c r="EM42" s="13">
        <f>EL42/(SUM($EH$3:EH42))</f>
        <v>1.6234517679929578E-2</v>
      </c>
      <c r="EP42" s="2">
        <v>66644</v>
      </c>
      <c r="EQ42" s="1">
        <v>368</v>
      </c>
      <c r="ER42" s="1">
        <v>1991</v>
      </c>
      <c r="ES42" s="6">
        <v>40</v>
      </c>
      <c r="ET42" s="13">
        <f t="shared" si="7"/>
        <v>53476</v>
      </c>
      <c r="EU42" s="13">
        <f>ET42/(SUM($EP$3:EP42))</f>
        <v>1.7142347907983458E-2</v>
      </c>
      <c r="EX42" s="2">
        <v>66644</v>
      </c>
      <c r="EY42" s="1">
        <v>2423</v>
      </c>
      <c r="EZ42" s="1">
        <v>1991</v>
      </c>
      <c r="FA42" s="6">
        <v>40</v>
      </c>
      <c r="FB42" s="13">
        <f t="shared" si="8"/>
        <v>32112</v>
      </c>
      <c r="FC42" s="13">
        <f>FB42/(SUM($EX$3:EX42))</f>
        <v>1.0293871568949899E-2</v>
      </c>
    </row>
    <row r="43" spans="1:159" x14ac:dyDescent="0.3">
      <c r="A43" s="9"/>
      <c r="B43" s="15">
        <v>62701</v>
      </c>
      <c r="C43" s="9">
        <v>2506</v>
      </c>
      <c r="D43" s="9">
        <v>1992</v>
      </c>
      <c r="E43" s="13">
        <v>41</v>
      </c>
      <c r="F43" s="13">
        <f t="shared" si="9"/>
        <v>200585</v>
      </c>
      <c r="G43" s="13">
        <f>$F43/(SUM($B$3:B43))</f>
        <v>6.3032901172669326E-2</v>
      </c>
      <c r="H43" s="9"/>
      <c r="I43" s="9"/>
      <c r="J43" s="15">
        <v>62701</v>
      </c>
      <c r="K43" s="9">
        <v>4759</v>
      </c>
      <c r="L43" s="9">
        <v>1992</v>
      </c>
      <c r="M43" s="13">
        <v>41</v>
      </c>
      <c r="N43" s="13">
        <f t="shared" si="19"/>
        <v>167618</v>
      </c>
      <c r="O43" s="13">
        <f>N43/(SUM($J$3:J43))</f>
        <v>5.2673175106615587E-2</v>
      </c>
      <c r="R43" s="2">
        <v>62701</v>
      </c>
      <c r="S43" s="1">
        <v>3029</v>
      </c>
      <c r="T43" s="1">
        <v>1992</v>
      </c>
      <c r="U43" s="6">
        <v>41</v>
      </c>
      <c r="V43" s="13">
        <f t="shared" si="2"/>
        <v>212363</v>
      </c>
      <c r="W43" s="6">
        <f>V43/(SUM($R$3:R43))</f>
        <v>6.6734082766565672E-2</v>
      </c>
      <c r="Z43" s="2">
        <v>62701</v>
      </c>
      <c r="AA43" s="1">
        <v>1137</v>
      </c>
      <c r="AB43" s="1">
        <v>1992</v>
      </c>
      <c r="AC43" s="6">
        <v>41</v>
      </c>
      <c r="AD43" s="13">
        <f t="shared" si="3"/>
        <v>107023</v>
      </c>
      <c r="AE43" s="6">
        <f>AD43/(SUM($Z$3:Z43))</f>
        <v>3.3631478835419344E-2</v>
      </c>
      <c r="AH43" s="2">
        <v>62701</v>
      </c>
      <c r="AI43" s="1">
        <v>1877</v>
      </c>
      <c r="AJ43" s="1">
        <v>1992</v>
      </c>
      <c r="AK43" s="6">
        <v>41</v>
      </c>
      <c r="AL43" s="13">
        <f t="shared" si="21"/>
        <v>152980</v>
      </c>
      <c r="AM43" s="6">
        <f>AL43/(SUM($AH$3:AH43))</f>
        <v>4.8073251845327188E-2</v>
      </c>
      <c r="AP43" s="2">
        <v>62701</v>
      </c>
      <c r="AQ43" s="1">
        <v>3852</v>
      </c>
      <c r="AR43" s="1">
        <v>1992</v>
      </c>
      <c r="AS43" s="6">
        <v>41</v>
      </c>
      <c r="AT43" s="13">
        <f t="shared" si="22"/>
        <v>137990</v>
      </c>
      <c r="AU43" s="6">
        <f>AT43/(SUM($AP$3:AP43))</f>
        <v>4.3362714224975153E-2</v>
      </c>
      <c r="AX43" s="2">
        <v>62701</v>
      </c>
      <c r="AY43" s="1">
        <v>4447</v>
      </c>
      <c r="AZ43" s="1">
        <v>1992</v>
      </c>
      <c r="BA43" s="6">
        <v>41</v>
      </c>
      <c r="BB43" s="13">
        <f t="shared" si="10"/>
        <v>114836</v>
      </c>
      <c r="BC43" s="6">
        <f>BB43/(SUM($AX$3:AX43))</f>
        <v>3.608667766315854E-2</v>
      </c>
      <c r="BF43" s="2">
        <v>62701</v>
      </c>
      <c r="BG43" s="1">
        <v>916</v>
      </c>
      <c r="BH43" s="1">
        <v>1992</v>
      </c>
      <c r="BI43" s="6">
        <v>41</v>
      </c>
      <c r="BJ43" s="13">
        <f t="shared" si="11"/>
        <v>105110</v>
      </c>
      <c r="BK43" s="6">
        <f>BJ43/(SUM($BF$3:BF43))</f>
        <v>3.3030327503349069E-2</v>
      </c>
      <c r="BN43" s="2">
        <v>62701</v>
      </c>
      <c r="BO43" s="1">
        <v>992</v>
      </c>
      <c r="BP43" s="1">
        <v>1992</v>
      </c>
      <c r="BQ43" s="6">
        <v>41</v>
      </c>
      <c r="BR43" s="13">
        <f t="shared" si="12"/>
        <v>101543</v>
      </c>
      <c r="BS43" s="6">
        <f>BR43/(SUM($BN$3:BN43))</f>
        <v>3.1909414381815E-2</v>
      </c>
      <c r="BV43" s="2">
        <v>62701</v>
      </c>
      <c r="BW43" s="1">
        <v>656</v>
      </c>
      <c r="BX43" s="1">
        <v>1992</v>
      </c>
      <c r="BY43" s="6">
        <v>41</v>
      </c>
      <c r="BZ43" s="13">
        <f t="shared" si="13"/>
        <v>86082</v>
      </c>
      <c r="CA43" s="6">
        <f>BZ43/(SUM($BV$3:BV43))</f>
        <v>2.7050867207147698E-2</v>
      </c>
      <c r="CD43" s="2">
        <v>62701</v>
      </c>
      <c r="CE43" s="1">
        <v>1100</v>
      </c>
      <c r="CF43" s="1">
        <v>1992</v>
      </c>
      <c r="CG43" s="6">
        <v>41</v>
      </c>
      <c r="CH43" s="13">
        <f t="shared" si="14"/>
        <v>64523</v>
      </c>
      <c r="CI43" s="6">
        <f>CH43/(SUM($CD$3:CD43))</f>
        <v>2.0276051959838188E-2</v>
      </c>
      <c r="CL43" s="2">
        <v>62701</v>
      </c>
      <c r="CM43" s="1">
        <v>2975</v>
      </c>
      <c r="CN43" s="1">
        <v>1992</v>
      </c>
      <c r="CO43" s="6">
        <v>41</v>
      </c>
      <c r="CP43" s="13">
        <f t="shared" si="20"/>
        <v>85913</v>
      </c>
      <c r="CQ43" s="6">
        <f>CP43/(SUM($CL$3:CL43))</f>
        <v>2.6997759744983623E-2</v>
      </c>
      <c r="CT43" s="2">
        <v>62701</v>
      </c>
      <c r="CU43" s="1">
        <v>482</v>
      </c>
      <c r="CV43" s="1">
        <v>1992</v>
      </c>
      <c r="CW43" s="6">
        <v>41</v>
      </c>
      <c r="CX43" s="13">
        <f t="shared" si="15"/>
        <v>56592</v>
      </c>
      <c r="CY43" s="13">
        <f>CX43/(SUM($CT$3:CT43))</f>
        <v>1.7783772182185621E-2</v>
      </c>
      <c r="DB43" s="2">
        <v>62701</v>
      </c>
      <c r="DC43" s="1">
        <v>3597</v>
      </c>
      <c r="DD43" s="1">
        <v>1992</v>
      </c>
      <c r="DE43" s="6">
        <v>41</v>
      </c>
      <c r="DF43" s="13">
        <f t="shared" si="16"/>
        <v>37436</v>
      </c>
      <c r="DG43" s="13">
        <f>DF43/(SUM($DB$3:DB43))</f>
        <v>1.1764088482688381E-2</v>
      </c>
      <c r="DJ43" s="2">
        <v>62701</v>
      </c>
      <c r="DK43" s="1">
        <v>721</v>
      </c>
      <c r="DL43" s="1">
        <v>1992</v>
      </c>
      <c r="DM43" s="6">
        <v>41</v>
      </c>
      <c r="DN43" s="13">
        <f t="shared" si="5"/>
        <v>80556</v>
      </c>
      <c r="DO43" s="13">
        <f>DN43/(SUM($DJ$3:DJ43))</f>
        <v>2.5314347467983899E-2</v>
      </c>
      <c r="DR43" s="2">
        <v>62701</v>
      </c>
      <c r="DS43" s="1">
        <v>586</v>
      </c>
      <c r="DT43" s="1">
        <v>1992</v>
      </c>
      <c r="DU43" s="6">
        <v>41</v>
      </c>
      <c r="DV43" s="13">
        <f t="shared" si="17"/>
        <v>60105</v>
      </c>
      <c r="DW43" s="13">
        <f>DV43/(SUM($DR$3:DR43))</f>
        <v>1.8887716055454248E-2</v>
      </c>
      <c r="DZ43" s="2">
        <v>62701</v>
      </c>
      <c r="EA43" s="1">
        <v>3288</v>
      </c>
      <c r="EB43" s="1">
        <v>1992</v>
      </c>
      <c r="EC43" s="6">
        <v>41</v>
      </c>
      <c r="ED43" s="13">
        <f t="shared" si="6"/>
        <v>54465</v>
      </c>
      <c r="EE43" s="13">
        <f>ED43/(SUM($DZ$3:DZ43))</f>
        <v>1.7115372347730064E-2</v>
      </c>
      <c r="EH43" s="2">
        <v>62701</v>
      </c>
      <c r="EI43" s="1">
        <v>2707</v>
      </c>
      <c r="EJ43" s="1">
        <v>1992</v>
      </c>
      <c r="EK43" s="6">
        <v>41</v>
      </c>
      <c r="EL43" s="13">
        <f t="shared" si="18"/>
        <v>53351</v>
      </c>
      <c r="EM43" s="13">
        <f>EL43/(SUM($EH$3:EH43))</f>
        <v>1.6765303040920713E-2</v>
      </c>
      <c r="EP43" s="2">
        <v>62701</v>
      </c>
      <c r="EQ43" s="1">
        <v>306</v>
      </c>
      <c r="ER43" s="1">
        <v>1992</v>
      </c>
      <c r="ES43" s="6">
        <v>41</v>
      </c>
      <c r="ET43" s="13">
        <f t="shared" si="7"/>
        <v>53782</v>
      </c>
      <c r="EU43" s="13">
        <f>ET43/(SUM($EP$3:EP43))</f>
        <v>1.6900742781706019E-2</v>
      </c>
      <c r="EX43" s="2">
        <v>62701</v>
      </c>
      <c r="EY43" s="1">
        <v>2124</v>
      </c>
      <c r="EZ43" s="1">
        <v>1992</v>
      </c>
      <c r="FA43" s="6">
        <v>41</v>
      </c>
      <c r="FB43" s="13">
        <f t="shared" si="8"/>
        <v>34236</v>
      </c>
      <c r="FC43" s="13">
        <f>FB43/(SUM($EX$3:EX43))</f>
        <v>1.0758503400291683E-2</v>
      </c>
    </row>
    <row r="44" spans="1:159" x14ac:dyDescent="0.3">
      <c r="A44" s="9"/>
      <c r="B44" s="15">
        <v>62115</v>
      </c>
      <c r="C44" s="9">
        <v>2324</v>
      </c>
      <c r="D44" s="9">
        <v>1993</v>
      </c>
      <c r="E44" s="13">
        <v>42</v>
      </c>
      <c r="F44" s="13">
        <f t="shared" si="9"/>
        <v>202909</v>
      </c>
      <c r="G44" s="13">
        <f>$F44/(SUM($B$3:B44))</f>
        <v>6.2542420003809704E-2</v>
      </c>
      <c r="H44" s="9"/>
      <c r="I44" s="9"/>
      <c r="J44" s="15">
        <v>62115</v>
      </c>
      <c r="K44" s="9">
        <v>4622</v>
      </c>
      <c r="L44" s="9">
        <v>1993</v>
      </c>
      <c r="M44" s="13">
        <v>42</v>
      </c>
      <c r="N44" s="13">
        <f t="shared" si="19"/>
        <v>172240</v>
      </c>
      <c r="O44" s="13">
        <f>N44/(SUM($J$3:J44))</f>
        <v>5.3089347547206796E-2</v>
      </c>
      <c r="R44" s="2">
        <v>62115</v>
      </c>
      <c r="S44" s="1">
        <v>2885</v>
      </c>
      <c r="T44" s="1">
        <v>1993</v>
      </c>
      <c r="U44" s="6">
        <v>42</v>
      </c>
      <c r="V44" s="13">
        <f t="shared" si="2"/>
        <v>215248</v>
      </c>
      <c r="W44" s="6">
        <f>V44/(SUM($R$3:R44))</f>
        <v>6.6345656530661684E-2</v>
      </c>
      <c r="Z44" s="2">
        <v>62115</v>
      </c>
      <c r="AA44" s="1">
        <v>1096</v>
      </c>
      <c r="AB44" s="1">
        <v>1993</v>
      </c>
      <c r="AC44" s="6">
        <v>42</v>
      </c>
      <c r="AD44" s="13">
        <f t="shared" si="3"/>
        <v>108119</v>
      </c>
      <c r="AE44" s="6">
        <f>AD44/(SUM($Z$3:Z44))</f>
        <v>3.3325401576036064E-2</v>
      </c>
      <c r="AH44" s="2">
        <v>62115</v>
      </c>
      <c r="AI44" s="1">
        <v>1786</v>
      </c>
      <c r="AJ44" s="1">
        <v>1993</v>
      </c>
      <c r="AK44" s="6">
        <v>42</v>
      </c>
      <c r="AL44" s="13">
        <f t="shared" si="21"/>
        <v>154766</v>
      </c>
      <c r="AM44" s="6">
        <f>AL44/(SUM($AH$3:AH44))</f>
        <v>4.7703355564857219E-2</v>
      </c>
      <c r="AP44" s="2">
        <v>62115</v>
      </c>
      <c r="AQ44" s="1">
        <v>3623</v>
      </c>
      <c r="AR44" s="1">
        <v>1993</v>
      </c>
      <c r="AS44" s="6">
        <v>42</v>
      </c>
      <c r="AT44" s="13">
        <f t="shared" si="22"/>
        <v>141613</v>
      </c>
      <c r="AU44" s="6">
        <f>AT44/(SUM($AP$3:AP44))</f>
        <v>4.3649220704845546E-2</v>
      </c>
      <c r="AX44" s="2">
        <v>62115</v>
      </c>
      <c r="AY44" s="1">
        <v>4404</v>
      </c>
      <c r="AZ44" s="1">
        <v>1993</v>
      </c>
      <c r="BA44" s="6">
        <v>42</v>
      </c>
      <c r="BB44" s="13">
        <f t="shared" si="10"/>
        <v>119240</v>
      </c>
      <c r="BC44" s="6">
        <f>BB44/(SUM($AX$3:AX44))</f>
        <v>3.6753215289880042E-2</v>
      </c>
      <c r="BF44" s="2">
        <v>62115</v>
      </c>
      <c r="BG44" s="1">
        <v>930</v>
      </c>
      <c r="BH44" s="1">
        <v>1993</v>
      </c>
      <c r="BI44" s="6">
        <v>42</v>
      </c>
      <c r="BJ44" s="13">
        <f t="shared" si="11"/>
        <v>106040</v>
      </c>
      <c r="BK44" s="6">
        <f>BJ44/(SUM($BF$3:BF44))</f>
        <v>3.2684593671074132E-2</v>
      </c>
      <c r="BN44" s="2">
        <v>62115</v>
      </c>
      <c r="BO44" s="1">
        <v>885</v>
      </c>
      <c r="BP44" s="1">
        <v>1993</v>
      </c>
      <c r="BQ44" s="6">
        <v>42</v>
      </c>
      <c r="BR44" s="13">
        <f t="shared" si="12"/>
        <v>102428</v>
      </c>
      <c r="BS44" s="6">
        <f>BR44/(SUM($BN$3:BN44))</f>
        <v>3.1571270846291792E-2</v>
      </c>
      <c r="BV44" s="2">
        <v>62115</v>
      </c>
      <c r="BW44" s="1">
        <v>618</v>
      </c>
      <c r="BX44" s="1">
        <v>1993</v>
      </c>
      <c r="BY44" s="6">
        <v>42</v>
      </c>
      <c r="BZ44" s="13">
        <f t="shared" si="13"/>
        <v>86700</v>
      </c>
      <c r="CA44" s="6">
        <f>BZ44/(SUM($BV$3:BV44))</f>
        <v>2.6723446541702448E-2</v>
      </c>
      <c r="CD44" s="2">
        <v>62115</v>
      </c>
      <c r="CE44" s="1">
        <v>988</v>
      </c>
      <c r="CF44" s="1">
        <v>1993</v>
      </c>
      <c r="CG44" s="6">
        <v>42</v>
      </c>
      <c r="CH44" s="13">
        <f t="shared" si="14"/>
        <v>65511</v>
      </c>
      <c r="CI44" s="6">
        <f>CH44/(SUM($CD$3:CD44))</f>
        <v>2.0192384156787417E-2</v>
      </c>
      <c r="CL44" s="2">
        <v>62115</v>
      </c>
      <c r="CM44" s="1">
        <v>2959</v>
      </c>
      <c r="CN44" s="1">
        <v>1993</v>
      </c>
      <c r="CO44" s="6">
        <v>42</v>
      </c>
      <c r="CP44" s="13">
        <f t="shared" si="20"/>
        <v>88872</v>
      </c>
      <c r="CQ44" s="6">
        <f>CP44/(SUM($CL$3:CL44))</f>
        <v>2.7392919735342327E-2</v>
      </c>
      <c r="CT44" s="2">
        <v>62115</v>
      </c>
      <c r="CU44" s="1">
        <v>549</v>
      </c>
      <c r="CV44" s="1">
        <v>1993</v>
      </c>
      <c r="CW44" s="6">
        <v>42</v>
      </c>
      <c r="CX44" s="13">
        <f t="shared" si="15"/>
        <v>57141</v>
      </c>
      <c r="CY44" s="13">
        <f>CX44/(SUM($CT$3:CT44))</f>
        <v>1.7612508175771851E-2</v>
      </c>
      <c r="DB44" s="2">
        <v>62115</v>
      </c>
      <c r="DC44" s="1">
        <v>3553</v>
      </c>
      <c r="DD44" s="1">
        <v>1993</v>
      </c>
      <c r="DE44" s="6">
        <v>42</v>
      </c>
      <c r="DF44" s="13">
        <f t="shared" si="16"/>
        <v>40989</v>
      </c>
      <c r="DG44" s="13">
        <f>DF44/(SUM($DB$3:DB44))</f>
        <v>1.2633994813123894E-2</v>
      </c>
      <c r="DJ44" s="2">
        <v>62115</v>
      </c>
      <c r="DK44" s="1">
        <v>679</v>
      </c>
      <c r="DL44" s="1">
        <v>1993</v>
      </c>
      <c r="DM44" s="6">
        <v>42</v>
      </c>
      <c r="DN44" s="13">
        <f t="shared" si="5"/>
        <v>81235</v>
      </c>
      <c r="DO44" s="13">
        <f>DN44/(SUM($DJ$3:DJ44))</f>
        <v>2.5038975545734699E-2</v>
      </c>
      <c r="DR44" s="2">
        <v>62115</v>
      </c>
      <c r="DS44" s="1">
        <v>628</v>
      </c>
      <c r="DT44" s="1">
        <v>1993</v>
      </c>
      <c r="DU44" s="6">
        <v>42</v>
      </c>
      <c r="DV44" s="13">
        <f t="shared" si="17"/>
        <v>60733</v>
      </c>
      <c r="DW44" s="13">
        <f>DV44/(SUM($DR$3:DR44))</f>
        <v>1.8719666422343885E-2</v>
      </c>
      <c r="DZ44" s="2">
        <v>62115</v>
      </c>
      <c r="EA44" s="1">
        <v>3245</v>
      </c>
      <c r="EB44" s="1">
        <v>1993</v>
      </c>
      <c r="EC44" s="6">
        <v>42</v>
      </c>
      <c r="ED44" s="13">
        <f t="shared" si="6"/>
        <v>57710</v>
      </c>
      <c r="EE44" s="13">
        <f>ED44/(SUM($DZ$3:DZ44))</f>
        <v>1.7787890425855227E-2</v>
      </c>
      <c r="EH44" s="2">
        <v>62115</v>
      </c>
      <c r="EI44" s="1">
        <v>2697</v>
      </c>
      <c r="EJ44" s="1">
        <v>1993</v>
      </c>
      <c r="EK44" s="6">
        <v>42</v>
      </c>
      <c r="EL44" s="13">
        <f t="shared" si="18"/>
        <v>56048</v>
      </c>
      <c r="EM44" s="13">
        <f>EL44/(SUM($EH$3:EH44))</f>
        <v>1.7275613976578303E-2</v>
      </c>
      <c r="EP44" s="2">
        <v>62115</v>
      </c>
      <c r="EQ44" s="1">
        <v>326</v>
      </c>
      <c r="ER44" s="1">
        <v>1993</v>
      </c>
      <c r="ES44" s="6">
        <v>42</v>
      </c>
      <c r="ET44" s="13">
        <f t="shared" si="7"/>
        <v>54108</v>
      </c>
      <c r="EU44" s="13">
        <f>ET44/(SUM($EP$3:EP44))</f>
        <v>1.6677649890178038E-2</v>
      </c>
      <c r="EX44" s="2">
        <v>62115</v>
      </c>
      <c r="EY44" s="1">
        <v>1918</v>
      </c>
      <c r="EZ44" s="1">
        <v>1993</v>
      </c>
      <c r="FA44" s="6">
        <v>42</v>
      </c>
      <c r="FB44" s="13">
        <f t="shared" si="8"/>
        <v>36154</v>
      </c>
      <c r="FC44" s="13">
        <f>FB44/(SUM($EX$3:EX44))</f>
        <v>1.1143708030780972E-2</v>
      </c>
    </row>
    <row r="45" spans="1:159" x14ac:dyDescent="0.3">
      <c r="A45" s="9"/>
      <c r="B45" s="15">
        <v>54704</v>
      </c>
      <c r="C45" s="9">
        <v>2046</v>
      </c>
      <c r="D45" s="9">
        <v>1994</v>
      </c>
      <c r="E45" s="13">
        <v>43</v>
      </c>
      <c r="F45" s="13">
        <f t="shared" si="9"/>
        <v>204955</v>
      </c>
      <c r="G45" s="13">
        <f>$F45/(SUM($B$3:B45))</f>
        <v>6.212553568516474E-2</v>
      </c>
      <c r="H45" s="9"/>
      <c r="I45" s="9"/>
      <c r="J45" s="15">
        <v>54704</v>
      </c>
      <c r="K45" s="9">
        <v>4081</v>
      </c>
      <c r="L45" s="9">
        <v>1994</v>
      </c>
      <c r="M45" s="13">
        <v>43</v>
      </c>
      <c r="N45" s="13">
        <f t="shared" si="19"/>
        <v>176321</v>
      </c>
      <c r="O45" s="13">
        <f>N45/(SUM($J$3:J45))</f>
        <v>5.3446056829762299E-2</v>
      </c>
      <c r="R45" s="2">
        <v>54704</v>
      </c>
      <c r="S45" s="1">
        <v>2362</v>
      </c>
      <c r="T45" s="1">
        <v>1994</v>
      </c>
      <c r="U45" s="6">
        <v>43</v>
      </c>
      <c r="V45" s="13">
        <f t="shared" si="2"/>
        <v>217610</v>
      </c>
      <c r="W45" s="6">
        <f>V45/(SUM($R$3:R45))</f>
        <v>6.5961493110432534E-2</v>
      </c>
      <c r="Z45" s="2">
        <v>54704</v>
      </c>
      <c r="AA45" s="1">
        <v>906</v>
      </c>
      <c r="AB45" s="1">
        <v>1994</v>
      </c>
      <c r="AC45" s="6">
        <v>43</v>
      </c>
      <c r="AD45" s="13">
        <f t="shared" si="3"/>
        <v>109025</v>
      </c>
      <c r="AE45" s="6">
        <f>AD45/(SUM($Z$3:Z45))</f>
        <v>3.3047432500183389E-2</v>
      </c>
      <c r="AH45" s="2">
        <v>54704</v>
      </c>
      <c r="AI45" s="1">
        <v>1587</v>
      </c>
      <c r="AJ45" s="1">
        <v>1994</v>
      </c>
      <c r="AK45" s="6">
        <v>43</v>
      </c>
      <c r="AL45" s="13">
        <f t="shared" si="21"/>
        <v>156353</v>
      </c>
      <c r="AM45" s="6">
        <f>AL45/(SUM($AH$3:AH45))</f>
        <v>4.7393397970201083E-2</v>
      </c>
      <c r="AP45" s="2">
        <v>54704</v>
      </c>
      <c r="AQ45" s="1">
        <v>3171</v>
      </c>
      <c r="AR45" s="1">
        <v>1994</v>
      </c>
      <c r="AS45" s="6">
        <v>43</v>
      </c>
      <c r="AT45" s="13">
        <f t="shared" si="22"/>
        <v>144784</v>
      </c>
      <c r="AU45" s="6">
        <f>AT45/(SUM($AP$3:AP45))</f>
        <v>4.3886626618725534E-2</v>
      </c>
      <c r="AX45" s="2">
        <v>54704</v>
      </c>
      <c r="AY45" s="1">
        <v>3688</v>
      </c>
      <c r="AZ45" s="1">
        <v>1994</v>
      </c>
      <c r="BA45" s="6">
        <v>43</v>
      </c>
      <c r="BB45" s="13">
        <f t="shared" si="10"/>
        <v>122928</v>
      </c>
      <c r="BC45" s="6">
        <f>BB45/(SUM($AX$3:AX45))</f>
        <v>3.7261681104173751E-2</v>
      </c>
      <c r="BF45" s="2">
        <v>54704</v>
      </c>
      <c r="BG45" s="1">
        <v>775</v>
      </c>
      <c r="BH45" s="1">
        <v>1994</v>
      </c>
      <c r="BI45" s="6">
        <v>43</v>
      </c>
      <c r="BJ45" s="13">
        <f t="shared" si="11"/>
        <v>106815</v>
      </c>
      <c r="BK45" s="6">
        <f>BJ45/(SUM($BF$3:BF45))</f>
        <v>3.2377541871195493E-2</v>
      </c>
      <c r="BN45" s="2">
        <v>54704</v>
      </c>
      <c r="BO45" s="1">
        <v>801</v>
      </c>
      <c r="BP45" s="1">
        <v>1994</v>
      </c>
      <c r="BQ45" s="6">
        <v>43</v>
      </c>
      <c r="BR45" s="13">
        <f t="shared" si="12"/>
        <v>103229</v>
      </c>
      <c r="BS45" s="6">
        <f>BR45/(SUM($BN$3:BN45))</f>
        <v>3.1290560968231421E-2</v>
      </c>
      <c r="BV45" s="2">
        <v>54704</v>
      </c>
      <c r="BW45" s="1">
        <v>551</v>
      </c>
      <c r="BX45" s="1">
        <v>1994</v>
      </c>
      <c r="BY45" s="6">
        <v>43</v>
      </c>
      <c r="BZ45" s="13">
        <f t="shared" si="13"/>
        <v>87251</v>
      </c>
      <c r="CA45" s="6">
        <f>BZ45/(SUM($BV$3:BV45))</f>
        <v>2.6447342656028439E-2</v>
      </c>
      <c r="CD45" s="2">
        <v>54704</v>
      </c>
      <c r="CE45" s="1">
        <v>855</v>
      </c>
      <c r="CF45" s="1">
        <v>1994</v>
      </c>
      <c r="CG45" s="6">
        <v>43</v>
      </c>
      <c r="CH45" s="13">
        <f t="shared" si="14"/>
        <v>66366</v>
      </c>
      <c r="CI45" s="6">
        <f>CH45/(SUM($CD$3:CD45))</f>
        <v>2.0116724653126996E-2</v>
      </c>
      <c r="CL45" s="2">
        <v>54704</v>
      </c>
      <c r="CM45" s="1">
        <v>2402</v>
      </c>
      <c r="CN45" s="1">
        <v>1994</v>
      </c>
      <c r="CO45" s="6">
        <v>43</v>
      </c>
      <c r="CP45" s="13">
        <f t="shared" si="20"/>
        <v>91274</v>
      </c>
      <c r="CQ45" s="6">
        <f>CP45/(SUM($CL$3:CL45))</f>
        <v>2.7666786095131745E-2</v>
      </c>
      <c r="CT45" s="2">
        <v>54704</v>
      </c>
      <c r="CU45" s="1">
        <v>464</v>
      </c>
      <c r="CV45" s="1">
        <v>1994</v>
      </c>
      <c r="CW45" s="6">
        <v>43</v>
      </c>
      <c r="CX45" s="13">
        <f t="shared" si="15"/>
        <v>57605</v>
      </c>
      <c r="CY45" s="13">
        <f>CX45/(SUM($CT$3:CT45))</f>
        <v>1.7461108453777244E-2</v>
      </c>
      <c r="DB45" s="2">
        <v>54704</v>
      </c>
      <c r="DC45" s="1">
        <v>3044</v>
      </c>
      <c r="DD45" s="1">
        <v>1994</v>
      </c>
      <c r="DE45" s="6">
        <v>43</v>
      </c>
      <c r="DF45" s="13">
        <f t="shared" si="16"/>
        <v>44033</v>
      </c>
      <c r="DG45" s="13">
        <f>DF45/(SUM($DB$3:DB45))</f>
        <v>1.3347191885169227E-2</v>
      </c>
      <c r="DJ45" s="2">
        <v>54704</v>
      </c>
      <c r="DK45" s="1">
        <v>590</v>
      </c>
      <c r="DL45" s="1">
        <v>1994</v>
      </c>
      <c r="DM45" s="6">
        <v>43</v>
      </c>
      <c r="DN45" s="13">
        <f t="shared" si="5"/>
        <v>81825</v>
      </c>
      <c r="DO45" s="13">
        <f>DN45/(SUM($DJ$3:DJ45))</f>
        <v>2.4802624758793905E-2</v>
      </c>
      <c r="DR45" s="2">
        <v>54704</v>
      </c>
      <c r="DS45" s="1">
        <v>530</v>
      </c>
      <c r="DT45" s="1">
        <v>1994</v>
      </c>
      <c r="DU45" s="6">
        <v>43</v>
      </c>
      <c r="DV45" s="13">
        <f t="shared" si="17"/>
        <v>61263</v>
      </c>
      <c r="DW45" s="13">
        <f>DV45/(SUM($DR$3:DR45))</f>
        <v>1.8569913847821463E-2</v>
      </c>
      <c r="DZ45" s="2">
        <v>54704</v>
      </c>
      <c r="EA45" s="1">
        <v>2855</v>
      </c>
      <c r="EB45" s="1">
        <v>1994</v>
      </c>
      <c r="EC45" s="6">
        <v>43</v>
      </c>
      <c r="ED45" s="13">
        <f t="shared" si="6"/>
        <v>60565</v>
      </c>
      <c r="EE45" s="13">
        <f>ED45/(SUM($DZ$3:DZ45))</f>
        <v>1.8358337531516687E-2</v>
      </c>
      <c r="EH45" s="2">
        <v>54704</v>
      </c>
      <c r="EI45" s="1">
        <v>2409</v>
      </c>
      <c r="EJ45" s="1">
        <v>1994</v>
      </c>
      <c r="EK45" s="6">
        <v>43</v>
      </c>
      <c r="EL45" s="13">
        <f t="shared" si="18"/>
        <v>58457</v>
      </c>
      <c r="EM45" s="13">
        <f>EL45/(SUM($EH$3:EH45))</f>
        <v>1.7719364931559001E-2</v>
      </c>
      <c r="EP45" s="2">
        <v>54704</v>
      </c>
      <c r="EQ45" s="1">
        <v>288</v>
      </c>
      <c r="ER45" s="1">
        <v>1994</v>
      </c>
      <c r="ES45" s="6">
        <v>43</v>
      </c>
      <c r="ET45" s="13">
        <f t="shared" si="7"/>
        <v>54396</v>
      </c>
      <c r="EU45" s="13">
        <f>ET45/(SUM($EP$3:EP45))</f>
        <v>1.6488403011052286E-2</v>
      </c>
      <c r="EX45" s="2">
        <v>54704</v>
      </c>
      <c r="EY45" s="1">
        <v>1708</v>
      </c>
      <c r="EZ45" s="1">
        <v>1994</v>
      </c>
      <c r="FA45" s="6">
        <v>43</v>
      </c>
      <c r="FB45" s="13">
        <f t="shared" si="8"/>
        <v>37862</v>
      </c>
      <c r="FC45" s="13">
        <f>FB45/(SUM($EX$3:EX45))</f>
        <v>1.1476651128841489E-2</v>
      </c>
    </row>
    <row r="46" spans="1:159" x14ac:dyDescent="0.3">
      <c r="A46" s="9"/>
      <c r="B46" s="15">
        <v>49405</v>
      </c>
      <c r="C46" s="9">
        <v>1735</v>
      </c>
      <c r="D46" s="9">
        <v>1995</v>
      </c>
      <c r="E46" s="13">
        <v>44</v>
      </c>
      <c r="F46" s="13">
        <f t="shared" si="9"/>
        <v>206690</v>
      </c>
      <c r="G46" s="13">
        <f>$F46/(SUM($B$3:B46))</f>
        <v>6.172704931324962E-2</v>
      </c>
      <c r="H46" s="9"/>
      <c r="I46" s="9"/>
      <c r="J46" s="15">
        <v>49405</v>
      </c>
      <c r="K46" s="9">
        <v>3712</v>
      </c>
      <c r="L46" s="9">
        <v>1995</v>
      </c>
      <c r="M46" s="13">
        <v>44</v>
      </c>
      <c r="N46" s="13">
        <f t="shared" si="19"/>
        <v>180033</v>
      </c>
      <c r="O46" s="13">
        <f>N46/(SUM($J$3:J46))</f>
        <v>5.3766054811612889E-2</v>
      </c>
      <c r="R46" s="2">
        <v>49405</v>
      </c>
      <c r="S46" s="1">
        <v>2117</v>
      </c>
      <c r="T46" s="1">
        <v>1995</v>
      </c>
      <c r="U46" s="6">
        <v>44</v>
      </c>
      <c r="V46" s="13">
        <f t="shared" si="2"/>
        <v>219727</v>
      </c>
      <c r="W46" s="6">
        <f>V46/(SUM($R$3:R46))</f>
        <v>6.5620491385419699E-2</v>
      </c>
      <c r="Z46" s="2">
        <v>49405</v>
      </c>
      <c r="AA46" s="1">
        <v>871</v>
      </c>
      <c r="AB46" s="1">
        <v>1995</v>
      </c>
      <c r="AC46" s="6">
        <v>44</v>
      </c>
      <c r="AD46" s="13">
        <f t="shared" si="3"/>
        <v>109896</v>
      </c>
      <c r="AE46" s="6">
        <f>AD46/(SUM($Z$3:Z46))</f>
        <v>3.2819951673176639E-2</v>
      </c>
      <c r="AH46" s="2">
        <v>49405</v>
      </c>
      <c r="AI46" s="1">
        <v>1342</v>
      </c>
      <c r="AJ46" s="1">
        <v>1995</v>
      </c>
      <c r="AK46" s="6">
        <v>44</v>
      </c>
      <c r="AL46" s="13">
        <f t="shared" si="21"/>
        <v>157695</v>
      </c>
      <c r="AM46" s="6">
        <f>AL46/(SUM($AH$3:AH46))</f>
        <v>4.7094910452624213E-2</v>
      </c>
      <c r="AP46" s="2">
        <v>49405</v>
      </c>
      <c r="AQ46" s="1">
        <v>2795</v>
      </c>
      <c r="AR46" s="1">
        <v>1995</v>
      </c>
      <c r="AS46" s="6">
        <v>44</v>
      </c>
      <c r="AT46" s="13">
        <f t="shared" si="22"/>
        <v>147579</v>
      </c>
      <c r="AU46" s="6">
        <f>AT46/(SUM($AP$3:AP46))</f>
        <v>4.4073812040253839E-2</v>
      </c>
      <c r="AX46" s="2">
        <v>49405</v>
      </c>
      <c r="AY46" s="1">
        <v>3186</v>
      </c>
      <c r="AZ46" s="1">
        <v>1995</v>
      </c>
      <c r="BA46" s="6">
        <v>44</v>
      </c>
      <c r="BB46" s="13">
        <f t="shared" si="10"/>
        <v>126114</v>
      </c>
      <c r="BC46" s="6">
        <f>BB46/(SUM($AX$3:AX46))</f>
        <v>3.766338524888075E-2</v>
      </c>
      <c r="BF46" s="2">
        <v>49405</v>
      </c>
      <c r="BG46" s="1">
        <v>711</v>
      </c>
      <c r="BH46" s="1">
        <v>1995</v>
      </c>
      <c r="BI46" s="6">
        <v>44</v>
      </c>
      <c r="BJ46" s="13">
        <f t="shared" si="11"/>
        <v>107526</v>
      </c>
      <c r="BK46" s="6">
        <f>BJ46/(SUM($BF$3:BF46))</f>
        <v>3.211216171298311E-2</v>
      </c>
      <c r="BN46" s="2">
        <v>49405</v>
      </c>
      <c r="BO46" s="1">
        <v>621</v>
      </c>
      <c r="BP46" s="1">
        <v>1995</v>
      </c>
      <c r="BQ46" s="6">
        <v>44</v>
      </c>
      <c r="BR46" s="13">
        <f t="shared" si="12"/>
        <v>103850</v>
      </c>
      <c r="BS46" s="6">
        <f>BR46/(SUM($BN$3:BN46))</f>
        <v>3.1014340660801068E-2</v>
      </c>
      <c r="BV46" s="2">
        <v>49405</v>
      </c>
      <c r="BW46" s="1">
        <v>423</v>
      </c>
      <c r="BX46" s="1">
        <v>1995</v>
      </c>
      <c r="BY46" s="6">
        <v>44</v>
      </c>
      <c r="BZ46" s="13">
        <f t="shared" si="13"/>
        <v>87674</v>
      </c>
      <c r="CA46" s="6">
        <f>BZ46/(SUM($BV$3:BV46))</f>
        <v>2.618345019831558E-2</v>
      </c>
      <c r="CD46" s="2">
        <v>49405</v>
      </c>
      <c r="CE46" s="1">
        <v>692</v>
      </c>
      <c r="CF46" s="1">
        <v>1995</v>
      </c>
      <c r="CG46" s="6">
        <v>44</v>
      </c>
      <c r="CH46" s="13">
        <f t="shared" si="14"/>
        <v>67058</v>
      </c>
      <c r="CI46" s="6">
        <f>CH46/(SUM($CD$3:CD46))</f>
        <v>2.0026573481290305E-2</v>
      </c>
      <c r="CL46" s="2">
        <v>49405</v>
      </c>
      <c r="CM46" s="1">
        <v>2030</v>
      </c>
      <c r="CN46" s="1">
        <v>1995</v>
      </c>
      <c r="CO46" s="6">
        <v>44</v>
      </c>
      <c r="CP46" s="13">
        <f t="shared" si="20"/>
        <v>93304</v>
      </c>
      <c r="CQ46" s="6">
        <f>CP46/(SUM($CL$3:CL46))</f>
        <v>2.7864824660716252E-2</v>
      </c>
      <c r="CT46" s="2">
        <v>49405</v>
      </c>
      <c r="CU46" s="1">
        <v>408</v>
      </c>
      <c r="CV46" s="1">
        <v>1995</v>
      </c>
      <c r="CW46" s="6">
        <v>44</v>
      </c>
      <c r="CX46" s="13">
        <f t="shared" si="15"/>
        <v>58013</v>
      </c>
      <c r="CY46" s="13">
        <f>CX46/(SUM($CT$3:CT46))</f>
        <v>1.7325324455994728E-2</v>
      </c>
      <c r="DB46" s="2">
        <v>49405</v>
      </c>
      <c r="DC46" s="1">
        <v>2648</v>
      </c>
      <c r="DD46" s="1">
        <v>1995</v>
      </c>
      <c r="DE46" s="6">
        <v>44</v>
      </c>
      <c r="DF46" s="13">
        <f t="shared" si="16"/>
        <v>46681</v>
      </c>
      <c r="DG46" s="13">
        <f>DF46/(SUM($DB$3:DB46))</f>
        <v>1.3941073051390031E-2</v>
      </c>
      <c r="DJ46" s="2">
        <v>49405</v>
      </c>
      <c r="DK46" s="1">
        <v>484</v>
      </c>
      <c r="DL46" s="1">
        <v>1995</v>
      </c>
      <c r="DM46" s="6">
        <v>44</v>
      </c>
      <c r="DN46" s="13">
        <f t="shared" si="5"/>
        <v>82309</v>
      </c>
      <c r="DO46" s="13">
        <f>DN46/(SUM($DJ$3:DJ46))</f>
        <v>2.4581216807413337E-2</v>
      </c>
      <c r="DR46" s="2">
        <v>49405</v>
      </c>
      <c r="DS46" s="1">
        <v>454</v>
      </c>
      <c r="DT46" s="1">
        <v>1995</v>
      </c>
      <c r="DU46" s="6">
        <v>44</v>
      </c>
      <c r="DV46" s="13">
        <f t="shared" si="17"/>
        <v>61717</v>
      </c>
      <c r="DW46" s="13">
        <f>DV46/(SUM($DR$3:DR46))</f>
        <v>1.8431507583655846E-2</v>
      </c>
      <c r="DZ46" s="2">
        <v>49405</v>
      </c>
      <c r="EA46" s="1">
        <v>2294</v>
      </c>
      <c r="EB46" s="1">
        <v>1995</v>
      </c>
      <c r="EC46" s="6">
        <v>44</v>
      </c>
      <c r="ED46" s="13">
        <f t="shared" si="6"/>
        <v>62859</v>
      </c>
      <c r="EE46" s="13">
        <f>ED46/(SUM($DZ$3:DZ46))</f>
        <v>1.8772560804981169E-2</v>
      </c>
      <c r="EH46" s="2">
        <v>49405</v>
      </c>
      <c r="EI46" s="1">
        <v>2314</v>
      </c>
      <c r="EJ46" s="1">
        <v>1995</v>
      </c>
      <c r="EK46" s="6">
        <v>44</v>
      </c>
      <c r="EL46" s="13">
        <f t="shared" si="18"/>
        <v>60771</v>
      </c>
      <c r="EM46" s="13">
        <f>EL46/(SUM($EH$3:EH46))</f>
        <v>1.814898889068408E-2</v>
      </c>
      <c r="EP46" s="2">
        <v>49405</v>
      </c>
      <c r="EQ46" s="1">
        <v>248</v>
      </c>
      <c r="ER46" s="1">
        <v>1995</v>
      </c>
      <c r="ES46" s="6">
        <v>44</v>
      </c>
      <c r="ET46" s="13">
        <f t="shared" si="7"/>
        <v>54644</v>
      </c>
      <c r="EU46" s="13">
        <f>ET46/(SUM($EP$3:EP46))</f>
        <v>1.6319187588529741E-2</v>
      </c>
      <c r="EX46" s="2">
        <v>49405</v>
      </c>
      <c r="EY46" s="1">
        <v>1540</v>
      </c>
      <c r="EZ46" s="1">
        <v>1995</v>
      </c>
      <c r="FA46" s="6">
        <v>44</v>
      </c>
      <c r="FB46" s="13">
        <f t="shared" si="8"/>
        <v>39402</v>
      </c>
      <c r="FC46" s="13">
        <f>FB46/(SUM($EX$3:EX46))</f>
        <v>1.1767232072382125E-2</v>
      </c>
    </row>
    <row r="47" spans="1:159" x14ac:dyDescent="0.3">
      <c r="A47" s="9"/>
      <c r="B47" s="15">
        <v>46435</v>
      </c>
      <c r="C47" s="9">
        <v>1625</v>
      </c>
      <c r="D47" s="9">
        <v>1996</v>
      </c>
      <c r="E47" s="13">
        <v>45</v>
      </c>
      <c r="F47" s="13">
        <f t="shared" si="9"/>
        <v>208315</v>
      </c>
      <c r="G47" s="13">
        <f>$F47/(SUM($B$3:B47))</f>
        <v>6.1361412430343758E-2</v>
      </c>
      <c r="H47" s="9"/>
      <c r="I47" s="9"/>
      <c r="J47" s="15">
        <v>46435</v>
      </c>
      <c r="K47" s="9">
        <v>3490</v>
      </c>
      <c r="L47" s="9">
        <v>1996</v>
      </c>
      <c r="M47" s="13">
        <v>45</v>
      </c>
      <c r="N47" s="13">
        <f t="shared" si="19"/>
        <v>183523</v>
      </c>
      <c r="O47" s="13">
        <f>N47/(SUM($J$3:J47))</f>
        <v>5.4058663530969817E-2</v>
      </c>
      <c r="R47" s="2">
        <v>46435</v>
      </c>
      <c r="S47" s="1">
        <v>1941</v>
      </c>
      <c r="T47" s="1">
        <v>1996</v>
      </c>
      <c r="U47" s="6">
        <v>45</v>
      </c>
      <c r="V47" s="13">
        <f t="shared" si="2"/>
        <v>221668</v>
      </c>
      <c r="W47" s="6">
        <f>V47/(SUM($R$3:R47))</f>
        <v>6.5294681470894747E-2</v>
      </c>
      <c r="Z47" s="2">
        <v>46435</v>
      </c>
      <c r="AA47" s="1">
        <v>736</v>
      </c>
      <c r="AB47" s="1">
        <v>1996</v>
      </c>
      <c r="AC47" s="6">
        <v>45</v>
      </c>
      <c r="AD47" s="13">
        <f t="shared" si="3"/>
        <v>110632</v>
      </c>
      <c r="AE47" s="6">
        <f>AD47/(SUM($Z$3:Z47))</f>
        <v>3.2587839473843895E-2</v>
      </c>
      <c r="AH47" s="2">
        <v>46435</v>
      </c>
      <c r="AI47" s="1">
        <v>1179</v>
      </c>
      <c r="AJ47" s="1">
        <v>1996</v>
      </c>
      <c r="AK47" s="6">
        <v>45</v>
      </c>
      <c r="AL47" s="13">
        <f t="shared" si="21"/>
        <v>158874</v>
      </c>
      <c r="AM47" s="6">
        <f>AL47/(SUM($AH$3:AH47))</f>
        <v>4.6798036811839923E-2</v>
      </c>
      <c r="AP47" s="2">
        <v>46435</v>
      </c>
      <c r="AQ47" s="1">
        <v>2611</v>
      </c>
      <c r="AR47" s="1">
        <v>1996</v>
      </c>
      <c r="AS47" s="6">
        <v>45</v>
      </c>
      <c r="AT47" s="13">
        <f t="shared" si="22"/>
        <v>150190</v>
      </c>
      <c r="AU47" s="6">
        <f>AT47/(SUM($AP$3:AP47))</f>
        <v>4.4240071684292198E-2</v>
      </c>
      <c r="AX47" s="2">
        <v>46435</v>
      </c>
      <c r="AY47" s="1">
        <v>2909</v>
      </c>
      <c r="AZ47" s="1">
        <v>1996</v>
      </c>
      <c r="BA47" s="6">
        <v>45</v>
      </c>
      <c r="BB47" s="13">
        <f t="shared" si="10"/>
        <v>129023</v>
      </c>
      <c r="BC47" s="6">
        <f>BB47/(SUM($AX$3:AX47))</f>
        <v>3.8005105326069856E-2</v>
      </c>
      <c r="BF47" s="2">
        <v>46435</v>
      </c>
      <c r="BG47" s="1">
        <v>627</v>
      </c>
      <c r="BH47" s="1">
        <v>1996</v>
      </c>
      <c r="BI47" s="6">
        <v>45</v>
      </c>
      <c r="BJ47" s="13">
        <f t="shared" si="11"/>
        <v>108153</v>
      </c>
      <c r="BK47" s="6">
        <f>BJ47/(SUM($BF$3:BF47))</f>
        <v>3.1857623496046698E-2</v>
      </c>
      <c r="BN47" s="2">
        <v>46435</v>
      </c>
      <c r="BO47" s="1">
        <v>555</v>
      </c>
      <c r="BP47" s="1">
        <v>1996</v>
      </c>
      <c r="BQ47" s="6">
        <v>45</v>
      </c>
      <c r="BR47" s="13">
        <f t="shared" si="12"/>
        <v>104405</v>
      </c>
      <c r="BS47" s="6">
        <f>BR47/(SUM($BN$3:BN47))</f>
        <v>3.0753609988671195E-2</v>
      </c>
      <c r="BV47" s="2">
        <v>46435</v>
      </c>
      <c r="BW47" s="1">
        <v>450</v>
      </c>
      <c r="BX47" s="1">
        <v>1996</v>
      </c>
      <c r="BY47" s="6">
        <v>45</v>
      </c>
      <c r="BZ47" s="13">
        <f t="shared" si="13"/>
        <v>88124</v>
      </c>
      <c r="CA47" s="6">
        <f>BZ47/(SUM($BV$3:BV47))</f>
        <v>2.5957867215570713E-2</v>
      </c>
      <c r="CD47" s="2">
        <v>46435</v>
      </c>
      <c r="CE47" s="1">
        <v>718</v>
      </c>
      <c r="CF47" s="1">
        <v>1996</v>
      </c>
      <c r="CG47" s="6">
        <v>45</v>
      </c>
      <c r="CH47" s="13">
        <f t="shared" si="14"/>
        <v>67776</v>
      </c>
      <c r="CI47" s="6">
        <f>CH47/(SUM($CD$3:CD47))</f>
        <v>1.9964146071473388E-2</v>
      </c>
      <c r="CL47" s="2">
        <v>46435</v>
      </c>
      <c r="CM47" s="1">
        <v>1881</v>
      </c>
      <c r="CN47" s="1">
        <v>1996</v>
      </c>
      <c r="CO47" s="6">
        <v>45</v>
      </c>
      <c r="CP47" s="13">
        <f t="shared" si="20"/>
        <v>95185</v>
      </c>
      <c r="CQ47" s="6">
        <f>CP47/(SUM($CL$3:CL47))</f>
        <v>2.8037760325383534E-2</v>
      </c>
      <c r="CT47" s="2">
        <v>46435</v>
      </c>
      <c r="CU47" s="1">
        <v>465</v>
      </c>
      <c r="CV47" s="1">
        <v>1996</v>
      </c>
      <c r="CW47" s="6">
        <v>45</v>
      </c>
      <c r="CX47" s="13">
        <f t="shared" si="15"/>
        <v>58478</v>
      </c>
      <c r="CY47" s="13">
        <f>CX47/(SUM($CT$3:CT47))</f>
        <v>1.7225320673507152E-2</v>
      </c>
      <c r="DB47" s="2">
        <v>46435</v>
      </c>
      <c r="DC47" s="1">
        <v>2595</v>
      </c>
      <c r="DD47" s="1">
        <v>1996</v>
      </c>
      <c r="DE47" s="6">
        <v>45</v>
      </c>
      <c r="DF47" s="13">
        <f t="shared" si="16"/>
        <v>49276</v>
      </c>
      <c r="DG47" s="13">
        <f>DF47/(SUM($DB$3:DB47))</f>
        <v>1.451477310283762E-2</v>
      </c>
      <c r="DJ47" s="2">
        <v>46435</v>
      </c>
      <c r="DK47" s="1">
        <v>396</v>
      </c>
      <c r="DL47" s="1">
        <v>1996</v>
      </c>
      <c r="DM47" s="6">
        <v>45</v>
      </c>
      <c r="DN47" s="13">
        <f t="shared" si="5"/>
        <v>82705</v>
      </c>
      <c r="DO47" s="13">
        <f>DN47/(SUM($DJ$3:DJ47))</f>
        <v>2.4361642776811947E-2</v>
      </c>
      <c r="DR47" s="2">
        <v>46435</v>
      </c>
      <c r="DS47" s="1">
        <v>412</v>
      </c>
      <c r="DT47" s="1">
        <v>1996</v>
      </c>
      <c r="DU47" s="6">
        <v>45</v>
      </c>
      <c r="DV47" s="13">
        <f t="shared" si="17"/>
        <v>62129</v>
      </c>
      <c r="DW47" s="13">
        <f>DV47/(SUM($DR$3:DR47))</f>
        <v>1.8300761792884944E-2</v>
      </c>
      <c r="DZ47" s="2">
        <v>46435</v>
      </c>
      <c r="EA47" s="1">
        <v>2201</v>
      </c>
      <c r="EB47" s="1">
        <v>1996</v>
      </c>
      <c r="EC47" s="6">
        <v>45</v>
      </c>
      <c r="ED47" s="13">
        <f t="shared" si="6"/>
        <v>65060</v>
      </c>
      <c r="EE47" s="13">
        <f>ED47/(SUM($DZ$3:DZ47))</f>
        <v>1.9164119207537456E-2</v>
      </c>
      <c r="EH47" s="2">
        <v>46435</v>
      </c>
      <c r="EI47" s="1">
        <v>2126</v>
      </c>
      <c r="EJ47" s="1">
        <v>1996</v>
      </c>
      <c r="EK47" s="6">
        <v>45</v>
      </c>
      <c r="EL47" s="13">
        <f t="shared" si="18"/>
        <v>62897</v>
      </c>
      <c r="EM47" s="13">
        <f>EL47/(SUM($EH$3:EH47))</f>
        <v>1.8526984411258583E-2</v>
      </c>
      <c r="EP47" s="2">
        <v>46435</v>
      </c>
      <c r="EQ47" s="1">
        <v>204</v>
      </c>
      <c r="ER47" s="1">
        <v>1996</v>
      </c>
      <c r="ES47" s="6">
        <v>45</v>
      </c>
      <c r="ET47" s="13">
        <f t="shared" si="7"/>
        <v>54848</v>
      </c>
      <c r="EU47" s="13">
        <f>ET47/(SUM($EP$3:EP47))</f>
        <v>1.6156065328850513E-2</v>
      </c>
      <c r="EX47" s="2">
        <v>46435</v>
      </c>
      <c r="EY47" s="1">
        <v>1415</v>
      </c>
      <c r="EZ47" s="1">
        <v>1996</v>
      </c>
      <c r="FA47" s="6">
        <v>45</v>
      </c>
      <c r="FB47" s="13">
        <f t="shared" si="8"/>
        <v>40817</v>
      </c>
      <c r="FC47" s="13">
        <f>FB47/(SUM($EX$3:EX47))</f>
        <v>1.2023084133016544E-2</v>
      </c>
    </row>
    <row r="48" spans="1:159" x14ac:dyDescent="0.3">
      <c r="A48" s="9"/>
      <c r="B48" s="15">
        <v>46570</v>
      </c>
      <c r="C48" s="9">
        <v>1595</v>
      </c>
      <c r="D48" s="9">
        <v>1997</v>
      </c>
      <c r="E48" s="13">
        <v>46</v>
      </c>
      <c r="F48" s="13">
        <f t="shared" si="9"/>
        <v>209910</v>
      </c>
      <c r="G48" s="13">
        <f>$F48/(SUM($B$3:B48))</f>
        <v>6.0994532546689538E-2</v>
      </c>
      <c r="H48" s="9"/>
      <c r="I48" s="9"/>
      <c r="J48" s="15">
        <v>46570</v>
      </c>
      <c r="K48" s="9">
        <v>3324</v>
      </c>
      <c r="L48" s="9">
        <v>1997</v>
      </c>
      <c r="M48" s="13">
        <v>46</v>
      </c>
      <c r="N48" s="13">
        <f t="shared" si="19"/>
        <v>186847</v>
      </c>
      <c r="O48" s="13">
        <f>N48/(SUM($J$3:J48))</f>
        <v>5.4293008540571203E-2</v>
      </c>
      <c r="R48" s="2">
        <v>46570</v>
      </c>
      <c r="S48" s="1">
        <v>1929</v>
      </c>
      <c r="T48" s="1">
        <v>1997</v>
      </c>
      <c r="U48" s="6">
        <v>46</v>
      </c>
      <c r="V48" s="13">
        <f t="shared" si="2"/>
        <v>223597</v>
      </c>
      <c r="W48" s="6">
        <f>V48/(SUM($R$3:R48))</f>
        <v>6.4971628287562005E-2</v>
      </c>
      <c r="Z48" s="2">
        <v>46570</v>
      </c>
      <c r="AA48" s="1">
        <v>793</v>
      </c>
      <c r="AB48" s="1">
        <v>1997</v>
      </c>
      <c r="AC48" s="6">
        <v>46</v>
      </c>
      <c r="AD48" s="13">
        <f t="shared" si="3"/>
        <v>111425</v>
      </c>
      <c r="AE48" s="6">
        <f>AD48/(SUM($Z$3:Z48))</f>
        <v>3.2377284498189142E-2</v>
      </c>
      <c r="AH48" s="2">
        <v>46570</v>
      </c>
      <c r="AI48" s="1">
        <v>1181</v>
      </c>
      <c r="AJ48" s="1">
        <v>1997</v>
      </c>
      <c r="AK48" s="6">
        <v>46</v>
      </c>
      <c r="AL48" s="13">
        <f t="shared" si="21"/>
        <v>160055</v>
      </c>
      <c r="AM48" s="6">
        <f>AL48/(SUM($AH$3:AH48))</f>
        <v>4.6507931526656159E-2</v>
      </c>
      <c r="AP48" s="2">
        <v>46570</v>
      </c>
      <c r="AQ48" s="1">
        <v>2506</v>
      </c>
      <c r="AR48" s="1">
        <v>1997</v>
      </c>
      <c r="AS48" s="6">
        <v>46</v>
      </c>
      <c r="AT48" s="13">
        <f t="shared" si="22"/>
        <v>152696</v>
      </c>
      <c r="AU48" s="6">
        <f>AT48/(SUM($AP$3:AP48))</f>
        <v>4.4369592405075063E-2</v>
      </c>
      <c r="AX48" s="2">
        <v>46570</v>
      </c>
      <c r="AY48" s="1">
        <v>2908</v>
      </c>
      <c r="AZ48" s="1">
        <v>1997</v>
      </c>
      <c r="BA48" s="6">
        <v>46</v>
      </c>
      <c r="BB48" s="13">
        <f t="shared" si="10"/>
        <v>131931</v>
      </c>
      <c r="BC48" s="6">
        <f>BB48/(SUM($AX$3:AX48))</f>
        <v>3.8335809029666511E-2</v>
      </c>
      <c r="BF48" s="2">
        <v>46570</v>
      </c>
      <c r="BG48" s="1">
        <v>580</v>
      </c>
      <c r="BH48" s="1">
        <v>1997</v>
      </c>
      <c r="BI48" s="6">
        <v>46</v>
      </c>
      <c r="BJ48" s="13">
        <f t="shared" si="11"/>
        <v>108733</v>
      </c>
      <c r="BK48" s="6">
        <f>BJ48/(SUM($BF$3:BF48))</f>
        <v>3.1595057440804125E-2</v>
      </c>
      <c r="BN48" s="2">
        <v>46570</v>
      </c>
      <c r="BO48" s="1">
        <v>599</v>
      </c>
      <c r="BP48" s="1">
        <v>1997</v>
      </c>
      <c r="BQ48" s="6">
        <v>46</v>
      </c>
      <c r="BR48" s="13">
        <f t="shared" si="12"/>
        <v>105004</v>
      </c>
      <c r="BS48" s="6">
        <f>BR48/(SUM($BN$3:BN48))</f>
        <v>3.0511504433007423E-2</v>
      </c>
      <c r="BV48" s="2">
        <v>46570</v>
      </c>
      <c r="BW48" s="1">
        <v>383</v>
      </c>
      <c r="BX48" s="1">
        <v>1997</v>
      </c>
      <c r="BY48" s="6">
        <v>46</v>
      </c>
      <c r="BZ48" s="13">
        <f t="shared" si="13"/>
        <v>88507</v>
      </c>
      <c r="CA48" s="6">
        <f>BZ48/(SUM($BV$3:BV48))</f>
        <v>2.5717893821684774E-2</v>
      </c>
      <c r="CD48" s="2">
        <v>46570</v>
      </c>
      <c r="CE48" s="1">
        <v>664</v>
      </c>
      <c r="CF48" s="1">
        <v>1997</v>
      </c>
      <c r="CG48" s="6">
        <v>46</v>
      </c>
      <c r="CH48" s="13">
        <f t="shared" si="14"/>
        <v>68440</v>
      </c>
      <c r="CI48" s="6">
        <f>CH48/(SUM($CD$3:CD48))</f>
        <v>1.9886931577797303E-2</v>
      </c>
      <c r="CL48" s="2">
        <v>46570</v>
      </c>
      <c r="CM48" s="1">
        <v>1764</v>
      </c>
      <c r="CN48" s="1">
        <v>1997</v>
      </c>
      <c r="CO48" s="6">
        <v>46</v>
      </c>
      <c r="CP48" s="13">
        <f t="shared" si="20"/>
        <v>96949</v>
      </c>
      <c r="CQ48" s="6">
        <f>CP48/(SUM($CL$3:CL48))</f>
        <v>2.8170925329279235E-2</v>
      </c>
      <c r="CT48" s="2">
        <v>46570</v>
      </c>
      <c r="CU48" s="1">
        <v>389</v>
      </c>
      <c r="CV48" s="1">
        <v>1997</v>
      </c>
      <c r="CW48" s="6">
        <v>46</v>
      </c>
      <c r="CX48" s="13">
        <f t="shared" si="15"/>
        <v>58867</v>
      </c>
      <c r="CY48" s="13">
        <f>CX48/(SUM($CT$3:CT48))</f>
        <v>1.7105260099213822E-2</v>
      </c>
      <c r="DB48" s="2">
        <v>46570</v>
      </c>
      <c r="DC48" s="1">
        <v>2484</v>
      </c>
      <c r="DD48" s="1">
        <v>1997</v>
      </c>
      <c r="DE48" s="6">
        <v>46</v>
      </c>
      <c r="DF48" s="13">
        <f t="shared" si="16"/>
        <v>51760</v>
      </c>
      <c r="DG48" s="13">
        <f>DF48/(SUM($DB$3:DB48))</f>
        <v>1.5040145798754945E-2</v>
      </c>
      <c r="DJ48" s="2">
        <v>46570</v>
      </c>
      <c r="DK48" s="1">
        <v>404</v>
      </c>
      <c r="DL48" s="1">
        <v>1997</v>
      </c>
      <c r="DM48" s="6">
        <v>46</v>
      </c>
      <c r="DN48" s="13">
        <f t="shared" si="5"/>
        <v>83109</v>
      </c>
      <c r="DO48" s="13">
        <f>DN48/(SUM($DJ$3:DJ48))</f>
        <v>2.4149371661296846E-2</v>
      </c>
      <c r="DR48" s="2">
        <v>46570</v>
      </c>
      <c r="DS48" s="1">
        <v>426</v>
      </c>
      <c r="DT48" s="1">
        <v>1997</v>
      </c>
      <c r="DU48" s="6">
        <v>46</v>
      </c>
      <c r="DV48" s="13">
        <f t="shared" si="17"/>
        <v>62555</v>
      </c>
      <c r="DW48" s="13">
        <f>DV48/(SUM($DR$3:DR48))</f>
        <v>1.8176899544843809E-2</v>
      </c>
      <c r="DZ48" s="2">
        <v>46570</v>
      </c>
      <c r="EA48" s="1">
        <v>2080</v>
      </c>
      <c r="EB48" s="1">
        <v>1997</v>
      </c>
      <c r="EC48" s="6">
        <v>46</v>
      </c>
      <c r="ED48" s="13">
        <f t="shared" si="6"/>
        <v>67140</v>
      </c>
      <c r="EE48" s="13">
        <f>ED48/(SUM($DZ$3:DZ48))</f>
        <v>1.9509184484706472E-2</v>
      </c>
      <c r="EH48" s="2">
        <v>46570</v>
      </c>
      <c r="EI48" s="1">
        <v>2075</v>
      </c>
      <c r="EJ48" s="1">
        <v>1997</v>
      </c>
      <c r="EK48" s="6">
        <v>46</v>
      </c>
      <c r="EL48" s="13">
        <f t="shared" si="18"/>
        <v>64972</v>
      </c>
      <c r="EM48" s="13">
        <f>EL48/(SUM($EH$3:EH48))</f>
        <v>1.8879218563305763E-2</v>
      </c>
      <c r="EP48" s="2">
        <v>46570</v>
      </c>
      <c r="EQ48" s="1">
        <v>212</v>
      </c>
      <c r="ER48" s="1">
        <v>1997</v>
      </c>
      <c r="ES48" s="6">
        <v>46</v>
      </c>
      <c r="ET48" s="13">
        <f t="shared" si="7"/>
        <v>55060</v>
      </c>
      <c r="EU48" s="13">
        <f>ET48/(SUM($EP$3:EP48))</f>
        <v>1.5999042265831671E-2</v>
      </c>
      <c r="EX48" s="2">
        <v>46570</v>
      </c>
      <c r="EY48" s="1">
        <v>1437</v>
      </c>
      <c r="EZ48" s="1">
        <v>1997</v>
      </c>
      <c r="FA48" s="6">
        <v>46</v>
      </c>
      <c r="FB48" s="13">
        <f t="shared" si="8"/>
        <v>42254</v>
      </c>
      <c r="FC48" s="13">
        <f>FB48/(SUM($EX$3:EX48))</f>
        <v>1.227794282419999E-2</v>
      </c>
    </row>
    <row r="49" spans="1:159" x14ac:dyDescent="0.3">
      <c r="A49" s="9"/>
      <c r="B49" s="15">
        <v>46581</v>
      </c>
      <c r="C49" s="9">
        <v>1512</v>
      </c>
      <c r="D49" s="9">
        <v>1998</v>
      </c>
      <c r="E49" s="13">
        <v>47</v>
      </c>
      <c r="F49" s="13">
        <f t="shared" si="9"/>
        <v>211422</v>
      </c>
      <c r="G49" s="13">
        <f>$F49/(SUM($B$3:B49))</f>
        <v>6.0613462529210557E-2</v>
      </c>
      <c r="H49" s="9"/>
      <c r="I49" s="9"/>
      <c r="J49" s="15">
        <v>46581</v>
      </c>
      <c r="K49" s="9">
        <v>3343</v>
      </c>
      <c r="L49" s="9">
        <v>1998</v>
      </c>
      <c r="M49" s="13">
        <v>47</v>
      </c>
      <c r="N49" s="13">
        <f t="shared" si="19"/>
        <v>190190</v>
      </c>
      <c r="O49" s="13">
        <f>N49/(SUM($J$3:J49))</f>
        <v>5.452637113654471E-2</v>
      </c>
      <c r="R49" s="2">
        <v>46581</v>
      </c>
      <c r="S49" s="1">
        <v>1904</v>
      </c>
      <c r="T49" s="1">
        <v>1998</v>
      </c>
      <c r="U49" s="6">
        <v>47</v>
      </c>
      <c r="V49" s="13">
        <f t="shared" si="2"/>
        <v>225501</v>
      </c>
      <c r="W49" s="6">
        <f>V49/(SUM($R$3:R49))</f>
        <v>6.4649830262695038E-2</v>
      </c>
      <c r="Z49" s="2">
        <v>46581</v>
      </c>
      <c r="AA49" s="1">
        <v>765</v>
      </c>
      <c r="AB49" s="1">
        <v>1998</v>
      </c>
      <c r="AC49" s="6">
        <v>47</v>
      </c>
      <c r="AD49" s="13">
        <f t="shared" si="3"/>
        <v>112190</v>
      </c>
      <c r="AE49" s="6">
        <f>AD49/(SUM($Z$3:Z49))</f>
        <v>3.2164223028597463E-2</v>
      </c>
      <c r="AH49" s="2">
        <v>46581</v>
      </c>
      <c r="AI49" s="1">
        <v>1160</v>
      </c>
      <c r="AJ49" s="1">
        <v>1998</v>
      </c>
      <c r="AK49" s="6">
        <v>47</v>
      </c>
      <c r="AL49" s="13">
        <f t="shared" si="21"/>
        <v>161215</v>
      </c>
      <c r="AM49" s="6">
        <f>AL49/(SUM($AH$3:AH49))</f>
        <v>4.6219406502855331E-2</v>
      </c>
      <c r="AP49" s="2">
        <v>46581</v>
      </c>
      <c r="AQ49" s="1">
        <v>2433</v>
      </c>
      <c r="AR49" s="1">
        <v>1998</v>
      </c>
      <c r="AS49" s="6">
        <v>47</v>
      </c>
      <c r="AT49" s="13">
        <f t="shared" si="22"/>
        <v>155129</v>
      </c>
      <c r="AU49" s="6">
        <f>AT49/(SUM($AP$3:AP49))</f>
        <v>4.4474585562022419E-2</v>
      </c>
      <c r="AX49" s="2">
        <v>46581</v>
      </c>
      <c r="AY49" s="1">
        <v>2839</v>
      </c>
      <c r="AZ49" s="1">
        <v>1998</v>
      </c>
      <c r="BA49" s="6">
        <v>47</v>
      </c>
      <c r="BB49" s="13">
        <f t="shared" si="10"/>
        <v>134770</v>
      </c>
      <c r="BC49" s="6">
        <f>BB49/(SUM($AX$3:AX49))</f>
        <v>3.8637778211641674E-2</v>
      </c>
      <c r="BF49" s="2">
        <v>46581</v>
      </c>
      <c r="BG49" s="1">
        <v>517</v>
      </c>
      <c r="BH49" s="1">
        <v>1998</v>
      </c>
      <c r="BI49" s="6">
        <v>47</v>
      </c>
      <c r="BJ49" s="13">
        <f t="shared" si="11"/>
        <v>109250</v>
      </c>
      <c r="BK49" s="6">
        <f>BJ49/(SUM($BF$3:BF49))</f>
        <v>3.1321342061451755E-2</v>
      </c>
      <c r="BN49" s="2">
        <v>46581</v>
      </c>
      <c r="BO49" s="1">
        <v>507</v>
      </c>
      <c r="BP49" s="1">
        <v>1998</v>
      </c>
      <c r="BQ49" s="6">
        <v>47</v>
      </c>
      <c r="BR49" s="13">
        <f t="shared" si="12"/>
        <v>105511</v>
      </c>
      <c r="BS49" s="6">
        <f>BR49/(SUM($BN$3:BN49))</f>
        <v>3.0249392423302848E-2</v>
      </c>
      <c r="BV49" s="2">
        <v>46581</v>
      </c>
      <c r="BW49" s="1">
        <v>383</v>
      </c>
      <c r="BX49" s="1">
        <v>1998</v>
      </c>
      <c r="BY49" s="6">
        <v>47</v>
      </c>
      <c r="BZ49" s="13">
        <f t="shared" si="13"/>
        <v>88890</v>
      </c>
      <c r="CA49" s="6">
        <f>BZ49/(SUM($BV$3:BV49))</f>
        <v>2.54842480168645E-2</v>
      </c>
      <c r="CD49" s="2">
        <v>46581</v>
      </c>
      <c r="CE49" s="1">
        <v>581</v>
      </c>
      <c r="CF49" s="1">
        <v>1998</v>
      </c>
      <c r="CG49" s="6">
        <v>47</v>
      </c>
      <c r="CH49" s="13">
        <f t="shared" si="14"/>
        <v>69021</v>
      </c>
      <c r="CI49" s="6">
        <f>CH49/(SUM($CD$3:CD49))</f>
        <v>1.9787920827674707E-2</v>
      </c>
      <c r="CL49" s="2">
        <v>46581</v>
      </c>
      <c r="CM49" s="1">
        <v>1718</v>
      </c>
      <c r="CN49" s="1">
        <v>1998</v>
      </c>
      <c r="CO49" s="6">
        <v>47</v>
      </c>
      <c r="CP49" s="13">
        <f t="shared" si="20"/>
        <v>98667</v>
      </c>
      <c r="CQ49" s="6">
        <f>CP49/(SUM($CL$3:CL49))</f>
        <v>2.8287257273933733E-2</v>
      </c>
      <c r="CT49" s="2">
        <v>46581</v>
      </c>
      <c r="CU49" s="1">
        <v>444</v>
      </c>
      <c r="CV49" s="1">
        <v>1998</v>
      </c>
      <c r="CW49" s="6">
        <v>47</v>
      </c>
      <c r="CX49" s="13">
        <f t="shared" si="15"/>
        <v>59311</v>
      </c>
      <c r="CY49" s="13">
        <f>CX49/(SUM($CT$3:CT49))</f>
        <v>1.7004120082441787E-2</v>
      </c>
      <c r="DB49" s="2">
        <v>46581</v>
      </c>
      <c r="DC49" s="1">
        <v>2442</v>
      </c>
      <c r="DD49" s="1">
        <v>1998</v>
      </c>
      <c r="DE49" s="6">
        <v>47</v>
      </c>
      <c r="DF49" s="13">
        <f t="shared" si="16"/>
        <v>54202</v>
      </c>
      <c r="DG49" s="13">
        <f>DF49/(SUM($DB$3:DB49))</f>
        <v>1.5539399381371241E-2</v>
      </c>
      <c r="DJ49" s="2">
        <v>46581</v>
      </c>
      <c r="DK49" s="1">
        <v>373</v>
      </c>
      <c r="DL49" s="1">
        <v>1998</v>
      </c>
      <c r="DM49" s="6">
        <v>47</v>
      </c>
      <c r="DN49" s="13">
        <f t="shared" si="5"/>
        <v>83482</v>
      </c>
      <c r="DO49" s="13">
        <f>DN49/(SUM($DJ$3:DJ49))</f>
        <v>2.3933805748046825E-2</v>
      </c>
      <c r="DR49" s="2">
        <v>46581</v>
      </c>
      <c r="DS49" s="1">
        <v>374</v>
      </c>
      <c r="DT49" s="1">
        <v>1998</v>
      </c>
      <c r="DU49" s="6">
        <v>47</v>
      </c>
      <c r="DV49" s="13">
        <f t="shared" si="17"/>
        <v>62929</v>
      </c>
      <c r="DW49" s="13">
        <f>DV49/(SUM($DR$3:DR49))</f>
        <v>1.8041379721602725E-2</v>
      </c>
      <c r="DZ49" s="2">
        <v>46581</v>
      </c>
      <c r="EA49" s="1">
        <v>1891</v>
      </c>
      <c r="EB49" s="1">
        <v>1998</v>
      </c>
      <c r="EC49" s="6">
        <v>47</v>
      </c>
      <c r="ED49" s="13">
        <f t="shared" si="6"/>
        <v>69031</v>
      </c>
      <c r="EE49" s="13">
        <f>ED49/(SUM($DZ$3:DZ49))</f>
        <v>1.9790787769739828E-2</v>
      </c>
      <c r="EH49" s="2">
        <v>46581</v>
      </c>
      <c r="EI49" s="1">
        <v>2015</v>
      </c>
      <c r="EJ49" s="1">
        <v>1998</v>
      </c>
      <c r="EK49" s="6">
        <v>47</v>
      </c>
      <c r="EL49" s="13">
        <f t="shared" si="18"/>
        <v>66987</v>
      </c>
      <c r="EM49" s="13">
        <f>EL49/(SUM($EH$3:EH49))</f>
        <v>1.9204784811629006E-2</v>
      </c>
      <c r="EP49" s="2">
        <v>46581</v>
      </c>
      <c r="EQ49" s="1">
        <v>201</v>
      </c>
      <c r="ER49" s="1">
        <v>1998</v>
      </c>
      <c r="ES49" s="6">
        <v>47</v>
      </c>
      <c r="ET49" s="13">
        <f t="shared" si="7"/>
        <v>55261</v>
      </c>
      <c r="EU49" s="13">
        <f>ET49/(SUM($EP$3:EP49))</f>
        <v>1.5843008546067603E-2</v>
      </c>
      <c r="EX49" s="2">
        <v>46581</v>
      </c>
      <c r="EY49" s="1">
        <v>1510</v>
      </c>
      <c r="EZ49" s="1">
        <v>1998</v>
      </c>
      <c r="FA49" s="6">
        <v>47</v>
      </c>
      <c r="FB49" s="13">
        <f t="shared" si="8"/>
        <v>43764</v>
      </c>
      <c r="FC49" s="13">
        <f>FB49/(SUM($EX$3:EX49))</f>
        <v>1.254688525379748E-2</v>
      </c>
    </row>
    <row r="50" spans="1:159" x14ac:dyDescent="0.3">
      <c r="A50" s="9"/>
      <c r="B50" s="15">
        <v>45829</v>
      </c>
      <c r="C50" s="9">
        <v>1414</v>
      </c>
      <c r="D50" s="9">
        <v>1999</v>
      </c>
      <c r="E50" s="13">
        <v>48</v>
      </c>
      <c r="F50" s="13">
        <f t="shared" si="9"/>
        <v>212836</v>
      </c>
      <c r="G50" s="13">
        <f>$F50/(SUM($B$3:B50))</f>
        <v>6.0227524190221135E-2</v>
      </c>
      <c r="H50" s="9"/>
      <c r="I50" s="9"/>
      <c r="J50" s="15">
        <v>45829</v>
      </c>
      <c r="K50" s="9">
        <v>3150</v>
      </c>
      <c r="L50" s="9">
        <v>1999</v>
      </c>
      <c r="M50" s="13">
        <v>48</v>
      </c>
      <c r="N50" s="13">
        <f t="shared" si="19"/>
        <v>193340</v>
      </c>
      <c r="O50" s="13">
        <f>N50/(SUM($J$3:J50))</f>
        <v>5.4710620040488239E-2</v>
      </c>
      <c r="R50" s="2">
        <v>45829</v>
      </c>
      <c r="S50" s="1">
        <v>1733</v>
      </c>
      <c r="T50" s="1">
        <v>1999</v>
      </c>
      <c r="U50" s="6">
        <v>48</v>
      </c>
      <c r="V50" s="13">
        <f t="shared" si="2"/>
        <v>227234</v>
      </c>
      <c r="W50" s="6">
        <f>V50/(SUM($R$3:R50))</f>
        <v>6.43018156319453E-2</v>
      </c>
      <c r="Z50" s="2">
        <v>45829</v>
      </c>
      <c r="AA50" s="1">
        <v>771</v>
      </c>
      <c r="AB50" s="1">
        <v>1999</v>
      </c>
      <c r="AC50" s="6">
        <v>48</v>
      </c>
      <c r="AD50" s="13">
        <f t="shared" si="3"/>
        <v>112961</v>
      </c>
      <c r="AE50" s="6">
        <f>AD50/(SUM($Z$3:Z50))</f>
        <v>3.1965275423572935E-2</v>
      </c>
      <c r="AH50" s="2">
        <v>45829</v>
      </c>
      <c r="AI50" s="1">
        <v>1045</v>
      </c>
      <c r="AJ50" s="1">
        <v>1999</v>
      </c>
      <c r="AK50" s="6">
        <v>48</v>
      </c>
      <c r="AL50" s="13">
        <f t="shared" si="21"/>
        <v>162260</v>
      </c>
      <c r="AM50" s="6">
        <f>AL50/(SUM($AH$3:AH50))</f>
        <v>4.5915719498136033E-2</v>
      </c>
      <c r="AP50" s="2">
        <v>45829</v>
      </c>
      <c r="AQ50" s="1">
        <v>2360</v>
      </c>
      <c r="AR50" s="1">
        <v>1999</v>
      </c>
      <c r="AS50" s="6">
        <v>48</v>
      </c>
      <c r="AT50" s="13">
        <f t="shared" si="22"/>
        <v>157489</v>
      </c>
      <c r="AU50" s="6">
        <f>AT50/(SUM($AP$3:AP50))</f>
        <v>4.4565640010119228E-2</v>
      </c>
      <c r="AX50" s="2">
        <v>45829</v>
      </c>
      <c r="AY50" s="1">
        <v>2632</v>
      </c>
      <c r="AZ50" s="1">
        <v>1999</v>
      </c>
      <c r="BA50" s="6">
        <v>48</v>
      </c>
      <c r="BB50" s="13">
        <f t="shared" si="10"/>
        <v>137402</v>
      </c>
      <c r="BC50" s="6">
        <f>BB50/(SUM($AX$3:AX50))</f>
        <v>3.8881496921501835E-2</v>
      </c>
      <c r="BF50" s="2">
        <v>45829</v>
      </c>
      <c r="BG50" s="1">
        <v>536</v>
      </c>
      <c r="BH50" s="1">
        <v>1999</v>
      </c>
      <c r="BI50" s="6">
        <v>48</v>
      </c>
      <c r="BJ50" s="13">
        <f t="shared" si="11"/>
        <v>109786</v>
      </c>
      <c r="BK50" s="6">
        <f>BJ50/(SUM($BF$3:BF50))</f>
        <v>3.1066825963406649E-2</v>
      </c>
      <c r="BN50" s="2">
        <v>45829</v>
      </c>
      <c r="BO50" s="1">
        <v>485</v>
      </c>
      <c r="BP50" s="1">
        <v>1999</v>
      </c>
      <c r="BQ50" s="6">
        <v>48</v>
      </c>
      <c r="BR50" s="13">
        <f t="shared" si="12"/>
        <v>105996</v>
      </c>
      <c r="BS50" s="6">
        <f>BR50/(SUM($BN$3:BN50))</f>
        <v>2.999434613536563E-2</v>
      </c>
      <c r="BV50" s="2">
        <v>45829</v>
      </c>
      <c r="BW50" s="1">
        <v>360</v>
      </c>
      <c r="BX50" s="1">
        <v>1999</v>
      </c>
      <c r="BY50" s="6">
        <v>48</v>
      </c>
      <c r="BZ50" s="13">
        <f t="shared" si="13"/>
        <v>89250</v>
      </c>
      <c r="CA50" s="6">
        <f>BZ50/(SUM($BV$3:BV50))</f>
        <v>2.5255626557430303E-2</v>
      </c>
      <c r="CD50" s="2">
        <v>45829</v>
      </c>
      <c r="CE50" s="1">
        <v>660</v>
      </c>
      <c r="CF50" s="1">
        <v>1999</v>
      </c>
      <c r="CG50" s="6">
        <v>48</v>
      </c>
      <c r="CH50" s="13">
        <f t="shared" si="14"/>
        <v>69681</v>
      </c>
      <c r="CI50" s="6">
        <f>CH50/(SUM($CD$3:CD50))</f>
        <v>1.9718065144518779E-2</v>
      </c>
      <c r="CL50" s="2">
        <v>45829</v>
      </c>
      <c r="CM50" s="1">
        <v>1531</v>
      </c>
      <c r="CN50" s="1">
        <v>1999</v>
      </c>
      <c r="CO50" s="6">
        <v>48</v>
      </c>
      <c r="CP50" s="13">
        <f t="shared" si="20"/>
        <v>100198</v>
      </c>
      <c r="CQ50" s="6">
        <f>CP50/(SUM($CL$3:CL50))</f>
        <v>2.8353650081808422E-2</v>
      </c>
      <c r="CT50" s="2">
        <v>45829</v>
      </c>
      <c r="CU50" s="1">
        <v>357</v>
      </c>
      <c r="CV50" s="1">
        <v>1999</v>
      </c>
      <c r="CW50" s="6">
        <v>48</v>
      </c>
      <c r="CX50" s="13">
        <f t="shared" si="15"/>
        <v>59668</v>
      </c>
      <c r="CY50" s="13">
        <f>CX50/(SUM($CT$3:CT50))</f>
        <v>1.6884624374551835E-2</v>
      </c>
      <c r="DB50" s="2">
        <v>45829</v>
      </c>
      <c r="DC50" s="1">
        <v>2574</v>
      </c>
      <c r="DD50" s="1">
        <v>1999</v>
      </c>
      <c r="DE50" s="6">
        <v>48</v>
      </c>
      <c r="DF50" s="13">
        <f t="shared" si="16"/>
        <v>56776</v>
      </c>
      <c r="DG50" s="13">
        <f>DF50/(SUM($DB$3:DB50))</f>
        <v>1.6066257181228717E-2</v>
      </c>
      <c r="DJ50" s="2">
        <v>45829</v>
      </c>
      <c r="DK50" s="1">
        <v>333</v>
      </c>
      <c r="DL50" s="1">
        <v>1999</v>
      </c>
      <c r="DM50" s="6">
        <v>48</v>
      </c>
      <c r="DN50" s="13">
        <f t="shared" si="5"/>
        <v>83815</v>
      </c>
      <c r="DO50" s="13">
        <f>DN50/(SUM($DJ$3:DJ50))</f>
        <v>2.3717650867350375E-2</v>
      </c>
      <c r="DR50" s="2">
        <v>45829</v>
      </c>
      <c r="DS50" s="1">
        <v>353</v>
      </c>
      <c r="DT50" s="1">
        <v>1999</v>
      </c>
      <c r="DU50" s="6">
        <v>48</v>
      </c>
      <c r="DV50" s="13">
        <f t="shared" si="17"/>
        <v>63282</v>
      </c>
      <c r="DW50" s="13">
        <f>DV50/(SUM($DR$3:DR50))</f>
        <v>1.7907300389997809E-2</v>
      </c>
      <c r="DZ50" s="2">
        <v>45829</v>
      </c>
      <c r="EA50" s="1">
        <v>1926</v>
      </c>
      <c r="EB50" s="1">
        <v>1999</v>
      </c>
      <c r="EC50" s="6">
        <v>48</v>
      </c>
      <c r="ED50" s="13">
        <f t="shared" si="6"/>
        <v>70957</v>
      </c>
      <c r="EE50" s="13">
        <f>ED50/(SUM($DZ$3:DZ50))</f>
        <v>2.0079142785832851E-2</v>
      </c>
      <c r="EH50" s="2">
        <v>45829</v>
      </c>
      <c r="EI50" s="1">
        <v>1942</v>
      </c>
      <c r="EJ50" s="1">
        <v>1999</v>
      </c>
      <c r="EK50" s="6">
        <v>48</v>
      </c>
      <c r="EL50" s="13">
        <f t="shared" si="18"/>
        <v>68929</v>
      </c>
      <c r="EM50" s="13">
        <f>EL50/(SUM($EH$3:EH50))</f>
        <v>1.9505267036158135E-2</v>
      </c>
      <c r="EP50" s="2">
        <v>45829</v>
      </c>
      <c r="EQ50" s="1">
        <v>188</v>
      </c>
      <c r="ER50" s="1">
        <v>1999</v>
      </c>
      <c r="ES50" s="6">
        <v>48</v>
      </c>
      <c r="ET50" s="13">
        <f t="shared" si="7"/>
        <v>55449</v>
      </c>
      <c r="EU50" s="13">
        <f>ET50/(SUM($EP$3:EP50))</f>
        <v>1.5690747753310398E-2</v>
      </c>
      <c r="EX50" s="2">
        <v>45829</v>
      </c>
      <c r="EY50" s="1">
        <v>1430</v>
      </c>
      <c r="EZ50" s="1">
        <v>1999</v>
      </c>
      <c r="FA50" s="6">
        <v>48</v>
      </c>
      <c r="FB50" s="13">
        <f t="shared" si="8"/>
        <v>45194</v>
      </c>
      <c r="FC50" s="13">
        <f>FB50/(SUM($EX$3:EX50))</f>
        <v>1.2788826741025269E-2</v>
      </c>
    </row>
    <row r="51" spans="1:159" x14ac:dyDescent="0.3">
      <c r="A51" s="9"/>
      <c r="B51" s="15">
        <v>47064</v>
      </c>
      <c r="C51" s="9">
        <v>1388</v>
      </c>
      <c r="D51" s="9">
        <v>2000</v>
      </c>
      <c r="E51" s="13">
        <v>49</v>
      </c>
      <c r="F51" s="13">
        <f t="shared" si="9"/>
        <v>214224</v>
      </c>
      <c r="G51" s="13">
        <f>$F51/(SUM($B$3:B51))</f>
        <v>5.9823565386645371E-2</v>
      </c>
      <c r="H51" s="9"/>
      <c r="I51" s="9"/>
      <c r="J51" s="15">
        <v>47064</v>
      </c>
      <c r="K51" s="9">
        <v>3172</v>
      </c>
      <c r="L51" s="9">
        <v>2000</v>
      </c>
      <c r="M51" s="13">
        <v>49</v>
      </c>
      <c r="N51" s="13">
        <f t="shared" si="19"/>
        <v>196512</v>
      </c>
      <c r="O51" s="13">
        <f>N51/(SUM($J$3:J51))</f>
        <v>5.4877364260122373E-2</v>
      </c>
      <c r="R51" s="2">
        <v>47064</v>
      </c>
      <c r="S51" s="1">
        <v>1745</v>
      </c>
      <c r="T51" s="1">
        <v>2000</v>
      </c>
      <c r="U51" s="6">
        <v>49</v>
      </c>
      <c r="V51" s="13">
        <f t="shared" si="2"/>
        <v>228979</v>
      </c>
      <c r="W51" s="6">
        <f>V51/(SUM($R$3:R51))</f>
        <v>6.3944003373425345E-2</v>
      </c>
      <c r="Z51" s="2">
        <v>47064</v>
      </c>
      <c r="AA51" s="1">
        <v>714</v>
      </c>
      <c r="AB51" s="1">
        <v>2000</v>
      </c>
      <c r="AC51" s="6">
        <v>49</v>
      </c>
      <c r="AD51" s="13">
        <f t="shared" si="3"/>
        <v>113675</v>
      </c>
      <c r="AE51" s="6">
        <f>AD51/(SUM($Z$3:Z51))</f>
        <v>3.1744546807672865E-2</v>
      </c>
      <c r="AH51" s="2">
        <v>47064</v>
      </c>
      <c r="AI51" s="1">
        <v>1068</v>
      </c>
      <c r="AJ51" s="1">
        <v>2000</v>
      </c>
      <c r="AK51" s="6">
        <v>49</v>
      </c>
      <c r="AL51" s="13">
        <f t="shared" si="21"/>
        <v>163328</v>
      </c>
      <c r="AM51" s="6">
        <f>AL51/(SUM($AH$3:AH51))</f>
        <v>4.5610497831568897E-2</v>
      </c>
      <c r="AP51" s="2">
        <v>47064</v>
      </c>
      <c r="AQ51" s="1">
        <v>2403</v>
      </c>
      <c r="AR51" s="1">
        <v>2000</v>
      </c>
      <c r="AS51" s="6">
        <v>49</v>
      </c>
      <c r="AT51" s="13">
        <f t="shared" si="22"/>
        <v>159892</v>
      </c>
      <c r="AU51" s="6">
        <f>AT51/(SUM($AP$3:AP51))</f>
        <v>4.4650970557927688E-2</v>
      </c>
      <c r="AX51" s="2">
        <v>47064</v>
      </c>
      <c r="AY51" s="1">
        <v>2613</v>
      </c>
      <c r="AZ51" s="1">
        <v>2000</v>
      </c>
      <c r="BA51" s="6">
        <v>49</v>
      </c>
      <c r="BB51" s="13">
        <f t="shared" si="10"/>
        <v>140015</v>
      </c>
      <c r="BC51" s="6">
        <f>BB51/(SUM($AX$3:AX51))</f>
        <v>3.910017788675009E-2</v>
      </c>
      <c r="BF51" s="2">
        <v>47064</v>
      </c>
      <c r="BG51" s="1">
        <v>538</v>
      </c>
      <c r="BH51" s="1">
        <v>2000</v>
      </c>
      <c r="BI51" s="6">
        <v>49</v>
      </c>
      <c r="BJ51" s="13">
        <f t="shared" si="11"/>
        <v>110324</v>
      </c>
      <c r="BK51" s="6">
        <f>BJ51/(SUM($BF$3:BF51))</f>
        <v>3.0808756384514639E-2</v>
      </c>
      <c r="BN51" s="2">
        <v>47064</v>
      </c>
      <c r="BO51" s="1">
        <v>460</v>
      </c>
      <c r="BP51" s="1">
        <v>2000</v>
      </c>
      <c r="BQ51" s="6">
        <v>49</v>
      </c>
      <c r="BR51" s="13">
        <f t="shared" si="12"/>
        <v>106456</v>
      </c>
      <c r="BS51" s="6">
        <f>BR51/(SUM($BN$3:BN51))</f>
        <v>2.9728590059007017E-2</v>
      </c>
      <c r="BV51" s="2">
        <v>47064</v>
      </c>
      <c r="BW51" s="1">
        <v>338</v>
      </c>
      <c r="BX51" s="1">
        <v>2000</v>
      </c>
      <c r="BY51" s="6">
        <v>49</v>
      </c>
      <c r="BZ51" s="13">
        <f t="shared" si="13"/>
        <v>89588</v>
      </c>
      <c r="CA51" s="6">
        <f>BZ51/(SUM($BV$3:BV51))</f>
        <v>2.5018081894926738E-2</v>
      </c>
      <c r="CD51" s="2">
        <v>47064</v>
      </c>
      <c r="CE51" s="1">
        <v>650</v>
      </c>
      <c r="CF51" s="1">
        <v>2000</v>
      </c>
      <c r="CG51" s="6">
        <v>49</v>
      </c>
      <c r="CH51" s="13">
        <f t="shared" si="14"/>
        <v>70331</v>
      </c>
      <c r="CI51" s="6">
        <f>CH51/(SUM($CD$3:CD51))</f>
        <v>1.9640428603742602E-2</v>
      </c>
      <c r="CL51" s="2">
        <v>47064</v>
      </c>
      <c r="CM51" s="1">
        <v>1555</v>
      </c>
      <c r="CN51" s="1">
        <v>2000</v>
      </c>
      <c r="CO51" s="6">
        <v>49</v>
      </c>
      <c r="CP51" s="13">
        <f t="shared" si="20"/>
        <v>101753</v>
      </c>
      <c r="CQ51" s="6">
        <f>CP51/(SUM($CL$3:CL51))</f>
        <v>2.841524408463723E-2</v>
      </c>
      <c r="CT51" s="2">
        <v>47064</v>
      </c>
      <c r="CU51" s="1">
        <v>419</v>
      </c>
      <c r="CV51" s="1">
        <v>2000</v>
      </c>
      <c r="CW51" s="6">
        <v>49</v>
      </c>
      <c r="CX51" s="13">
        <f t="shared" si="15"/>
        <v>60087</v>
      </c>
      <c r="CY51" s="13">
        <f>CX51/(SUM($CT$3:CT51))</f>
        <v>1.6779719234947345E-2</v>
      </c>
      <c r="DB51" s="2">
        <v>47064</v>
      </c>
      <c r="DC51" s="1">
        <v>2779</v>
      </c>
      <c r="DD51" s="1">
        <v>2000</v>
      </c>
      <c r="DE51" s="6">
        <v>49</v>
      </c>
      <c r="DF51" s="13">
        <f t="shared" si="16"/>
        <v>59555</v>
      </c>
      <c r="DG51" s="13">
        <f>DF51/(SUM($DB$3:DB51))</f>
        <v>1.6631154476630373E-2</v>
      </c>
      <c r="DJ51" s="2">
        <v>47064</v>
      </c>
      <c r="DK51" s="1">
        <v>383</v>
      </c>
      <c r="DL51" s="1">
        <v>2000</v>
      </c>
      <c r="DM51" s="6">
        <v>49</v>
      </c>
      <c r="DN51" s="13">
        <f t="shared" si="5"/>
        <v>84198</v>
      </c>
      <c r="DO51" s="13">
        <f>DN51/(SUM($DJ$3:DJ51))</f>
        <v>2.3512886317241612E-2</v>
      </c>
      <c r="DR51" s="2">
        <v>47064</v>
      </c>
      <c r="DS51" s="1">
        <v>353</v>
      </c>
      <c r="DT51" s="1">
        <v>2000</v>
      </c>
      <c r="DU51" s="6">
        <v>49</v>
      </c>
      <c r="DV51" s="13">
        <f t="shared" si="17"/>
        <v>63635</v>
      </c>
      <c r="DW51" s="13">
        <f>DV51/(SUM($DR$3:DR51))</f>
        <v>1.7770523299813178E-2</v>
      </c>
      <c r="DZ51" s="2">
        <v>47064</v>
      </c>
      <c r="EA51" s="1">
        <v>1876</v>
      </c>
      <c r="EB51" s="1">
        <v>2000</v>
      </c>
      <c r="EC51" s="6">
        <v>49</v>
      </c>
      <c r="ED51" s="13">
        <f t="shared" si="6"/>
        <v>72833</v>
      </c>
      <c r="EE51" s="13">
        <f>ED51/(SUM($DZ$3:DZ51))</f>
        <v>2.0339129779135587E-2</v>
      </c>
      <c r="EH51" s="2">
        <v>47064</v>
      </c>
      <c r="EI51" s="1">
        <v>1958</v>
      </c>
      <c r="EJ51" s="1">
        <v>2000</v>
      </c>
      <c r="EK51" s="6">
        <v>49</v>
      </c>
      <c r="EL51" s="13">
        <f t="shared" si="18"/>
        <v>70887</v>
      </c>
      <c r="EM51" s="13">
        <f>EL51/(SUM($EH$3:EH51))</f>
        <v>1.9795695531607711E-2</v>
      </c>
      <c r="EP51" s="2">
        <v>47064</v>
      </c>
      <c r="EQ51" s="1">
        <v>227</v>
      </c>
      <c r="ER51" s="1">
        <v>2000</v>
      </c>
      <c r="ES51" s="6">
        <v>49</v>
      </c>
      <c r="ET51" s="13">
        <f t="shared" si="7"/>
        <v>55676</v>
      </c>
      <c r="EU51" s="13">
        <f>ET51/(SUM($EP$3:EP51))</f>
        <v>1.5547916323413192E-2</v>
      </c>
      <c r="EX51" s="2">
        <v>47064</v>
      </c>
      <c r="EY51" s="1">
        <v>1646</v>
      </c>
      <c r="EZ51" s="1">
        <v>2000</v>
      </c>
      <c r="FA51" s="6">
        <v>49</v>
      </c>
      <c r="FB51" s="13">
        <f t="shared" si="8"/>
        <v>46840</v>
      </c>
      <c r="FC51" s="13">
        <f>FB51/(SUM($EX$3:EX51))</f>
        <v>1.3080400901441804E-2</v>
      </c>
    </row>
    <row r="52" spans="1:159" x14ac:dyDescent="0.3">
      <c r="A52" s="9"/>
      <c r="B52" s="15">
        <v>46616</v>
      </c>
      <c r="C52" s="9">
        <v>1262</v>
      </c>
      <c r="D52" s="9">
        <v>2001</v>
      </c>
      <c r="E52" s="13">
        <v>50</v>
      </c>
      <c r="F52" s="13">
        <f t="shared" si="9"/>
        <v>215486</v>
      </c>
      <c r="G52" s="13">
        <f>$F52/(SUM($B$3:B52))</f>
        <v>5.9402692619197658E-2</v>
      </c>
      <c r="H52" s="9"/>
      <c r="I52" s="9"/>
      <c r="J52" s="15">
        <v>46616</v>
      </c>
      <c r="K52" s="9">
        <v>3081</v>
      </c>
      <c r="L52" s="9">
        <v>2001</v>
      </c>
      <c r="M52" s="13">
        <v>50</v>
      </c>
      <c r="N52" s="13">
        <f t="shared" si="19"/>
        <v>199593</v>
      </c>
      <c r="O52" s="13">
        <f>N52/(SUM($J$3:J52))</f>
        <v>5.5021493869409237E-2</v>
      </c>
      <c r="R52" s="2">
        <v>46616</v>
      </c>
      <c r="S52" s="1">
        <v>1687</v>
      </c>
      <c r="T52" s="1">
        <v>2001</v>
      </c>
      <c r="U52" s="6">
        <v>50</v>
      </c>
      <c r="V52" s="13">
        <f t="shared" si="2"/>
        <v>230666</v>
      </c>
      <c r="W52" s="6">
        <f>V52/(SUM($R$3:R52))</f>
        <v>6.3587339760819026E-2</v>
      </c>
      <c r="Z52" s="2">
        <v>46616</v>
      </c>
      <c r="AA52" s="1">
        <v>709</v>
      </c>
      <c r="AB52" s="1">
        <v>2001</v>
      </c>
      <c r="AC52" s="6">
        <v>50</v>
      </c>
      <c r="AD52" s="13">
        <f t="shared" si="3"/>
        <v>114384</v>
      </c>
      <c r="AE52" s="6">
        <f>AD52/(SUM($Z$3:Z52))</f>
        <v>3.1532060516944516E-2</v>
      </c>
      <c r="AH52" s="2">
        <v>46616</v>
      </c>
      <c r="AI52" s="1">
        <v>945</v>
      </c>
      <c r="AJ52" s="1">
        <v>2001</v>
      </c>
      <c r="AK52" s="6">
        <v>50</v>
      </c>
      <c r="AL52" s="13">
        <f t="shared" si="21"/>
        <v>164273</v>
      </c>
      <c r="AM52" s="6">
        <f>AL52/(SUM($AH$3:AH52))</f>
        <v>4.5284884051091288E-2</v>
      </c>
      <c r="AP52" s="2">
        <v>46616</v>
      </c>
      <c r="AQ52" s="1">
        <v>2221</v>
      </c>
      <c r="AR52" s="1">
        <v>2001</v>
      </c>
      <c r="AS52" s="6">
        <v>50</v>
      </c>
      <c r="AT52" s="13">
        <f t="shared" si="22"/>
        <v>162113</v>
      </c>
      <c r="AU52" s="6">
        <f>AT52/(SUM($AP$3:AP52))</f>
        <v>4.4689440189042397E-2</v>
      </c>
      <c r="AX52" s="2">
        <v>46616</v>
      </c>
      <c r="AY52" s="1">
        <v>2681</v>
      </c>
      <c r="AZ52" s="1">
        <v>2001</v>
      </c>
      <c r="BA52" s="6">
        <v>50</v>
      </c>
      <c r="BB52" s="13">
        <f t="shared" si="10"/>
        <v>142696</v>
      </c>
      <c r="BC52" s="6">
        <f>BB52/(SUM($AX$3:AX52))</f>
        <v>3.93367858050594E-2</v>
      </c>
      <c r="BF52" s="2">
        <v>46616</v>
      </c>
      <c r="BG52" s="1">
        <v>472</v>
      </c>
      <c r="BH52" s="1">
        <v>2001</v>
      </c>
      <c r="BI52" s="6">
        <v>50</v>
      </c>
      <c r="BJ52" s="13">
        <f t="shared" si="11"/>
        <v>110796</v>
      </c>
      <c r="BK52" s="6">
        <f>BJ52/(SUM($BF$3:BF52))</f>
        <v>3.054296210165219E-2</v>
      </c>
      <c r="BN52" s="2">
        <v>46616</v>
      </c>
      <c r="BO52" s="1">
        <v>441</v>
      </c>
      <c r="BP52" s="1">
        <v>2001</v>
      </c>
      <c r="BQ52" s="6">
        <v>50</v>
      </c>
      <c r="BR52" s="13">
        <f t="shared" si="12"/>
        <v>106897</v>
      </c>
      <c r="BS52" s="6">
        <f>BR52/(SUM($BN$3:BN52))</f>
        <v>2.9468130796963015E-2</v>
      </c>
      <c r="BV52" s="2">
        <v>46616</v>
      </c>
      <c r="BW52" s="1">
        <v>343</v>
      </c>
      <c r="BX52" s="1">
        <v>2001</v>
      </c>
      <c r="BY52" s="6">
        <v>50</v>
      </c>
      <c r="BZ52" s="13">
        <f t="shared" si="13"/>
        <v>89931</v>
      </c>
      <c r="CA52" s="6">
        <f>BZ52/(SUM($BV$3:BV52))</f>
        <v>2.4791139795332713E-2</v>
      </c>
      <c r="CD52" s="2">
        <v>46616</v>
      </c>
      <c r="CE52" s="1">
        <v>664</v>
      </c>
      <c r="CF52" s="1">
        <v>2001</v>
      </c>
      <c r="CG52" s="6">
        <v>50</v>
      </c>
      <c r="CH52" s="13">
        <f t="shared" si="14"/>
        <v>70995</v>
      </c>
      <c r="CI52" s="6">
        <f>CH52/(SUM($CD$3:CD52))</f>
        <v>1.957108193803745E-2</v>
      </c>
      <c r="CL52" s="2">
        <v>46616</v>
      </c>
      <c r="CM52" s="1">
        <v>1424</v>
      </c>
      <c r="CN52" s="1">
        <v>2001</v>
      </c>
      <c r="CO52" s="6">
        <v>50</v>
      </c>
      <c r="CP52" s="13">
        <f t="shared" si="20"/>
        <v>103177</v>
      </c>
      <c r="CQ52" s="6">
        <f>CP52/(SUM($CL$3:CL52))</f>
        <v>2.8442644145656594E-2</v>
      </c>
      <c r="CT52" s="2">
        <v>46616</v>
      </c>
      <c r="CU52" s="1">
        <v>377</v>
      </c>
      <c r="CV52" s="1">
        <v>2001</v>
      </c>
      <c r="CW52" s="6">
        <v>50</v>
      </c>
      <c r="CX52" s="13">
        <f t="shared" si="15"/>
        <v>60464</v>
      </c>
      <c r="CY52" s="13">
        <f>CX52/(SUM($CT$3:CT52))</f>
        <v>1.6668017442094462E-2</v>
      </c>
      <c r="DB52" s="2">
        <v>46616</v>
      </c>
      <c r="DC52" s="1">
        <v>2640</v>
      </c>
      <c r="DD52" s="1">
        <v>2001</v>
      </c>
      <c r="DE52" s="6">
        <v>50</v>
      </c>
      <c r="DF52" s="13">
        <f t="shared" si="16"/>
        <v>62195</v>
      </c>
      <c r="DG52" s="13">
        <f>DF52/(SUM($DB$3:DB52))</f>
        <v>1.714519953709753E-2</v>
      </c>
      <c r="DJ52" s="2">
        <v>46616</v>
      </c>
      <c r="DK52" s="1">
        <v>330</v>
      </c>
      <c r="DL52" s="1">
        <v>2001</v>
      </c>
      <c r="DM52" s="6">
        <v>50</v>
      </c>
      <c r="DN52" s="13">
        <f t="shared" si="5"/>
        <v>84528</v>
      </c>
      <c r="DO52" s="13">
        <f>DN52/(SUM($DJ$3:DJ52))</f>
        <v>2.3301703134846533E-2</v>
      </c>
      <c r="DR52" s="2">
        <v>46616</v>
      </c>
      <c r="DS52" s="1">
        <v>352</v>
      </c>
      <c r="DT52" s="1">
        <v>2001</v>
      </c>
      <c r="DU52" s="6">
        <v>50</v>
      </c>
      <c r="DV52" s="13">
        <f t="shared" si="17"/>
        <v>63987</v>
      </c>
      <c r="DW52" s="13">
        <f>DV52/(SUM($DR$3:DR52))</f>
        <v>1.7639197407834387E-2</v>
      </c>
      <c r="DZ52" s="2">
        <v>46616</v>
      </c>
      <c r="EA52" s="1">
        <v>1955</v>
      </c>
      <c r="EB52" s="1">
        <v>2001</v>
      </c>
      <c r="EC52" s="6">
        <v>50</v>
      </c>
      <c r="ED52" s="13">
        <f t="shared" si="6"/>
        <v>74788</v>
      </c>
      <c r="EE52" s="13">
        <f>ED52/(SUM($DZ$3:DZ52))</f>
        <v>2.0616692386533485E-2</v>
      </c>
      <c r="EH52" s="2">
        <v>46616</v>
      </c>
      <c r="EI52" s="1">
        <v>1822</v>
      </c>
      <c r="EJ52" s="1">
        <v>2001</v>
      </c>
      <c r="EK52" s="6">
        <v>50</v>
      </c>
      <c r="EL52" s="13">
        <f t="shared" si="18"/>
        <v>72709</v>
      </c>
      <c r="EM52" s="13">
        <f>EL52/(SUM($EH$3:EH52))</f>
        <v>2.0043577669311429E-2</v>
      </c>
      <c r="EP52" s="2">
        <v>46616</v>
      </c>
      <c r="EQ52" s="1">
        <v>166</v>
      </c>
      <c r="ER52" s="1">
        <v>2001</v>
      </c>
      <c r="ES52" s="6">
        <v>50</v>
      </c>
      <c r="ET52" s="13">
        <f t="shared" si="7"/>
        <v>55842</v>
      </c>
      <c r="EU52" s="13">
        <f>ET52/(SUM($EP$3:EP52))</f>
        <v>1.5393877844691701E-2</v>
      </c>
      <c r="EX52" s="2">
        <v>46616</v>
      </c>
      <c r="EY52" s="1">
        <v>1617</v>
      </c>
      <c r="EZ52" s="1">
        <v>2001</v>
      </c>
      <c r="FA52" s="6">
        <v>50</v>
      </c>
      <c r="FB52" s="13">
        <f t="shared" si="8"/>
        <v>48457</v>
      </c>
      <c r="FC52" s="13">
        <f>FB52/(SUM($EX$3:EX52))</f>
        <v>1.3358066307084734E-2</v>
      </c>
    </row>
    <row r="53" spans="1:159" x14ac:dyDescent="0.3">
      <c r="A53" s="9"/>
      <c r="B53" s="15">
        <v>47712</v>
      </c>
      <c r="C53" s="9">
        <v>1263</v>
      </c>
      <c r="D53" s="9">
        <v>2002</v>
      </c>
      <c r="E53" s="13">
        <v>51</v>
      </c>
      <c r="F53" s="13">
        <f t="shared" si="9"/>
        <v>216749</v>
      </c>
      <c r="G53" s="13">
        <f>$F53/(SUM($B$3:B53))</f>
        <v>5.897517942958018E-2</v>
      </c>
      <c r="H53" s="9"/>
      <c r="I53" s="9"/>
      <c r="J53" s="15">
        <v>47712</v>
      </c>
      <c r="K53" s="9">
        <v>2965</v>
      </c>
      <c r="L53" s="9">
        <v>2002</v>
      </c>
      <c r="M53" s="13">
        <v>51</v>
      </c>
      <c r="N53" s="13">
        <f t="shared" si="19"/>
        <v>202558</v>
      </c>
      <c r="O53" s="13">
        <f>N53/(SUM($J$3:J53))</f>
        <v>5.5113953904732678E-2</v>
      </c>
      <c r="R53" s="2">
        <v>47712</v>
      </c>
      <c r="S53" s="1">
        <v>1563</v>
      </c>
      <c r="T53" s="1">
        <v>2002</v>
      </c>
      <c r="U53" s="6">
        <v>51</v>
      </c>
      <c r="V53" s="13">
        <f t="shared" si="2"/>
        <v>232229</v>
      </c>
      <c r="W53" s="6">
        <f>V53/(SUM($R$3:R53))</f>
        <v>6.3187128631513767E-2</v>
      </c>
      <c r="Z53" s="2">
        <v>47712</v>
      </c>
      <c r="AA53" s="1">
        <v>666</v>
      </c>
      <c r="AB53" s="1">
        <v>2002</v>
      </c>
      <c r="AC53" s="6">
        <v>51</v>
      </c>
      <c r="AD53" s="13">
        <f t="shared" si="3"/>
        <v>115050</v>
      </c>
      <c r="AE53" s="6">
        <f>AD53/(SUM($Z$3:Z53))</f>
        <v>3.1303924785688518E-2</v>
      </c>
      <c r="AH53" s="2">
        <v>47712</v>
      </c>
      <c r="AI53" s="1">
        <v>948</v>
      </c>
      <c r="AJ53" s="1">
        <v>2002</v>
      </c>
      <c r="AK53" s="6">
        <v>51</v>
      </c>
      <c r="AL53" s="13">
        <f t="shared" si="21"/>
        <v>165221</v>
      </c>
      <c r="AM53" s="6">
        <f>AL53/(SUM($AH$3:AH53))</f>
        <v>4.4954939217872594E-2</v>
      </c>
      <c r="AP53" s="2">
        <v>47712</v>
      </c>
      <c r="AQ53" s="1">
        <v>2138</v>
      </c>
      <c r="AR53" s="1">
        <v>2002</v>
      </c>
      <c r="AS53" s="6">
        <v>51</v>
      </c>
      <c r="AT53" s="13">
        <f t="shared" si="22"/>
        <v>164251</v>
      </c>
      <c r="AU53" s="6">
        <f>AT53/(SUM($AP$3:AP53))</f>
        <v>4.469101216839743E-2</v>
      </c>
      <c r="AX53" s="2">
        <v>47712</v>
      </c>
      <c r="AY53" s="1">
        <v>2630</v>
      </c>
      <c r="AZ53" s="1">
        <v>2002</v>
      </c>
      <c r="BA53" s="6">
        <v>51</v>
      </c>
      <c r="BB53" s="13">
        <f t="shared" si="10"/>
        <v>145326</v>
      </c>
      <c r="BC53" s="6">
        <f>BB53/(SUM($AX$3:AX53))</f>
        <v>3.9541713806214421E-2</v>
      </c>
      <c r="BF53" s="2">
        <v>47712</v>
      </c>
      <c r="BG53" s="1">
        <v>475</v>
      </c>
      <c r="BH53" s="1">
        <v>2002</v>
      </c>
      <c r="BI53" s="6">
        <v>51</v>
      </c>
      <c r="BJ53" s="13">
        <f t="shared" si="11"/>
        <v>111271</v>
      </c>
      <c r="BK53" s="6">
        <f>BJ53/(SUM($BF$3:BF53))</f>
        <v>3.0275697651702276E-2</v>
      </c>
      <c r="BN53" s="2">
        <v>47712</v>
      </c>
      <c r="BO53" s="1">
        <v>426</v>
      </c>
      <c r="BP53" s="1">
        <v>2002</v>
      </c>
      <c r="BQ53" s="6">
        <v>51</v>
      </c>
      <c r="BR53" s="13">
        <f t="shared" si="12"/>
        <v>107323</v>
      </c>
      <c r="BS53" s="6">
        <f>BR53/(SUM($BN$3:BN53))</f>
        <v>2.9201487351364176E-2</v>
      </c>
      <c r="BV53" s="2">
        <v>47712</v>
      </c>
      <c r="BW53" s="1">
        <v>294</v>
      </c>
      <c r="BX53" s="1">
        <v>2002</v>
      </c>
      <c r="BY53" s="6">
        <v>51</v>
      </c>
      <c r="BZ53" s="13">
        <f t="shared" si="13"/>
        <v>90225</v>
      </c>
      <c r="CA53" s="6">
        <f>BZ53/(SUM($BV$3:BV53))</f>
        <v>2.4549296947316352E-2</v>
      </c>
      <c r="CD53" s="2">
        <v>47712</v>
      </c>
      <c r="CE53" s="1">
        <v>611</v>
      </c>
      <c r="CF53" s="1">
        <v>2002</v>
      </c>
      <c r="CG53" s="6">
        <v>51</v>
      </c>
      <c r="CH53" s="13">
        <f t="shared" si="14"/>
        <v>71606</v>
      </c>
      <c r="CI53" s="6">
        <f>CH53/(SUM($CD$3:CD53))</f>
        <v>1.9483258046101796E-2</v>
      </c>
      <c r="CL53" s="2">
        <v>47712</v>
      </c>
      <c r="CM53" s="1">
        <v>1499</v>
      </c>
      <c r="CN53" s="1">
        <v>2002</v>
      </c>
      <c r="CO53" s="6">
        <v>51</v>
      </c>
      <c r="CP53" s="13">
        <f t="shared" si="20"/>
        <v>104676</v>
      </c>
      <c r="CQ53" s="6">
        <f>CP53/(SUM($CL$3:CL53))</f>
        <v>2.8481265805012871E-2</v>
      </c>
      <c r="CT53" s="2">
        <v>47712</v>
      </c>
      <c r="CU53" s="1">
        <v>433</v>
      </c>
      <c r="CV53" s="1">
        <v>2002</v>
      </c>
      <c r="CW53" s="6">
        <v>51</v>
      </c>
      <c r="CX53" s="13">
        <f t="shared" si="15"/>
        <v>60897</v>
      </c>
      <c r="CY53" s="13">
        <f>CX53/(SUM($CT$3:CT53))</f>
        <v>1.6569449001947619E-2</v>
      </c>
      <c r="DB53" s="2">
        <v>47712</v>
      </c>
      <c r="DC53" s="1">
        <v>2734</v>
      </c>
      <c r="DD53" s="1">
        <v>2002</v>
      </c>
      <c r="DE53" s="6">
        <v>51</v>
      </c>
      <c r="DF53" s="13">
        <f t="shared" si="16"/>
        <v>64929</v>
      </c>
      <c r="DG53" s="13">
        <f>DF53/(SUM($DB$3:DB53))</f>
        <v>1.7666514840590782E-2</v>
      </c>
      <c r="DJ53" s="2">
        <v>47712</v>
      </c>
      <c r="DK53" s="1">
        <v>309</v>
      </c>
      <c r="DL53" s="1">
        <v>2002</v>
      </c>
      <c r="DM53" s="6">
        <v>51</v>
      </c>
      <c r="DN53" s="13">
        <f t="shared" si="5"/>
        <v>84837</v>
      </c>
      <c r="DO53" s="13">
        <f>DN53/(SUM($DJ$3:DJ53))</f>
        <v>2.3083277418891407E-2</v>
      </c>
      <c r="DR53" s="2">
        <v>47712</v>
      </c>
      <c r="DS53" s="1">
        <v>270</v>
      </c>
      <c r="DT53" s="1">
        <v>2002</v>
      </c>
      <c r="DU53" s="6">
        <v>51</v>
      </c>
      <c r="DV53" s="13">
        <f t="shared" si="17"/>
        <v>64257</v>
      </c>
      <c r="DW53" s="13">
        <f>DV53/(SUM($DR$3:DR53))</f>
        <v>1.7483670534150255E-2</v>
      </c>
      <c r="DZ53" s="2">
        <v>47712</v>
      </c>
      <c r="EA53" s="1">
        <v>1898</v>
      </c>
      <c r="EB53" s="1">
        <v>2002</v>
      </c>
      <c r="EC53" s="6">
        <v>51</v>
      </c>
      <c r="ED53" s="13">
        <f t="shared" si="6"/>
        <v>76686</v>
      </c>
      <c r="EE53" s="13">
        <f>ED53/(SUM($DZ$3:DZ53))</f>
        <v>2.0865473934074834E-2</v>
      </c>
      <c r="EH53" s="2">
        <v>47712</v>
      </c>
      <c r="EI53" s="1">
        <v>1967</v>
      </c>
      <c r="EJ53" s="1">
        <v>2002</v>
      </c>
      <c r="EK53" s="6">
        <v>51</v>
      </c>
      <c r="EL53" s="13">
        <f t="shared" si="18"/>
        <v>74676</v>
      </c>
      <c r="EM53" s="13">
        <f>EL53/(SUM($EH$3:EH53))</f>
        <v>2.0318573553203611E-2</v>
      </c>
      <c r="EP53" s="2">
        <v>47712</v>
      </c>
      <c r="EQ53" s="1">
        <v>137</v>
      </c>
      <c r="ER53" s="1">
        <v>2002</v>
      </c>
      <c r="ES53" s="6">
        <v>51</v>
      </c>
      <c r="ET53" s="13">
        <f t="shared" si="7"/>
        <v>55979</v>
      </c>
      <c r="EU53" s="13">
        <f>ET53/(SUM($EP$3:EP53))</f>
        <v>1.5231311652134354E-2</v>
      </c>
      <c r="EX53" s="2">
        <v>47712</v>
      </c>
      <c r="EY53" s="1">
        <v>1699</v>
      </c>
      <c r="EZ53" s="1">
        <v>2002</v>
      </c>
      <c r="FA53" s="6">
        <v>51</v>
      </c>
      <c r="FB53" s="13">
        <f t="shared" si="8"/>
        <v>50156</v>
      </c>
      <c r="FC53" s="13">
        <f>FB53/(SUM($EX$3:EX53))</f>
        <v>1.3646933086058176E-2</v>
      </c>
    </row>
    <row r="54" spans="1:159" x14ac:dyDescent="0.3">
      <c r="A54" s="9"/>
      <c r="B54" s="15">
        <v>48131</v>
      </c>
      <c r="C54" s="9">
        <v>1199</v>
      </c>
      <c r="D54" s="9">
        <v>2003</v>
      </c>
      <c r="E54" s="13">
        <v>52</v>
      </c>
      <c r="F54" s="13">
        <f t="shared" si="9"/>
        <v>217948</v>
      </c>
      <c r="G54" s="13">
        <f>$F54/(SUM($B$3:B54))</f>
        <v>5.8534845539910015E-2</v>
      </c>
      <c r="H54" s="9"/>
      <c r="I54" s="9"/>
      <c r="J54" s="15">
        <v>48131</v>
      </c>
      <c r="K54" s="9">
        <v>2932</v>
      </c>
      <c r="L54" s="9">
        <v>2003</v>
      </c>
      <c r="M54" s="13">
        <v>52</v>
      </c>
      <c r="N54" s="13">
        <f t="shared" si="19"/>
        <v>205490</v>
      </c>
      <c r="O54" s="13">
        <f>N54/(SUM($J$3:J54))</f>
        <v>5.518896897423288E-2</v>
      </c>
      <c r="R54" s="2">
        <v>48131</v>
      </c>
      <c r="S54" s="1">
        <v>1491</v>
      </c>
      <c r="T54" s="1">
        <v>2003</v>
      </c>
      <c r="U54" s="6">
        <v>52</v>
      </c>
      <c r="V54" s="13">
        <f t="shared" si="2"/>
        <v>233720</v>
      </c>
      <c r="W54" s="6">
        <f>V54/(SUM($R$3:R54))</f>
        <v>6.2770771466532232E-2</v>
      </c>
      <c r="Z54" s="2">
        <v>48131</v>
      </c>
      <c r="AA54" s="1">
        <v>646</v>
      </c>
      <c r="AB54" s="1">
        <v>2003</v>
      </c>
      <c r="AC54" s="6">
        <v>52</v>
      </c>
      <c r="AD54" s="13">
        <f t="shared" si="3"/>
        <v>115696</v>
      </c>
      <c r="AE54" s="6">
        <f>AD54/(SUM($Z$3:Z54))</f>
        <v>3.1072767309566634E-2</v>
      </c>
      <c r="AH54" s="2">
        <v>48131</v>
      </c>
      <c r="AI54" s="1">
        <v>899</v>
      </c>
      <c r="AJ54" s="1">
        <v>2003</v>
      </c>
      <c r="AK54" s="6">
        <v>52</v>
      </c>
      <c r="AL54" s="13">
        <f t="shared" si="21"/>
        <v>166120</v>
      </c>
      <c r="AM54" s="6">
        <f>AL54/(SUM($AH$3:AH54))</f>
        <v>4.4615268509414406E-2</v>
      </c>
      <c r="AP54" s="2">
        <v>48131</v>
      </c>
      <c r="AQ54" s="1">
        <v>2032</v>
      </c>
      <c r="AR54" s="1">
        <v>2003</v>
      </c>
      <c r="AS54" s="6">
        <v>52</v>
      </c>
      <c r="AT54" s="13">
        <f t="shared" si="22"/>
        <v>166283</v>
      </c>
      <c r="AU54" s="6">
        <f>AT54/(SUM($AP$3:AP54))</f>
        <v>4.4659045831633493E-2</v>
      </c>
      <c r="AX54" s="2">
        <v>48131</v>
      </c>
      <c r="AY54" s="1">
        <v>2663</v>
      </c>
      <c r="AZ54" s="1">
        <v>2003</v>
      </c>
      <c r="BA54" s="6">
        <v>52</v>
      </c>
      <c r="BB54" s="13">
        <f t="shared" si="10"/>
        <v>147989</v>
      </c>
      <c r="BC54" s="6">
        <f>BB54/(SUM($AX$3:AX54))</f>
        <v>3.9745779986995716E-2</v>
      </c>
      <c r="BF54" s="2">
        <v>48131</v>
      </c>
      <c r="BG54" s="1">
        <v>444</v>
      </c>
      <c r="BH54" s="1">
        <v>2003</v>
      </c>
      <c r="BI54" s="6">
        <v>52</v>
      </c>
      <c r="BJ54" s="13">
        <f t="shared" si="11"/>
        <v>111715</v>
      </c>
      <c r="BK54" s="6">
        <f>BJ54/(SUM($BF$3:BF54))</f>
        <v>3.0003580071810924E-2</v>
      </c>
      <c r="BN54" s="2">
        <v>48131</v>
      </c>
      <c r="BO54" s="1">
        <v>418</v>
      </c>
      <c r="BP54" s="1">
        <v>2003</v>
      </c>
      <c r="BQ54" s="6">
        <v>52</v>
      </c>
      <c r="BR54" s="13">
        <f t="shared" si="12"/>
        <v>107741</v>
      </c>
      <c r="BS54" s="6">
        <f>BR54/(SUM($BN$3:BN54))</f>
        <v>2.8936272841757871E-2</v>
      </c>
      <c r="BV54" s="2">
        <v>48131</v>
      </c>
      <c r="BW54" s="1">
        <v>271</v>
      </c>
      <c r="BX54" s="1">
        <v>2003</v>
      </c>
      <c r="BY54" s="6">
        <v>52</v>
      </c>
      <c r="BZ54" s="13">
        <f t="shared" si="13"/>
        <v>90496</v>
      </c>
      <c r="CA54" s="6">
        <f>BZ54/(SUM($BV$3:BV54))</f>
        <v>2.4304739579990166E-2</v>
      </c>
      <c r="CD54" s="2">
        <v>48131</v>
      </c>
      <c r="CE54" s="1">
        <v>592</v>
      </c>
      <c r="CF54" s="1">
        <v>2003</v>
      </c>
      <c r="CG54" s="6">
        <v>52</v>
      </c>
      <c r="CH54" s="13">
        <f t="shared" si="14"/>
        <v>72198</v>
      </c>
      <c r="CI54" s="6">
        <f>CH54/(SUM($CD$3:CD54))</f>
        <v>1.9390399445236583E-2</v>
      </c>
      <c r="CL54" s="2">
        <v>48131</v>
      </c>
      <c r="CM54" s="1">
        <v>1391</v>
      </c>
      <c r="CN54" s="1">
        <v>2003</v>
      </c>
      <c r="CO54" s="6">
        <v>52</v>
      </c>
      <c r="CP54" s="13">
        <f t="shared" si="20"/>
        <v>106067</v>
      </c>
      <c r="CQ54" s="6">
        <f>CP54/(SUM($CL$3:CL54))</f>
        <v>2.848668242829315E-2</v>
      </c>
      <c r="CT54" s="2">
        <v>48131</v>
      </c>
      <c r="CU54" s="1">
        <v>423</v>
      </c>
      <c r="CV54" s="1">
        <v>2003</v>
      </c>
      <c r="CW54" s="6">
        <v>52</v>
      </c>
      <c r="CX54" s="13">
        <f t="shared" si="15"/>
        <v>61320</v>
      </c>
      <c r="CY54" s="13">
        <f>CX54/(SUM($CT$3:CT54))</f>
        <v>1.6468867475302743E-2</v>
      </c>
      <c r="DB54" s="2">
        <v>48131</v>
      </c>
      <c r="DC54" s="1">
        <v>2686</v>
      </c>
      <c r="DD54" s="1">
        <v>2003</v>
      </c>
      <c r="DE54" s="6">
        <v>52</v>
      </c>
      <c r="DF54" s="13">
        <f t="shared" si="16"/>
        <v>67615</v>
      </c>
      <c r="DG54" s="13">
        <f>DF54/(SUM($DB$3:DB54))</f>
        <v>1.81595315450521E-2</v>
      </c>
      <c r="DJ54" s="2">
        <v>48131</v>
      </c>
      <c r="DK54" s="1">
        <v>297</v>
      </c>
      <c r="DL54" s="1">
        <v>2003</v>
      </c>
      <c r="DM54" s="6">
        <v>52</v>
      </c>
      <c r="DN54" s="13">
        <f t="shared" si="5"/>
        <v>85134</v>
      </c>
      <c r="DO54" s="13">
        <f>DN54/(SUM($DJ$3:DJ54))</f>
        <v>2.2864653679752506E-2</v>
      </c>
      <c r="DR54" s="2">
        <v>48131</v>
      </c>
      <c r="DS54" s="1">
        <v>305</v>
      </c>
      <c r="DT54" s="1">
        <v>2003</v>
      </c>
      <c r="DU54" s="6">
        <v>52</v>
      </c>
      <c r="DV54" s="13">
        <f t="shared" si="17"/>
        <v>64562</v>
      </c>
      <c r="DW54" s="13">
        <f>DV54/(SUM($DR$3:DR54))</f>
        <v>1.7339579614163332E-2</v>
      </c>
      <c r="DZ54" s="2">
        <v>48131</v>
      </c>
      <c r="EA54" s="1">
        <v>1847</v>
      </c>
      <c r="EB54" s="1">
        <v>2003</v>
      </c>
      <c r="EC54" s="6">
        <v>52</v>
      </c>
      <c r="ED54" s="13">
        <f t="shared" si="6"/>
        <v>78533</v>
      </c>
      <c r="EE54" s="13">
        <f>ED54/(SUM($DZ$3:DZ54))</f>
        <v>2.1091806416144002E-2</v>
      </c>
      <c r="EH54" s="2">
        <v>48131</v>
      </c>
      <c r="EI54" s="1">
        <v>1955</v>
      </c>
      <c r="EJ54" s="1">
        <v>2003</v>
      </c>
      <c r="EK54" s="6">
        <v>52</v>
      </c>
      <c r="EL54" s="13">
        <f t="shared" si="18"/>
        <v>76631</v>
      </c>
      <c r="EM54" s="13">
        <f>EL54/(SUM($EH$3:EH54))</f>
        <v>2.0580981466078351E-2</v>
      </c>
      <c r="EP54" s="2">
        <v>48131</v>
      </c>
      <c r="EQ54" s="1">
        <v>171</v>
      </c>
      <c r="ER54" s="1">
        <v>2003</v>
      </c>
      <c r="ES54" s="6">
        <v>52</v>
      </c>
      <c r="ET54" s="13">
        <f t="shared" si="7"/>
        <v>56150</v>
      </c>
      <c r="EU54" s="13">
        <f>ET54/(SUM($EP$3:EP54))</f>
        <v>1.508034750062376E-2</v>
      </c>
      <c r="EX54" s="2">
        <v>48131</v>
      </c>
      <c r="EY54" s="1">
        <v>1629</v>
      </c>
      <c r="EZ54" s="1">
        <v>2003</v>
      </c>
      <c r="FA54" s="6">
        <v>52</v>
      </c>
      <c r="FB54" s="13">
        <f t="shared" si="8"/>
        <v>51785</v>
      </c>
      <c r="FC54" s="13">
        <f>FB54/(SUM($EX$3:EX54))</f>
        <v>1.3908028411750692E-2</v>
      </c>
    </row>
    <row r="55" spans="1:159" x14ac:dyDescent="0.3">
      <c r="A55" s="9"/>
      <c r="B55" s="15">
        <v>50262</v>
      </c>
      <c r="C55" s="9">
        <v>1195</v>
      </c>
      <c r="D55" s="9">
        <v>2004</v>
      </c>
      <c r="E55" s="13">
        <v>53</v>
      </c>
      <c r="F55" s="13">
        <f t="shared" si="9"/>
        <v>219143</v>
      </c>
      <c r="G55" s="13">
        <f>$F55/(SUM($B$3:B55))</f>
        <v>5.8071877871059087E-2</v>
      </c>
      <c r="H55" s="9"/>
      <c r="I55" s="9"/>
      <c r="J55" s="15">
        <v>50262</v>
      </c>
      <c r="K55" s="9">
        <v>3171</v>
      </c>
      <c r="L55" s="9">
        <v>2004</v>
      </c>
      <c r="M55" s="13">
        <v>53</v>
      </c>
      <c r="N55" s="13">
        <f t="shared" si="19"/>
        <v>208661</v>
      </c>
      <c r="O55" s="13">
        <f>N55/(SUM($J$3:J55))</f>
        <v>5.5294196522147912E-2</v>
      </c>
      <c r="R55" s="2">
        <v>50262</v>
      </c>
      <c r="S55" s="1">
        <v>1478</v>
      </c>
      <c r="T55" s="1">
        <v>2004</v>
      </c>
      <c r="U55" s="6">
        <v>53</v>
      </c>
      <c r="V55" s="13">
        <f t="shared" si="2"/>
        <v>235198</v>
      </c>
      <c r="W55" s="6">
        <f>V55/(SUM($R$3:R55))</f>
        <v>6.232637835348314E-2</v>
      </c>
      <c r="Z55" s="2">
        <v>50262</v>
      </c>
      <c r="AA55" s="1">
        <v>636</v>
      </c>
      <c r="AB55" s="1">
        <v>2004</v>
      </c>
      <c r="AC55" s="6">
        <v>53</v>
      </c>
      <c r="AD55" s="13">
        <f t="shared" si="3"/>
        <v>116332</v>
      </c>
      <c r="AE55" s="6">
        <f>AD55/(SUM($Z$3:Z55))</f>
        <v>3.0827440057387395E-2</v>
      </c>
      <c r="AH55" s="2">
        <v>50262</v>
      </c>
      <c r="AI55" s="1">
        <v>903</v>
      </c>
      <c r="AJ55" s="1">
        <v>2004</v>
      </c>
      <c r="AK55" s="6">
        <v>53</v>
      </c>
      <c r="AL55" s="13">
        <f t="shared" si="21"/>
        <v>167023</v>
      </c>
      <c r="AM55" s="6">
        <f>AL55/(SUM($AH$3:AH55))</f>
        <v>4.4260319780499047E-2</v>
      </c>
      <c r="AP55" s="2">
        <v>50262</v>
      </c>
      <c r="AQ55" s="1">
        <v>2063</v>
      </c>
      <c r="AR55" s="1">
        <v>2004</v>
      </c>
      <c r="AS55" s="6">
        <v>53</v>
      </c>
      <c r="AT55" s="13">
        <f t="shared" si="22"/>
        <v>168346</v>
      </c>
      <c r="AU55" s="6">
        <f>AT55/(SUM($AP$3:AP55))</f>
        <v>4.4610908639935172E-2</v>
      </c>
      <c r="AX55" s="2">
        <v>50262</v>
      </c>
      <c r="AY55" s="1">
        <v>2727</v>
      </c>
      <c r="AZ55" s="1">
        <v>2004</v>
      </c>
      <c r="BA55" s="6">
        <v>53</v>
      </c>
      <c r="BB55" s="13">
        <f t="shared" si="10"/>
        <v>150716</v>
      </c>
      <c r="BC55" s="6">
        <f>BB55/(SUM($AX$3:AX55))</f>
        <v>3.9939040467706209E-2</v>
      </c>
      <c r="BF55" s="2">
        <v>50262</v>
      </c>
      <c r="BG55" s="1">
        <v>473</v>
      </c>
      <c r="BH55" s="1">
        <v>2004</v>
      </c>
      <c r="BI55" s="6">
        <v>53</v>
      </c>
      <c r="BJ55" s="13">
        <f t="shared" si="11"/>
        <v>112188</v>
      </c>
      <c r="BK55" s="6">
        <f>BJ55/(SUM($BF$3:BF55))</f>
        <v>2.9729299291322911E-2</v>
      </c>
      <c r="BN55" s="2">
        <v>50262</v>
      </c>
      <c r="BO55" s="1">
        <v>360</v>
      </c>
      <c r="BP55" s="1">
        <v>2004</v>
      </c>
      <c r="BQ55" s="6">
        <v>53</v>
      </c>
      <c r="BR55" s="13">
        <f t="shared" si="12"/>
        <v>108101</v>
      </c>
      <c r="BS55" s="6">
        <f>BR55/(SUM($BN$3:BN55))</f>
        <v>2.8646263260698988E-2</v>
      </c>
      <c r="BV55" s="2">
        <v>50262</v>
      </c>
      <c r="BW55" s="1">
        <v>281</v>
      </c>
      <c r="BX55" s="1">
        <v>2004</v>
      </c>
      <c r="BY55" s="6">
        <v>53</v>
      </c>
      <c r="BZ55" s="13">
        <f t="shared" si="13"/>
        <v>90777</v>
      </c>
      <c r="CA55" s="6">
        <f>BZ55/(SUM($BV$3:BV55))</f>
        <v>2.4055483668203551E-2</v>
      </c>
      <c r="CD55" s="2">
        <v>50262</v>
      </c>
      <c r="CE55" s="1">
        <v>637</v>
      </c>
      <c r="CF55" s="1">
        <v>2004</v>
      </c>
      <c r="CG55" s="6">
        <v>53</v>
      </c>
      <c r="CH55" s="13">
        <f t="shared" si="14"/>
        <v>72835</v>
      </c>
      <c r="CI55" s="6">
        <f>CH55/(SUM($CD$3:CD55))</f>
        <v>1.9300936944089426E-2</v>
      </c>
      <c r="CL55" s="2">
        <v>50262</v>
      </c>
      <c r="CM55" s="1">
        <v>1337</v>
      </c>
      <c r="CN55" s="1">
        <v>2004</v>
      </c>
      <c r="CO55" s="6">
        <v>53</v>
      </c>
      <c r="CP55" s="13">
        <f t="shared" si="20"/>
        <v>107404</v>
      </c>
      <c r="CQ55" s="6">
        <f>CP55/(SUM($CL$3:CL55))</f>
        <v>2.8461561495750402E-2</v>
      </c>
      <c r="CT55" s="2">
        <v>50262</v>
      </c>
      <c r="CU55" s="1">
        <v>447</v>
      </c>
      <c r="CV55" s="1">
        <v>2004</v>
      </c>
      <c r="CW55" s="6">
        <v>53</v>
      </c>
      <c r="CX55" s="13">
        <f t="shared" si="15"/>
        <v>61767</v>
      </c>
      <c r="CY55" s="13">
        <f>CX55/(SUM($CT$3:CT55))</f>
        <v>1.6367968315034963E-2</v>
      </c>
      <c r="DB55" s="2">
        <v>50262</v>
      </c>
      <c r="DC55" s="1">
        <v>2685</v>
      </c>
      <c r="DD55" s="1">
        <v>2004</v>
      </c>
      <c r="DE55" s="6">
        <v>53</v>
      </c>
      <c r="DF55" s="13">
        <f t="shared" si="16"/>
        <v>70300</v>
      </c>
      <c r="DG55" s="13">
        <f>DF55/(SUM($DB$3:DB55))</f>
        <v>1.862917371002247E-2</v>
      </c>
      <c r="DJ55" s="2">
        <v>50262</v>
      </c>
      <c r="DK55" s="1">
        <v>297</v>
      </c>
      <c r="DL55" s="1">
        <v>2004</v>
      </c>
      <c r="DM55" s="6">
        <v>53</v>
      </c>
      <c r="DN55" s="13">
        <f t="shared" si="5"/>
        <v>85431</v>
      </c>
      <c r="DO55" s="13">
        <f>DN55/(SUM($DJ$3:DJ55))</f>
        <v>2.2638818481094305E-2</v>
      </c>
      <c r="DR55" s="2">
        <v>50262</v>
      </c>
      <c r="DS55" s="1">
        <v>296</v>
      </c>
      <c r="DT55" s="1">
        <v>2004</v>
      </c>
      <c r="DU55" s="6">
        <v>53</v>
      </c>
      <c r="DV55" s="13">
        <f t="shared" si="17"/>
        <v>64858</v>
      </c>
      <c r="DW55" s="13">
        <f>DV55/(SUM($DR$3:DR55))</f>
        <v>1.7187068968487016E-2</v>
      </c>
      <c r="DZ55" s="2">
        <v>50262</v>
      </c>
      <c r="EA55" s="1">
        <v>1947</v>
      </c>
      <c r="EB55" s="1">
        <v>2004</v>
      </c>
      <c r="EC55" s="6">
        <v>53</v>
      </c>
      <c r="ED55" s="13">
        <f t="shared" si="6"/>
        <v>80480</v>
      </c>
      <c r="EE55" s="13">
        <f>ED55/(SUM($DZ$3:DZ55))</f>
        <v>2.1326826460634541E-2</v>
      </c>
      <c r="EH55" s="2">
        <v>50262</v>
      </c>
      <c r="EI55" s="1">
        <v>2125</v>
      </c>
      <c r="EJ55" s="1">
        <v>2004</v>
      </c>
      <c r="EK55" s="6">
        <v>53</v>
      </c>
      <c r="EL55" s="13">
        <f t="shared" si="18"/>
        <v>78756</v>
      </c>
      <c r="EM55" s="13">
        <f>EL55/(SUM($EH$3:EH55))</f>
        <v>2.086997446239729E-2</v>
      </c>
      <c r="EP55" s="2">
        <v>50262</v>
      </c>
      <c r="EQ55" s="1">
        <v>135</v>
      </c>
      <c r="ER55" s="1">
        <v>2004</v>
      </c>
      <c r="ES55" s="6">
        <v>53</v>
      </c>
      <c r="ET55" s="13">
        <f t="shared" si="7"/>
        <v>56285</v>
      </c>
      <c r="EU55" s="13">
        <f>ET55/(SUM($EP$3:EP55))</f>
        <v>1.4915263759155258E-2</v>
      </c>
      <c r="EX55" s="2">
        <v>50262</v>
      </c>
      <c r="EY55" s="1">
        <v>1982</v>
      </c>
      <c r="EZ55" s="1">
        <v>2004</v>
      </c>
      <c r="FA55" s="6">
        <v>53</v>
      </c>
      <c r="FB55" s="13">
        <f t="shared" si="8"/>
        <v>53767</v>
      </c>
      <c r="FC55" s="13">
        <f>FB55/(SUM($EX$3:EX55))</f>
        <v>1.4248005446184609E-2</v>
      </c>
    </row>
    <row r="56" spans="1:159" x14ac:dyDescent="0.3">
      <c r="A56" s="9"/>
      <c r="B56" s="15">
        <v>52453</v>
      </c>
      <c r="C56" s="9">
        <v>1149</v>
      </c>
      <c r="D56" s="9">
        <v>2005</v>
      </c>
      <c r="E56" s="13">
        <v>54</v>
      </c>
      <c r="F56" s="13">
        <f t="shared" si="9"/>
        <v>220292</v>
      </c>
      <c r="G56" s="13">
        <f>$F56/(SUM($B$3:B56))</f>
        <v>5.7576061706634214E-2</v>
      </c>
      <c r="H56" s="9"/>
      <c r="I56" s="9"/>
      <c r="J56" s="15">
        <v>52453</v>
      </c>
      <c r="K56" s="9">
        <v>3201</v>
      </c>
      <c r="L56" s="9">
        <v>2005</v>
      </c>
      <c r="M56" s="13">
        <v>54</v>
      </c>
      <c r="N56" s="13">
        <f t="shared" si="19"/>
        <v>211862</v>
      </c>
      <c r="O56" s="13">
        <f>N56/(SUM($J$3:J56))</f>
        <v>5.5372776066724791E-2</v>
      </c>
      <c r="R56" s="2">
        <v>52453</v>
      </c>
      <c r="S56" s="1">
        <v>1453</v>
      </c>
      <c r="T56" s="1">
        <v>2005</v>
      </c>
      <c r="U56" s="6">
        <v>54</v>
      </c>
      <c r="V56" s="13">
        <f t="shared" si="2"/>
        <v>236651</v>
      </c>
      <c r="W56" s="6">
        <f>V56/(SUM($R$3:R56))</f>
        <v>6.1851690387924638E-2</v>
      </c>
      <c r="Z56" s="2">
        <v>52453</v>
      </c>
      <c r="AA56" s="1">
        <v>723</v>
      </c>
      <c r="AB56" s="1">
        <v>2005</v>
      </c>
      <c r="AC56" s="6">
        <v>54</v>
      </c>
      <c r="AD56" s="13">
        <f t="shared" si="3"/>
        <v>117055</v>
      </c>
      <c r="AE56" s="6">
        <f>AD56/(SUM($Z$3:Z56))</f>
        <v>3.0593784173143228E-2</v>
      </c>
      <c r="AH56" s="2">
        <v>52453</v>
      </c>
      <c r="AI56" s="1">
        <v>831</v>
      </c>
      <c r="AJ56" s="1">
        <v>2005</v>
      </c>
      <c r="AK56" s="6">
        <v>54</v>
      </c>
      <c r="AL56" s="13">
        <f t="shared" si="21"/>
        <v>167854</v>
      </c>
      <c r="AM56" s="6">
        <f>AL56/(SUM($AH$3:AH56))</f>
        <v>4.3870736393992429E-2</v>
      </c>
      <c r="AP56" s="2">
        <v>52453</v>
      </c>
      <c r="AQ56" s="1">
        <v>2015</v>
      </c>
      <c r="AR56" s="1">
        <v>2005</v>
      </c>
      <c r="AS56" s="6">
        <v>54</v>
      </c>
      <c r="AT56" s="13">
        <f t="shared" si="22"/>
        <v>170361</v>
      </c>
      <c r="AU56" s="6">
        <f>AT56/(SUM($AP$3:AP56))</f>
        <v>4.4525972111578778E-2</v>
      </c>
      <c r="AX56" s="2">
        <v>52453</v>
      </c>
      <c r="AY56" s="1">
        <v>2655</v>
      </c>
      <c r="AZ56" s="1">
        <v>2005</v>
      </c>
      <c r="BA56" s="6">
        <v>54</v>
      </c>
      <c r="BB56" s="13">
        <f t="shared" si="10"/>
        <v>153371</v>
      </c>
      <c r="BC56" s="6">
        <f>BB56/(SUM($AX$3:AX56))</f>
        <v>4.0085423710385287E-2</v>
      </c>
      <c r="BF56" s="2">
        <v>52453</v>
      </c>
      <c r="BG56" s="1">
        <v>430</v>
      </c>
      <c r="BH56" s="1">
        <v>2005</v>
      </c>
      <c r="BI56" s="6">
        <v>54</v>
      </c>
      <c r="BJ56" s="13">
        <f t="shared" si="11"/>
        <v>112618</v>
      </c>
      <c r="BK56" s="6">
        <f>BJ56/(SUM($BF$3:BF56))</f>
        <v>2.9434118884379516E-2</v>
      </c>
      <c r="BN56" s="2">
        <v>52453</v>
      </c>
      <c r="BO56" s="1">
        <v>387</v>
      </c>
      <c r="BP56" s="1">
        <v>2005</v>
      </c>
      <c r="BQ56" s="6">
        <v>54</v>
      </c>
      <c r="BR56" s="13">
        <f t="shared" si="12"/>
        <v>108488</v>
      </c>
      <c r="BS56" s="6">
        <f>BR56/(SUM($BN$3:BN56))</f>
        <v>2.8354691874554378E-2</v>
      </c>
      <c r="BV56" s="2">
        <v>52453</v>
      </c>
      <c r="BW56" s="1">
        <v>259</v>
      </c>
      <c r="BX56" s="1">
        <v>2005</v>
      </c>
      <c r="BY56" s="6">
        <v>54</v>
      </c>
      <c r="BZ56" s="13">
        <f t="shared" si="13"/>
        <v>91036</v>
      </c>
      <c r="CA56" s="6">
        <f>BZ56/(SUM($BV$3:BV56))</f>
        <v>2.3793394011244858E-2</v>
      </c>
      <c r="CD56" s="2">
        <v>52453</v>
      </c>
      <c r="CE56" s="1">
        <v>682</v>
      </c>
      <c r="CF56" s="1">
        <v>2005</v>
      </c>
      <c r="CG56" s="6">
        <v>54</v>
      </c>
      <c r="CH56" s="13">
        <f t="shared" si="14"/>
        <v>73517</v>
      </c>
      <c r="CI56" s="6">
        <f>CH56/(SUM($CD$3:CD56))</f>
        <v>1.9214584862303794E-2</v>
      </c>
      <c r="CL56" s="2">
        <v>52453</v>
      </c>
      <c r="CM56" s="1">
        <v>1291</v>
      </c>
      <c r="CN56" s="1">
        <v>2005</v>
      </c>
      <c r="CO56" s="6">
        <v>54</v>
      </c>
      <c r="CP56" s="13">
        <f t="shared" si="20"/>
        <v>108695</v>
      </c>
      <c r="CQ56" s="6">
        <f>CP56/(SUM($CL$3:CL56))</f>
        <v>2.840879390628169E-2</v>
      </c>
      <c r="CT56" s="2">
        <v>52453</v>
      </c>
      <c r="CU56" s="1">
        <v>476</v>
      </c>
      <c r="CV56" s="1">
        <v>2005</v>
      </c>
      <c r="CW56" s="6">
        <v>54</v>
      </c>
      <c r="CX56" s="13">
        <f t="shared" si="15"/>
        <v>62243</v>
      </c>
      <c r="CY56" s="13">
        <f>CX56/(SUM($CT$3:CT56))</f>
        <v>1.626798435170607E-2</v>
      </c>
      <c r="DB56" s="2">
        <v>52453</v>
      </c>
      <c r="DC56" s="1">
        <v>2900</v>
      </c>
      <c r="DD56" s="1">
        <v>2005</v>
      </c>
      <c r="DE56" s="6">
        <v>54</v>
      </c>
      <c r="DF56" s="13">
        <f t="shared" si="16"/>
        <v>73200</v>
      </c>
      <c r="DG56" s="13">
        <f>DF56/(SUM($DB$3:DB56))</f>
        <v>1.9131732958644093E-2</v>
      </c>
      <c r="DJ56" s="2">
        <v>52453</v>
      </c>
      <c r="DK56" s="1">
        <v>277</v>
      </c>
      <c r="DL56" s="1">
        <v>2005</v>
      </c>
      <c r="DM56" s="6">
        <v>54</v>
      </c>
      <c r="DN56" s="13">
        <f t="shared" si="5"/>
        <v>85708</v>
      </c>
      <c r="DO56" s="13">
        <f>DN56/(SUM($DJ$3:DJ56))</f>
        <v>2.2400854759828798E-2</v>
      </c>
      <c r="DR56" s="2">
        <v>52453</v>
      </c>
      <c r="DS56" s="1">
        <v>325</v>
      </c>
      <c r="DT56" s="1">
        <v>2005</v>
      </c>
      <c r="DU56" s="6">
        <v>54</v>
      </c>
      <c r="DV56" s="13">
        <f t="shared" si="17"/>
        <v>65183</v>
      </c>
      <c r="DW56" s="13">
        <f>DV56/(SUM($DR$3:DR56))</f>
        <v>1.7036390019717185E-2</v>
      </c>
      <c r="DZ56" s="2">
        <v>52453</v>
      </c>
      <c r="EA56" s="1">
        <v>1987</v>
      </c>
      <c r="EB56" s="1">
        <v>2005</v>
      </c>
      <c r="EC56" s="6">
        <v>54</v>
      </c>
      <c r="ED56" s="13">
        <f t="shared" si="6"/>
        <v>82467</v>
      </c>
      <c r="EE56" s="13">
        <f>ED56/(SUM($DZ$3:DZ56))</f>
        <v>2.1553778987711783E-2</v>
      </c>
      <c r="EH56" s="2">
        <v>52453</v>
      </c>
      <c r="EI56" s="1">
        <v>1961</v>
      </c>
      <c r="EJ56" s="1">
        <v>2005</v>
      </c>
      <c r="EK56" s="6">
        <v>54</v>
      </c>
      <c r="EL56" s="13">
        <f t="shared" si="18"/>
        <v>80717</v>
      </c>
      <c r="EM56" s="13">
        <f>EL56/(SUM($EH$3:EH56))</f>
        <v>2.1096394661514691E-2</v>
      </c>
      <c r="EP56" s="2">
        <v>52453</v>
      </c>
      <c r="EQ56" s="1">
        <v>140</v>
      </c>
      <c r="ER56" s="1">
        <v>2005</v>
      </c>
      <c r="ES56" s="6">
        <v>54</v>
      </c>
      <c r="ET56" s="13">
        <f t="shared" si="7"/>
        <v>56425</v>
      </c>
      <c r="EU56" s="13">
        <f>ET56/(SUM($EP$3:EP56))</f>
        <v>1.4747377488954822E-2</v>
      </c>
      <c r="EX56" s="2">
        <v>52453</v>
      </c>
      <c r="EY56" s="1">
        <v>2218</v>
      </c>
      <c r="EZ56" s="1">
        <v>2005</v>
      </c>
      <c r="FA56" s="6">
        <v>54</v>
      </c>
      <c r="FB56" s="13">
        <f t="shared" si="8"/>
        <v>55985</v>
      </c>
      <c r="FC56" s="13">
        <f>FB56/(SUM($EX$3:EX56))</f>
        <v>1.4632378001225268E-2</v>
      </c>
    </row>
    <row r="57" spans="1:159" x14ac:dyDescent="0.3">
      <c r="A57" s="9"/>
      <c r="B57" s="15">
        <v>54612</v>
      </c>
      <c r="C57" s="9">
        <v>1160</v>
      </c>
      <c r="D57" s="9">
        <v>2006</v>
      </c>
      <c r="E57" s="13">
        <v>55</v>
      </c>
      <c r="F57" s="13">
        <f t="shared" si="9"/>
        <v>221452</v>
      </c>
      <c r="G57" s="13">
        <f>$F57/(SUM($B$3:B57))</f>
        <v>5.7064727230748138E-2</v>
      </c>
      <c r="H57" s="9"/>
      <c r="I57" s="9"/>
      <c r="J57" s="15">
        <v>54612</v>
      </c>
      <c r="K57" s="9">
        <v>3296</v>
      </c>
      <c r="L57" s="9">
        <v>2006</v>
      </c>
      <c r="M57" s="13">
        <v>55</v>
      </c>
      <c r="N57" s="13">
        <f t="shared" si="19"/>
        <v>215158</v>
      </c>
      <c r="O57" s="13">
        <f>N57/(SUM($J$3:J57))</f>
        <v>5.5442861575028937E-2</v>
      </c>
      <c r="R57" s="2">
        <v>54612</v>
      </c>
      <c r="S57" s="1">
        <v>1431</v>
      </c>
      <c r="T57" s="1">
        <v>2006</v>
      </c>
      <c r="U57" s="6">
        <v>55</v>
      </c>
      <c r="V57" s="13">
        <f t="shared" si="2"/>
        <v>238082</v>
      </c>
      <c r="W57" s="6">
        <f>V57/(SUM($R$3:R57))</f>
        <v>6.1350018914035451E-2</v>
      </c>
      <c r="Z57" s="2">
        <v>54612</v>
      </c>
      <c r="AA57" s="1">
        <v>731</v>
      </c>
      <c r="AB57" s="1">
        <v>2006</v>
      </c>
      <c r="AC57" s="6">
        <v>55</v>
      </c>
      <c r="AD57" s="13">
        <f t="shared" si="3"/>
        <v>117786</v>
      </c>
      <c r="AE57" s="6">
        <f>AD57/(SUM($Z$3:Z57))</f>
        <v>3.0351615526619316E-2</v>
      </c>
      <c r="AH57" s="2">
        <v>54612</v>
      </c>
      <c r="AI57" s="1">
        <v>832</v>
      </c>
      <c r="AJ57" s="1">
        <v>2006</v>
      </c>
      <c r="AK57" s="6">
        <v>55</v>
      </c>
      <c r="AL57" s="13">
        <f t="shared" si="21"/>
        <v>168686</v>
      </c>
      <c r="AM57" s="6">
        <f>AL57/(SUM($AH$3:AH57))</f>
        <v>4.3467751827240129E-2</v>
      </c>
      <c r="AP57" s="2">
        <v>54612</v>
      </c>
      <c r="AQ57" s="1">
        <v>1970</v>
      </c>
      <c r="AR57" s="1">
        <v>2006</v>
      </c>
      <c r="AS57" s="6">
        <v>55</v>
      </c>
      <c r="AT57" s="13">
        <f t="shared" si="22"/>
        <v>172331</v>
      </c>
      <c r="AU57" s="6">
        <f>AT57/(SUM($AP$3:AP57))</f>
        <v>4.4407011489632324E-2</v>
      </c>
      <c r="AX57" s="2">
        <v>54612</v>
      </c>
      <c r="AY57" s="1">
        <v>2563</v>
      </c>
      <c r="AZ57" s="1">
        <v>2006</v>
      </c>
      <c r="BA57" s="6">
        <v>55</v>
      </c>
      <c r="BB57" s="13">
        <f t="shared" si="10"/>
        <v>155934</v>
      </c>
      <c r="BC57" s="6">
        <f>BB57/(SUM($AX$3:AX57))</f>
        <v>4.0181760273104244E-2</v>
      </c>
      <c r="BF57" s="2">
        <v>54612</v>
      </c>
      <c r="BG57" s="1">
        <v>404</v>
      </c>
      <c r="BH57" s="1">
        <v>2006</v>
      </c>
      <c r="BI57" s="6">
        <v>55</v>
      </c>
      <c r="BJ57" s="13">
        <f t="shared" si="11"/>
        <v>113022</v>
      </c>
      <c r="BK57" s="6">
        <f>BJ57/(SUM($BF$3:BF57))</f>
        <v>2.9124007013138813E-2</v>
      </c>
      <c r="BN57" s="2">
        <v>54612</v>
      </c>
      <c r="BO57" s="1">
        <v>401</v>
      </c>
      <c r="BP57" s="1">
        <v>2006</v>
      </c>
      <c r="BQ57" s="6">
        <v>55</v>
      </c>
      <c r="BR57" s="13">
        <f t="shared" si="12"/>
        <v>108889</v>
      </c>
      <c r="BS57" s="6">
        <f>BR57/(SUM($BN$3:BN57))</f>
        <v>2.8058997360280939E-2</v>
      </c>
      <c r="BV57" s="2">
        <v>54612</v>
      </c>
      <c r="BW57" s="1">
        <v>260</v>
      </c>
      <c r="BX57" s="1">
        <v>2006</v>
      </c>
      <c r="BY57" s="6">
        <v>55</v>
      </c>
      <c r="BZ57" s="13">
        <f t="shared" si="13"/>
        <v>91296</v>
      </c>
      <c r="CA57" s="6">
        <f>BZ57/(SUM($BV$3:BV57))</f>
        <v>2.3525555593349269E-2</v>
      </c>
      <c r="CD57" s="2">
        <v>54612</v>
      </c>
      <c r="CE57" s="1">
        <v>679</v>
      </c>
      <c r="CF57" s="1">
        <v>2006</v>
      </c>
      <c r="CG57" s="6">
        <v>55</v>
      </c>
      <c r="CH57" s="13">
        <f t="shared" si="14"/>
        <v>74196</v>
      </c>
      <c r="CI57" s="6">
        <f>CH57/(SUM($CD$3:CD57))</f>
        <v>1.9119152238916737E-2</v>
      </c>
      <c r="CL57" s="2">
        <v>54612</v>
      </c>
      <c r="CM57" s="1">
        <v>1369</v>
      </c>
      <c r="CN57" s="1">
        <v>2006</v>
      </c>
      <c r="CO57" s="6">
        <v>55</v>
      </c>
      <c r="CP57" s="13">
        <f t="shared" si="20"/>
        <v>110064</v>
      </c>
      <c r="CQ57" s="6">
        <f>CP57/(SUM($CL$3:CL57))</f>
        <v>2.8361776538143993E-2</v>
      </c>
      <c r="CT57" s="2">
        <v>54612</v>
      </c>
      <c r="CU57" s="1">
        <v>497</v>
      </c>
      <c r="CV57" s="1">
        <v>2006</v>
      </c>
      <c r="CW57" s="6">
        <v>55</v>
      </c>
      <c r="CX57" s="13">
        <f t="shared" si="15"/>
        <v>62740</v>
      </c>
      <c r="CY57" s="13">
        <f>CX57/(SUM($CT$3:CT57))</f>
        <v>1.6167119675853631E-2</v>
      </c>
      <c r="DB57" s="2">
        <v>54612</v>
      </c>
      <c r="DC57" s="1">
        <v>3522</v>
      </c>
      <c r="DD57" s="1">
        <v>2006</v>
      </c>
      <c r="DE57" s="6">
        <v>55</v>
      </c>
      <c r="DF57" s="13">
        <f t="shared" si="16"/>
        <v>76722</v>
      </c>
      <c r="DG57" s="13">
        <f>DF57/(SUM($DB$3:DB57))</f>
        <v>1.9770063050220631E-2</v>
      </c>
      <c r="DJ57" s="2">
        <v>54612</v>
      </c>
      <c r="DK57" s="1">
        <v>276</v>
      </c>
      <c r="DL57" s="1">
        <v>2006</v>
      </c>
      <c r="DM57" s="6">
        <v>55</v>
      </c>
      <c r="DN57" s="13">
        <f t="shared" si="5"/>
        <v>85984</v>
      </c>
      <c r="DO57" s="13">
        <f>DN57/(SUM($DJ$3:DJ57))</f>
        <v>2.2156736025001574E-2</v>
      </c>
      <c r="DR57" s="2">
        <v>54612</v>
      </c>
      <c r="DS57" s="1">
        <v>319</v>
      </c>
      <c r="DT57" s="1">
        <v>2006</v>
      </c>
      <c r="DU57" s="6">
        <v>55</v>
      </c>
      <c r="DV57" s="13">
        <f t="shared" si="17"/>
        <v>65502</v>
      </c>
      <c r="DW57" s="13">
        <f>DV57/(SUM($DR$3:DR57))</f>
        <v>1.6878844007136826E-2</v>
      </c>
      <c r="DZ57" s="2">
        <v>54612</v>
      </c>
      <c r="EA57" s="1">
        <v>1927</v>
      </c>
      <c r="EB57" s="1">
        <v>2006</v>
      </c>
      <c r="EC57" s="6">
        <v>55</v>
      </c>
      <c r="ED57" s="13">
        <f t="shared" si="6"/>
        <v>84394</v>
      </c>
      <c r="EE57" s="13">
        <f>ED57/(SUM($DZ$3:DZ57))</f>
        <v>2.1747017818361355E-2</v>
      </c>
      <c r="EH57" s="2">
        <v>54612</v>
      </c>
      <c r="EI57" s="1">
        <v>2061</v>
      </c>
      <c r="EJ57" s="1">
        <v>2006</v>
      </c>
      <c r="EK57" s="6">
        <v>55</v>
      </c>
      <c r="EL57" s="13">
        <f t="shared" si="18"/>
        <v>82778</v>
      </c>
      <c r="EM57" s="13">
        <f>EL57/(SUM($EH$3:EH57))</f>
        <v>2.1330599817147144E-2</v>
      </c>
      <c r="EP57" s="2">
        <v>54612</v>
      </c>
      <c r="EQ57" s="1">
        <v>126</v>
      </c>
      <c r="ER57" s="1">
        <v>2006</v>
      </c>
      <c r="ES57" s="6">
        <v>55</v>
      </c>
      <c r="ET57" s="13">
        <f t="shared" si="7"/>
        <v>56551</v>
      </c>
      <c r="EU57" s="13">
        <f>ET57/(SUM($EP$3:EP57))</f>
        <v>1.4572310882837084E-2</v>
      </c>
      <c r="EX57" s="2">
        <v>54612</v>
      </c>
      <c r="EY57" s="1">
        <v>2152</v>
      </c>
      <c r="EZ57" s="1">
        <v>2006</v>
      </c>
      <c r="FA57" s="6">
        <v>55</v>
      </c>
      <c r="FB57" s="13">
        <f t="shared" si="8"/>
        <v>58137</v>
      </c>
      <c r="FC57" s="13">
        <f>FB57/(SUM($EX$3:EX57))</f>
        <v>1.4980998351850535E-2</v>
      </c>
    </row>
    <row r="58" spans="1:159" x14ac:dyDescent="0.3">
      <c r="A58" s="9"/>
      <c r="B58" s="15">
        <v>58475</v>
      </c>
      <c r="C58" s="9">
        <v>1109</v>
      </c>
      <c r="D58" s="9">
        <v>2007</v>
      </c>
      <c r="E58" s="13">
        <v>56</v>
      </c>
      <c r="F58" s="13">
        <f t="shared" si="9"/>
        <v>222561</v>
      </c>
      <c r="G58" s="13">
        <f>$F58/(SUM($B$3:B58))</f>
        <v>5.6499164422339508E-2</v>
      </c>
      <c r="H58" s="9"/>
      <c r="I58" s="9"/>
      <c r="J58" s="15">
        <v>58475</v>
      </c>
      <c r="K58" s="9">
        <v>3567</v>
      </c>
      <c r="L58" s="9">
        <v>2007</v>
      </c>
      <c r="M58" s="13">
        <v>56</v>
      </c>
      <c r="N58" s="13">
        <f t="shared" si="19"/>
        <v>218725</v>
      </c>
      <c r="O58" s="13">
        <f>N58/(SUM($J$3:J58))</f>
        <v>5.5525360410297445E-2</v>
      </c>
      <c r="R58" s="2">
        <v>58475</v>
      </c>
      <c r="S58" s="1">
        <v>1482</v>
      </c>
      <c r="T58" s="1">
        <v>2007</v>
      </c>
      <c r="U58" s="6">
        <v>56</v>
      </c>
      <c r="V58" s="13">
        <f t="shared" si="2"/>
        <v>239564</v>
      </c>
      <c r="W58" s="6">
        <f>V58/(SUM($R$3:R58))</f>
        <v>6.0815532935569766E-2</v>
      </c>
      <c r="Z58" s="2">
        <v>58475</v>
      </c>
      <c r="AA58" s="1">
        <v>811</v>
      </c>
      <c r="AB58" s="1">
        <v>2007</v>
      </c>
      <c r="AC58" s="6">
        <v>56</v>
      </c>
      <c r="AD58" s="13">
        <f t="shared" si="3"/>
        <v>118597</v>
      </c>
      <c r="AE58" s="6">
        <f>AD58/(SUM($Z$3:Z58))</f>
        <v>3.0106943278454892E-2</v>
      </c>
      <c r="AH58" s="2">
        <v>58475</v>
      </c>
      <c r="AI58" s="1">
        <v>761</v>
      </c>
      <c r="AJ58" s="1">
        <v>2007</v>
      </c>
      <c r="AK58" s="6">
        <v>56</v>
      </c>
      <c r="AL58" s="13">
        <f t="shared" si="21"/>
        <v>169447</v>
      </c>
      <c r="AM58" s="6">
        <f>AL58/(SUM($AH$3:AH58))</f>
        <v>4.3015685200336821E-2</v>
      </c>
      <c r="AP58" s="2">
        <v>58475</v>
      </c>
      <c r="AQ58" s="1">
        <v>1850</v>
      </c>
      <c r="AR58" s="1">
        <v>2007</v>
      </c>
      <c r="AS58" s="6">
        <v>56</v>
      </c>
      <c r="AT58" s="13">
        <f t="shared" si="22"/>
        <v>174181</v>
      </c>
      <c r="AU58" s="6">
        <f>AT58/(SUM($AP$3:AP58))</f>
        <v>4.4217454802267776E-2</v>
      </c>
      <c r="AX58" s="2">
        <v>58475</v>
      </c>
      <c r="AY58" s="1">
        <v>2810</v>
      </c>
      <c r="AZ58" s="1">
        <v>2007</v>
      </c>
      <c r="BA58" s="6">
        <v>56</v>
      </c>
      <c r="BB58" s="13">
        <f t="shared" si="10"/>
        <v>158744</v>
      </c>
      <c r="BC58" s="6">
        <f>BB58/(SUM($AX$3:AX58))</f>
        <v>4.0298629845569811E-2</v>
      </c>
      <c r="BF58" s="2">
        <v>58475</v>
      </c>
      <c r="BG58" s="1">
        <v>420</v>
      </c>
      <c r="BH58" s="1">
        <v>2007</v>
      </c>
      <c r="BI58" s="6">
        <v>56</v>
      </c>
      <c r="BJ58" s="13">
        <f t="shared" si="11"/>
        <v>113442</v>
      </c>
      <c r="BK58" s="6">
        <f>BJ58/(SUM($BF$3:BF58))</f>
        <v>2.8798298940061549E-2</v>
      </c>
      <c r="BN58" s="2">
        <v>58475</v>
      </c>
      <c r="BO58" s="1">
        <v>400</v>
      </c>
      <c r="BP58" s="1">
        <v>2007</v>
      </c>
      <c r="BQ58" s="6">
        <v>56</v>
      </c>
      <c r="BR58" s="13">
        <f t="shared" si="12"/>
        <v>109289</v>
      </c>
      <c r="BS58" s="6">
        <f>BR58/(SUM($BN$3:BN58))</f>
        <v>2.7744021551633316E-2</v>
      </c>
      <c r="BV58" s="2">
        <v>58475</v>
      </c>
      <c r="BW58" s="1">
        <v>255</v>
      </c>
      <c r="BX58" s="1">
        <v>2007</v>
      </c>
      <c r="BY58" s="6">
        <v>56</v>
      </c>
      <c r="BZ58" s="13">
        <f t="shared" si="13"/>
        <v>91551</v>
      </c>
      <c r="CA58" s="6">
        <f>BZ58/(SUM($BV$3:BV58))</f>
        <v>2.3241066503249017E-2</v>
      </c>
      <c r="CD58" s="2">
        <v>58475</v>
      </c>
      <c r="CE58" s="1">
        <v>746</v>
      </c>
      <c r="CF58" s="1">
        <v>2007</v>
      </c>
      <c r="CG58" s="6">
        <v>56</v>
      </c>
      <c r="CH58" s="13">
        <f t="shared" si="14"/>
        <v>74942</v>
      </c>
      <c r="CI58" s="6">
        <f>CH58/(SUM($CD$3:CD58))</f>
        <v>1.9024718527230592E-2</v>
      </c>
      <c r="CL58" s="2">
        <v>58475</v>
      </c>
      <c r="CM58" s="1">
        <v>1326</v>
      </c>
      <c r="CN58" s="1">
        <v>2007</v>
      </c>
      <c r="CO58" s="6">
        <v>56</v>
      </c>
      <c r="CP58" s="13">
        <f t="shared" si="20"/>
        <v>111390</v>
      </c>
      <c r="CQ58" s="6">
        <f>CP58/(SUM($CL$3:CL58))</f>
        <v>2.8277379797019237E-2</v>
      </c>
      <c r="CT58" s="2">
        <v>58475</v>
      </c>
      <c r="CU58" s="1">
        <v>561</v>
      </c>
      <c r="CV58" s="1">
        <v>2007</v>
      </c>
      <c r="CW58" s="6">
        <v>56</v>
      </c>
      <c r="CX58" s="13">
        <f>CU58+CX57</f>
        <v>63301</v>
      </c>
      <c r="CY58" s="13">
        <f>CX58/(SUM($CT$3:CT58))</f>
        <v>1.6069543213314611E-2</v>
      </c>
      <c r="DB58" s="2">
        <v>58475</v>
      </c>
      <c r="DC58" s="1">
        <v>3730</v>
      </c>
      <c r="DD58" s="1">
        <v>2007</v>
      </c>
      <c r="DE58" s="6">
        <v>56</v>
      </c>
      <c r="DF58" s="13">
        <f t="shared" si="16"/>
        <v>80452</v>
      </c>
      <c r="DG58" s="13">
        <f>DF58/(SUM($DB$3:DB58))</f>
        <v>2.0423482892807179E-2</v>
      </c>
      <c r="DJ58" s="2">
        <v>58475</v>
      </c>
      <c r="DK58" s="1">
        <v>261</v>
      </c>
      <c r="DL58" s="1">
        <v>2007</v>
      </c>
      <c r="DM58" s="6">
        <v>56</v>
      </c>
      <c r="DN58" s="13">
        <f t="shared" si="5"/>
        <v>86245</v>
      </c>
      <c r="DO58" s="13">
        <f>DN58/(SUM($DJ$3:DJ58))</f>
        <v>2.1894089420898859E-2</v>
      </c>
      <c r="DR58" s="2">
        <v>58475</v>
      </c>
      <c r="DS58" s="1">
        <v>341</v>
      </c>
      <c r="DT58" s="1">
        <v>2007</v>
      </c>
      <c r="DU58" s="6">
        <v>56</v>
      </c>
      <c r="DV58" s="13">
        <f t="shared" si="17"/>
        <v>65843</v>
      </c>
      <c r="DW58" s="13">
        <f>DV58/(SUM($DR$3:DR58))</f>
        <v>1.6714853379792956E-2</v>
      </c>
      <c r="DZ58" s="2">
        <v>58475</v>
      </c>
      <c r="EA58" s="1">
        <v>2205</v>
      </c>
      <c r="EB58" s="1">
        <v>2007</v>
      </c>
      <c r="EC58" s="6">
        <v>56</v>
      </c>
      <c r="ED58" s="13">
        <f t="shared" si="6"/>
        <v>86599</v>
      </c>
      <c r="EE58" s="13">
        <f>ED58/(SUM($DZ$3:DZ58))</f>
        <v>2.1983955588850603E-2</v>
      </c>
      <c r="EH58" s="2">
        <v>58475</v>
      </c>
      <c r="EI58" s="1">
        <v>2166</v>
      </c>
      <c r="EJ58" s="1">
        <v>2007</v>
      </c>
      <c r="EK58" s="6">
        <v>56</v>
      </c>
      <c r="EL58" s="13">
        <f t="shared" si="18"/>
        <v>84944</v>
      </c>
      <c r="EM58" s="13">
        <f>EL58/(SUM($EH$3:EH58))</f>
        <v>2.1563818560714623E-2</v>
      </c>
      <c r="EP58" s="2">
        <v>58475</v>
      </c>
      <c r="EQ58" s="1">
        <v>121</v>
      </c>
      <c r="ER58" s="1">
        <v>2007</v>
      </c>
      <c r="ES58" s="6">
        <v>56</v>
      </c>
      <c r="ET58" s="13">
        <f t="shared" si="7"/>
        <v>56672</v>
      </c>
      <c r="EU58" s="13">
        <f>ET58/(SUM($EP$3:EP58))</f>
        <v>1.4386710367687173E-2</v>
      </c>
      <c r="EX58" s="2">
        <v>58475</v>
      </c>
      <c r="EY58" s="1">
        <v>2131</v>
      </c>
      <c r="EZ58" s="1">
        <v>2007</v>
      </c>
      <c r="FA58" s="6">
        <v>56</v>
      </c>
      <c r="FB58" s="13">
        <f t="shared" si="8"/>
        <v>60268</v>
      </c>
      <c r="FC58" s="13">
        <f>FB58/(SUM($EX$3:EX58))</f>
        <v>1.5299588164168734E-2</v>
      </c>
    </row>
    <row r="59" spans="1:159" x14ac:dyDescent="0.3">
      <c r="A59" s="9"/>
      <c r="B59" s="15">
        <v>61326</v>
      </c>
      <c r="C59" s="9">
        <v>1194</v>
      </c>
      <c r="D59" s="9">
        <v>2008</v>
      </c>
      <c r="E59" s="13">
        <v>57</v>
      </c>
      <c r="F59" s="13">
        <f t="shared" si="9"/>
        <v>223755</v>
      </c>
      <c r="G59" s="13">
        <f>$F59/(SUM($B$3:B59))</f>
        <v>5.5931520850930019E-2</v>
      </c>
      <c r="H59" s="9"/>
      <c r="I59" s="9"/>
      <c r="J59" s="15">
        <v>61326</v>
      </c>
      <c r="K59" s="9">
        <v>3427</v>
      </c>
      <c r="L59" s="9">
        <v>2008</v>
      </c>
      <c r="M59" s="13">
        <v>57</v>
      </c>
      <c r="N59" s="13">
        <f t="shared" si="19"/>
        <v>222152</v>
      </c>
      <c r="O59" s="13">
        <f>N59/(SUM($J$3:J59))</f>
        <v>5.5530822641173629E-2</v>
      </c>
      <c r="R59" s="2">
        <v>61326</v>
      </c>
      <c r="S59" s="1">
        <v>1414</v>
      </c>
      <c r="T59" s="1">
        <v>2008</v>
      </c>
      <c r="U59" s="6">
        <v>57</v>
      </c>
      <c r="V59" s="13">
        <f t="shared" si="2"/>
        <v>240978</v>
      </c>
      <c r="W59" s="6">
        <f>V59/(SUM($R$3:R59))</f>
        <v>6.0236714404663196E-2</v>
      </c>
      <c r="Z59" s="2">
        <v>61326</v>
      </c>
      <c r="AA59" s="1">
        <v>773</v>
      </c>
      <c r="AB59" s="1">
        <v>2008</v>
      </c>
      <c r="AC59" s="6">
        <v>57</v>
      </c>
      <c r="AD59" s="13">
        <f t="shared" si="3"/>
        <v>119370</v>
      </c>
      <c r="AE59" s="6">
        <f>AD59/(SUM($Z$3:Z59))</f>
        <v>2.983864335534632E-2</v>
      </c>
      <c r="AH59" s="2">
        <v>61326</v>
      </c>
      <c r="AI59" s="1">
        <v>822</v>
      </c>
      <c r="AJ59" s="1">
        <v>2008</v>
      </c>
      <c r="AK59" s="6">
        <v>57</v>
      </c>
      <c r="AL59" s="13">
        <f t="shared" si="21"/>
        <v>170269</v>
      </c>
      <c r="AM59" s="6">
        <f>AL59/(SUM($AH$3:AH59))</f>
        <v>4.2561748893955455E-2</v>
      </c>
      <c r="AP59" s="2">
        <v>61326</v>
      </c>
      <c r="AQ59" s="1">
        <v>1773</v>
      </c>
      <c r="AR59" s="1">
        <v>2008</v>
      </c>
      <c r="AS59" s="6">
        <v>57</v>
      </c>
      <c r="AT59" s="13">
        <f t="shared" si="22"/>
        <v>175954</v>
      </c>
      <c r="AU59" s="6">
        <f>AT59/(SUM($AP$3:AP59))</f>
        <v>4.3982815221132669E-2</v>
      </c>
      <c r="AX59" s="2">
        <v>61326</v>
      </c>
      <c r="AY59" s="1">
        <v>2736</v>
      </c>
      <c r="AZ59" s="1">
        <v>2008</v>
      </c>
      <c r="BA59" s="6">
        <v>57</v>
      </c>
      <c r="BB59" s="13">
        <f t="shared" si="10"/>
        <v>161480</v>
      </c>
      <c r="BC59" s="6">
        <f>BB59/(SUM($AX$3:AX59))</f>
        <v>4.0364782851816404E-2</v>
      </c>
      <c r="BF59" s="2">
        <v>61326</v>
      </c>
      <c r="BG59" s="1">
        <v>449</v>
      </c>
      <c r="BH59" s="1">
        <v>2008</v>
      </c>
      <c r="BI59" s="6">
        <v>57</v>
      </c>
      <c r="BJ59" s="13">
        <f t="shared" si="11"/>
        <v>113891</v>
      </c>
      <c r="BK59" s="6">
        <f>BJ59/(SUM($BF$3:BF59))</f>
        <v>2.8469070372654334E-2</v>
      </c>
      <c r="BN59" s="2">
        <v>61326</v>
      </c>
      <c r="BO59" s="1">
        <v>371</v>
      </c>
      <c r="BP59" s="1">
        <v>2008</v>
      </c>
      <c r="BQ59" s="6">
        <v>57</v>
      </c>
      <c r="BR59" s="13">
        <f t="shared" si="12"/>
        <v>109660</v>
      </c>
      <c r="BS59" s="6">
        <f>BR59/(SUM($BN$3:BN59))</f>
        <v>2.7411457069173809E-2</v>
      </c>
      <c r="BV59" s="2">
        <v>61326</v>
      </c>
      <c r="BW59" s="1">
        <v>248</v>
      </c>
      <c r="BX59" s="1">
        <v>2008</v>
      </c>
      <c r="BY59" s="6">
        <v>57</v>
      </c>
      <c r="BZ59" s="13">
        <f t="shared" si="13"/>
        <v>91799</v>
      </c>
      <c r="CA59" s="6">
        <f>BZ59/(SUM($BV$3:BV59))</f>
        <v>2.2946784128151435E-2</v>
      </c>
      <c r="CD59" s="2">
        <v>61326</v>
      </c>
      <c r="CE59" s="1">
        <v>895</v>
      </c>
      <c r="CF59" s="1">
        <v>2008</v>
      </c>
      <c r="CG59" s="6">
        <v>57</v>
      </c>
      <c r="CH59" s="13">
        <f t="shared" si="14"/>
        <v>75837</v>
      </c>
      <c r="CI59" s="6">
        <f>CH59/(SUM($CD$3:CD59))</f>
        <v>1.8956799833621505E-2</v>
      </c>
      <c r="CL59" s="2">
        <v>61326</v>
      </c>
      <c r="CM59" s="1">
        <v>1426</v>
      </c>
      <c r="CN59" s="1">
        <v>2008</v>
      </c>
      <c r="CO59" s="6">
        <v>57</v>
      </c>
      <c r="CP59" s="13">
        <f t="shared" si="20"/>
        <v>112816</v>
      </c>
      <c r="CQ59" s="6">
        <f>CP59/(SUM($CL$3:CL59))</f>
        <v>2.8200355104102796E-2</v>
      </c>
      <c r="CT59" s="2">
        <v>61326</v>
      </c>
      <c r="CU59" s="1">
        <v>650</v>
      </c>
      <c r="CV59" s="1">
        <v>2008</v>
      </c>
      <c r="CW59" s="6">
        <v>57</v>
      </c>
      <c r="CX59" s="13">
        <f>CU59+CX58</f>
        <v>63951</v>
      </c>
      <c r="CY59" s="13">
        <f>CX59/(SUM($CT$3:CT59))</f>
        <v>1.598568385036234E-2</v>
      </c>
      <c r="DB59" s="2">
        <v>61326</v>
      </c>
      <c r="DC59" s="1">
        <v>3540</v>
      </c>
      <c r="DD59" s="1">
        <v>2008</v>
      </c>
      <c r="DE59" s="6">
        <v>57</v>
      </c>
      <c r="DF59" s="13">
        <f t="shared" si="16"/>
        <v>83992</v>
      </c>
      <c r="DG59" s="13">
        <f>DF59/(SUM($DB$3:DB59))</f>
        <v>2.0995286359238068E-2</v>
      </c>
      <c r="DJ59" s="2">
        <v>61326</v>
      </c>
      <c r="DK59" s="1">
        <v>235</v>
      </c>
      <c r="DL59" s="1">
        <v>2008</v>
      </c>
      <c r="DM59" s="6">
        <v>57</v>
      </c>
      <c r="DN59" s="13">
        <f t="shared" si="5"/>
        <v>86480</v>
      </c>
      <c r="DO59" s="13">
        <f>DN59/(SUM($DJ$3:DJ59))</f>
        <v>2.1617205976127585E-2</v>
      </c>
      <c r="DR59" s="2">
        <v>61326</v>
      </c>
      <c r="DS59" s="1">
        <v>343</v>
      </c>
      <c r="DT59" s="1">
        <v>2008</v>
      </c>
      <c r="DU59" s="6">
        <v>57</v>
      </c>
      <c r="DV59" s="13">
        <f t="shared" si="17"/>
        <v>66186</v>
      </c>
      <c r="DW59" s="13">
        <f>DV59/(SUM($DR$3:DR59))</f>
        <v>1.6544361641257867E-2</v>
      </c>
      <c r="DZ59" s="2">
        <v>61326</v>
      </c>
      <c r="EA59" s="1">
        <v>2234</v>
      </c>
      <c r="EB59" s="1">
        <v>2008</v>
      </c>
      <c r="EC59" s="6">
        <v>57</v>
      </c>
      <c r="ED59" s="13">
        <f t="shared" si="6"/>
        <v>88833</v>
      </c>
      <c r="EE59" s="13">
        <f>ED59/(SUM($DZ$3:DZ59))</f>
        <v>2.2205379954640864E-2</v>
      </c>
      <c r="EH59" s="2">
        <v>61326</v>
      </c>
      <c r="EI59" s="1">
        <v>2246</v>
      </c>
      <c r="EJ59" s="1">
        <v>2008</v>
      </c>
      <c r="EK59" s="6">
        <v>57</v>
      </c>
      <c r="EL59" s="13">
        <f>EI59+EL58</f>
        <v>87190</v>
      </c>
      <c r="EM59" s="13">
        <f>EL59/(SUM($EH$3:EH59))</f>
        <v>2.179468303721744E-2</v>
      </c>
      <c r="EP59" s="2">
        <v>61326</v>
      </c>
      <c r="EQ59" s="1">
        <v>160</v>
      </c>
      <c r="ER59" s="1">
        <v>2008</v>
      </c>
      <c r="ES59" s="6">
        <v>57</v>
      </c>
      <c r="ET59" s="13">
        <f t="shared" si="7"/>
        <v>56832</v>
      </c>
      <c r="EU59" s="13">
        <f>ET59/(SUM($EP$3:EP59))</f>
        <v>1.4206163853321957E-2</v>
      </c>
      <c r="EX59" s="2">
        <v>61326</v>
      </c>
      <c r="EY59" s="1">
        <v>2075</v>
      </c>
      <c r="EZ59" s="1">
        <v>2008</v>
      </c>
      <c r="FA59" s="6">
        <v>57</v>
      </c>
      <c r="FB59" s="13">
        <f t="shared" si="8"/>
        <v>62343</v>
      </c>
      <c r="FC59" s="13">
        <f>FB59/(SUM($EX$3:EX59))</f>
        <v>1.5583735802147572E-2</v>
      </c>
    </row>
    <row r="60" spans="1:159" x14ac:dyDescent="0.3">
      <c r="A60" s="9"/>
      <c r="B60" s="15">
        <v>60368</v>
      </c>
      <c r="C60" s="9">
        <v>1101</v>
      </c>
      <c r="D60" s="9">
        <v>2009</v>
      </c>
      <c r="E60" s="13">
        <v>58</v>
      </c>
      <c r="F60" s="13">
        <f t="shared" si="9"/>
        <v>224856</v>
      </c>
      <c r="G60" s="13">
        <f>$F60/(SUM($B$3:B60))</f>
        <v>5.5371181405038557E-2</v>
      </c>
      <c r="H60" s="9"/>
      <c r="I60" s="9"/>
      <c r="J60" s="15">
        <v>60368</v>
      </c>
      <c r="K60" s="9">
        <v>3199</v>
      </c>
      <c r="L60" s="9">
        <v>2009</v>
      </c>
      <c r="M60" s="13">
        <v>58</v>
      </c>
      <c r="N60" s="13">
        <f t="shared" si="19"/>
        <v>225351</v>
      </c>
      <c r="O60" s="13">
        <f>N60/(SUM($J$3:J60))</f>
        <v>5.5493076016681096E-2</v>
      </c>
      <c r="R60" s="2">
        <v>60368</v>
      </c>
      <c r="S60" s="1">
        <v>1403</v>
      </c>
      <c r="T60" s="1">
        <v>2009</v>
      </c>
      <c r="U60" s="6">
        <v>58</v>
      </c>
      <c r="V60" s="13">
        <f t="shared" si="2"/>
        <v>242381</v>
      </c>
      <c r="W60" s="6">
        <f>V60/(SUM($R$3:R60))</f>
        <v>5.9686743160665717E-2</v>
      </c>
      <c r="Z60" s="2">
        <v>60368</v>
      </c>
      <c r="AA60" s="1">
        <v>710</v>
      </c>
      <c r="AB60" s="1">
        <v>2009</v>
      </c>
      <c r="AC60" s="6">
        <v>58</v>
      </c>
      <c r="AD60" s="13">
        <f t="shared" si="3"/>
        <v>120080</v>
      </c>
      <c r="AE60" s="6">
        <f>AD60/(SUM($Z$3:Z60))</f>
        <v>2.9569909022294401E-2</v>
      </c>
      <c r="AH60" s="2">
        <v>60368</v>
      </c>
      <c r="AI60" s="1">
        <v>751</v>
      </c>
      <c r="AJ60" s="1">
        <v>2009</v>
      </c>
      <c r="AK60" s="6">
        <v>58</v>
      </c>
      <c r="AL60" s="13">
        <f t="shared" si="21"/>
        <v>171020</v>
      </c>
      <c r="AM60" s="6">
        <f>AL60/(SUM($AH$3:AH60))</f>
        <v>4.2113972693144472E-2</v>
      </c>
      <c r="AP60" s="2">
        <v>60368</v>
      </c>
      <c r="AQ60" s="1">
        <v>1699</v>
      </c>
      <c r="AR60" s="1">
        <v>2009</v>
      </c>
      <c r="AS60" s="6">
        <v>58</v>
      </c>
      <c r="AT60" s="13">
        <f t="shared" si="22"/>
        <v>177653</v>
      </c>
      <c r="AU60" s="6">
        <f>AT60/(SUM($AP$3:AP60))</f>
        <v>4.3747360489154459E-2</v>
      </c>
      <c r="AX60" s="2">
        <v>60368</v>
      </c>
      <c r="AY60" s="1">
        <v>2630</v>
      </c>
      <c r="AZ60" s="1">
        <v>2009</v>
      </c>
      <c r="BA60" s="6">
        <v>58</v>
      </c>
      <c r="BB60" s="13">
        <f t="shared" si="10"/>
        <v>164110</v>
      </c>
      <c r="BC60" s="6">
        <f>BB60/(SUM($AX$3:AX60))</f>
        <v>4.0412373164962809E-2</v>
      </c>
      <c r="BF60" s="2">
        <v>60368</v>
      </c>
      <c r="BG60" s="1">
        <v>393</v>
      </c>
      <c r="BH60" s="1">
        <v>2009</v>
      </c>
      <c r="BI60" s="6">
        <v>58</v>
      </c>
      <c r="BJ60" s="13">
        <f t="shared" si="11"/>
        <v>114284</v>
      </c>
      <c r="BK60" s="6">
        <f>BJ60/(SUM($BF$3:BF60))</f>
        <v>2.8142633933243615E-2</v>
      </c>
      <c r="BN60" s="2">
        <v>60368</v>
      </c>
      <c r="BO60" s="1">
        <v>375</v>
      </c>
      <c r="BP60" s="1">
        <v>2009</v>
      </c>
      <c r="BQ60" s="6">
        <v>58</v>
      </c>
      <c r="BR60" s="13">
        <f t="shared" si="12"/>
        <v>110035</v>
      </c>
      <c r="BS60" s="6">
        <f>BR60/(SUM($BN$3:BN60))</f>
        <v>2.7096310287043342E-2</v>
      </c>
      <c r="BV60" s="2">
        <v>60368</v>
      </c>
      <c r="BW60" s="1">
        <v>228</v>
      </c>
      <c r="BX60" s="1">
        <v>2009</v>
      </c>
      <c r="BY60" s="6">
        <v>58</v>
      </c>
      <c r="BZ60" s="13">
        <f t="shared" si="13"/>
        <v>92027</v>
      </c>
      <c r="CA60" s="6">
        <f>BZ60/(SUM($BV$3:BV60))</f>
        <v>2.266180894066195E-2</v>
      </c>
      <c r="CD60" s="2">
        <v>60368</v>
      </c>
      <c r="CE60" s="1">
        <v>853</v>
      </c>
      <c r="CF60" s="1">
        <v>2009</v>
      </c>
      <c r="CG60" s="6">
        <v>58</v>
      </c>
      <c r="CH60" s="13">
        <f t="shared" si="14"/>
        <v>76690</v>
      </c>
      <c r="CI60" s="6">
        <f>CH60/(SUM($CD$3:CD60))</f>
        <v>1.8885045993668869E-2</v>
      </c>
      <c r="CL60" s="2">
        <v>60368</v>
      </c>
      <c r="CM60" s="1">
        <v>1259</v>
      </c>
      <c r="CN60" s="1">
        <v>2009</v>
      </c>
      <c r="CO60" s="6">
        <v>58</v>
      </c>
      <c r="CP60" s="13">
        <f t="shared" si="20"/>
        <v>114075</v>
      </c>
      <c r="CQ60" s="6">
        <f>CP60/(SUM($CL$3:CL60))</f>
        <v>2.8091167319438989E-2</v>
      </c>
      <c r="CT60" s="2">
        <v>60368</v>
      </c>
      <c r="CU60" s="1">
        <v>624</v>
      </c>
      <c r="CV60" s="1">
        <v>2009</v>
      </c>
      <c r="CW60" s="6">
        <v>58</v>
      </c>
      <c r="CX60" s="13">
        <f>CU60+CX59</f>
        <v>64575</v>
      </c>
      <c r="CY60" s="13">
        <f>CX60/(SUM($CT$3:CT60))</f>
        <v>1.5901706155185383E-2</v>
      </c>
      <c r="DB60" s="2">
        <v>60368</v>
      </c>
      <c r="DC60" s="1">
        <v>3397</v>
      </c>
      <c r="DD60" s="1">
        <v>2009</v>
      </c>
      <c r="DE60" s="6">
        <v>58</v>
      </c>
      <c r="DF60" s="13">
        <f t="shared" si="16"/>
        <v>87389</v>
      </c>
      <c r="DG60" s="13">
        <f>DF60/(SUM($DB$3:DB60))</f>
        <v>2.151969336733249E-2</v>
      </c>
      <c r="DJ60" s="2">
        <v>60368</v>
      </c>
      <c r="DK60" s="1">
        <v>269</v>
      </c>
      <c r="DL60" s="1">
        <v>2009</v>
      </c>
      <c r="DM60" s="6">
        <v>58</v>
      </c>
      <c r="DN60" s="13">
        <f t="shared" si="5"/>
        <v>86749</v>
      </c>
      <c r="DO60" s="13">
        <f>DN60/(SUM($DJ$3:DJ60))</f>
        <v>2.1362092253289614E-2</v>
      </c>
      <c r="DR60" s="2">
        <v>60368</v>
      </c>
      <c r="DS60" s="1">
        <v>307</v>
      </c>
      <c r="DT60" s="1">
        <v>2009</v>
      </c>
      <c r="DU60" s="6">
        <v>58</v>
      </c>
      <c r="DV60" s="13">
        <f t="shared" si="17"/>
        <v>66493</v>
      </c>
      <c r="DW60" s="13">
        <f>DV60/(SUM($DR$3:DR60))</f>
        <v>1.6374016993832625E-2</v>
      </c>
      <c r="DZ60" s="2">
        <v>60368</v>
      </c>
      <c r="EA60" s="1">
        <v>2283</v>
      </c>
      <c r="EB60" s="1">
        <v>2009</v>
      </c>
      <c r="EC60" s="6">
        <v>58</v>
      </c>
      <c r="ED60" s="13">
        <f t="shared" si="6"/>
        <v>91116</v>
      </c>
      <c r="EE60" s="13">
        <f>ED60/(SUM($DZ$3:DZ60))</f>
        <v>2.2437473604891546E-2</v>
      </c>
      <c r="EH60" s="2">
        <v>60368</v>
      </c>
      <c r="EI60" s="1">
        <v>2100</v>
      </c>
      <c r="EJ60" s="1">
        <v>2009</v>
      </c>
      <c r="EK60" s="6">
        <v>58</v>
      </c>
      <c r="EL60" s="13">
        <f>EI60+EL59</f>
        <v>89290</v>
      </c>
      <c r="EM60" s="13">
        <f>EL60/(SUM($EH$3:EH60))</f>
        <v>2.1987817926387966E-2</v>
      </c>
      <c r="EP60" s="2">
        <v>60368</v>
      </c>
      <c r="EQ60" s="1">
        <v>144</v>
      </c>
      <c r="ER60" s="1">
        <v>2009</v>
      </c>
      <c r="ES60" s="6">
        <v>58</v>
      </c>
      <c r="ET60" s="13">
        <f t="shared" si="7"/>
        <v>56976</v>
      </c>
      <c r="EU60" s="13">
        <f>ET60/(SUM($EP$3:EP60))</f>
        <v>1.4030439177666937E-2</v>
      </c>
      <c r="EX60" s="2">
        <v>60368</v>
      </c>
      <c r="EY60" s="1">
        <v>1895</v>
      </c>
      <c r="EZ60" s="1">
        <v>2009</v>
      </c>
      <c r="FA60" s="6">
        <v>58</v>
      </c>
      <c r="FB60" s="13">
        <f t="shared" si="8"/>
        <v>64238</v>
      </c>
      <c r="FC60" s="13">
        <f>FB60/(SUM($EX$3:EX60))</f>
        <v>1.5818719318572184E-2</v>
      </c>
    </row>
    <row r="61" spans="1:159" x14ac:dyDescent="0.3">
      <c r="A61" s="9"/>
      <c r="B61" s="15">
        <v>60220</v>
      </c>
      <c r="C61" s="9">
        <v>1048</v>
      </c>
      <c r="D61" s="9">
        <v>2010</v>
      </c>
      <c r="E61" s="13">
        <v>59</v>
      </c>
      <c r="F61" s="13">
        <f t="shared" si="9"/>
        <v>225904</v>
      </c>
      <c r="G61" s="13">
        <f>$F61/(SUM($B$3:B61))</f>
        <v>5.4816365998925046E-2</v>
      </c>
      <c r="H61" s="9"/>
      <c r="I61" s="9"/>
      <c r="J61" s="15">
        <v>60220</v>
      </c>
      <c r="K61" s="9">
        <v>3230</v>
      </c>
      <c r="L61" s="9">
        <v>2010</v>
      </c>
      <c r="M61" s="13">
        <v>59</v>
      </c>
      <c r="N61" s="13">
        <f t="shared" si="19"/>
        <v>228581</v>
      </c>
      <c r="O61" s="13">
        <f>N61/(SUM($J$3:J61))</f>
        <v>5.546594905977887E-2</v>
      </c>
      <c r="R61" s="2">
        <v>60220</v>
      </c>
      <c r="S61" s="1">
        <v>1271</v>
      </c>
      <c r="T61" s="1">
        <v>2010</v>
      </c>
      <c r="U61" s="6">
        <v>59</v>
      </c>
      <c r="V61" s="13">
        <f t="shared" si="2"/>
        <v>243652</v>
      </c>
      <c r="W61" s="6">
        <f>V61/(SUM($R$3:R61))</f>
        <v>5.9122977939169229E-2</v>
      </c>
      <c r="Z61" s="2">
        <v>60220</v>
      </c>
      <c r="AA61" s="1">
        <v>774</v>
      </c>
      <c r="AB61" s="1">
        <v>2010</v>
      </c>
      <c r="AC61" s="6">
        <v>59</v>
      </c>
      <c r="AD61" s="13">
        <f t="shared" si="3"/>
        <v>120854</v>
      </c>
      <c r="AE61" s="6">
        <f>AD61/(SUM($Z$3:Z61))</f>
        <v>2.9325629897806536E-2</v>
      </c>
      <c r="AH61" s="2">
        <v>60220</v>
      </c>
      <c r="AI61" s="1">
        <v>745</v>
      </c>
      <c r="AJ61" s="1">
        <v>2010</v>
      </c>
      <c r="AK61" s="6">
        <v>59</v>
      </c>
      <c r="AL61" s="13">
        <f t="shared" si="21"/>
        <v>171765</v>
      </c>
      <c r="AM61" s="6">
        <f>AL61/(SUM($AH$3:AH61))</f>
        <v>4.1679355415598487E-2</v>
      </c>
      <c r="AP61" s="2">
        <v>60220</v>
      </c>
      <c r="AQ61" s="1">
        <v>1677</v>
      </c>
      <c r="AR61" s="1">
        <v>2010</v>
      </c>
      <c r="AS61" s="6">
        <v>59</v>
      </c>
      <c r="AT61" s="13">
        <f t="shared" si="22"/>
        <v>179330</v>
      </c>
      <c r="AU61" s="6">
        <f>AT61/(SUM($AP$3:AP61))</f>
        <v>4.351502812959146E-2</v>
      </c>
      <c r="AX61" s="2">
        <v>60220</v>
      </c>
      <c r="AY61" s="1">
        <v>2600</v>
      </c>
      <c r="AZ61" s="1">
        <v>2010</v>
      </c>
      <c r="BA61" s="6">
        <v>59</v>
      </c>
      <c r="BB61" s="13">
        <f t="shared" si="10"/>
        <v>166710</v>
      </c>
      <c r="BC61" s="6">
        <f>BB61/(SUM($AX$3:AX61))</f>
        <v>4.0452742650332857E-2</v>
      </c>
      <c r="BF61" s="2">
        <v>60220</v>
      </c>
      <c r="BG61" s="1">
        <v>427</v>
      </c>
      <c r="BH61" s="1">
        <v>2010</v>
      </c>
      <c r="BI61" s="6">
        <v>59</v>
      </c>
      <c r="BJ61" s="13">
        <f t="shared" si="11"/>
        <v>114711</v>
      </c>
      <c r="BK61" s="6">
        <f>BJ61/(SUM($BF$3:BF61))</f>
        <v>2.7835010270303717E-2</v>
      </c>
      <c r="BN61" s="2">
        <v>60220</v>
      </c>
      <c r="BO61" s="1">
        <v>328</v>
      </c>
      <c r="BP61" s="1">
        <v>2010</v>
      </c>
      <c r="BQ61" s="6">
        <v>59</v>
      </c>
      <c r="BR61" s="13">
        <f t="shared" si="12"/>
        <v>110363</v>
      </c>
      <c r="BS61" s="6">
        <f>BR61/(SUM($BN$3:BN61))</f>
        <v>2.6779953434819058E-2</v>
      </c>
      <c r="BV61" s="2">
        <v>60220</v>
      </c>
      <c r="BW61" s="1">
        <v>215</v>
      </c>
      <c r="BX61" s="1">
        <v>2010</v>
      </c>
      <c r="BY61" s="6">
        <v>59</v>
      </c>
      <c r="BZ61" s="13">
        <f t="shared" si="13"/>
        <v>92242</v>
      </c>
      <c r="CA61" s="6">
        <f>BZ61/(SUM($BV$3:BV61))</f>
        <v>2.2382831789046868E-2</v>
      </c>
      <c r="CD61" s="2">
        <v>60220</v>
      </c>
      <c r="CE61" s="1">
        <v>882</v>
      </c>
      <c r="CF61" s="1">
        <v>2010</v>
      </c>
      <c r="CG61" s="6">
        <v>59</v>
      </c>
      <c r="CH61" s="13">
        <f t="shared" si="14"/>
        <v>77572</v>
      </c>
      <c r="CI61" s="6">
        <f>CH61/(SUM($CD$3:CD61))</f>
        <v>1.8823106909433271E-2</v>
      </c>
      <c r="CL61" s="2">
        <v>60220</v>
      </c>
      <c r="CM61" s="1">
        <v>1193</v>
      </c>
      <c r="CN61" s="1">
        <v>2010</v>
      </c>
      <c r="CO61" s="6">
        <v>59</v>
      </c>
      <c r="CP61" s="13">
        <f t="shared" si="20"/>
        <v>115268</v>
      </c>
      <c r="CQ61" s="6">
        <f>CP61/(SUM($CL$3:CL61))</f>
        <v>2.797016819518066E-2</v>
      </c>
      <c r="CT61" s="2">
        <v>60220</v>
      </c>
      <c r="CU61" s="1">
        <v>610</v>
      </c>
      <c r="CV61" s="1">
        <v>2010</v>
      </c>
      <c r="CW61" s="6">
        <v>59</v>
      </c>
      <c r="CX61" s="13">
        <f>CU61+CX60</f>
        <v>65185</v>
      </c>
      <c r="CY61" s="13">
        <f>CX61/(SUM($CT$3:CT61))</f>
        <v>1.5817359664458925E-2</v>
      </c>
      <c r="DB61" s="2">
        <v>60220</v>
      </c>
      <c r="DC61" s="1">
        <v>3175</v>
      </c>
      <c r="DD61" s="1">
        <v>2010</v>
      </c>
      <c r="DE61" s="6">
        <v>59</v>
      </c>
      <c r="DF61" s="13">
        <f t="shared" si="16"/>
        <v>90564</v>
      </c>
      <c r="DG61" s="13">
        <f>DF61/(SUM($DB$3:DB61))</f>
        <v>2.1975659440853848E-2</v>
      </c>
      <c r="DJ61" s="2">
        <v>60220</v>
      </c>
      <c r="DK61" s="1">
        <v>248</v>
      </c>
      <c r="DL61" s="1">
        <v>2010</v>
      </c>
      <c r="DM61" s="6">
        <v>59</v>
      </c>
      <c r="DN61" s="13">
        <f t="shared" si="5"/>
        <v>86997</v>
      </c>
      <c r="DO61" s="13">
        <f>DN61/(SUM($DJ$3:DJ61))</f>
        <v>2.1110114884236145E-2</v>
      </c>
      <c r="DR61" s="2">
        <v>60220</v>
      </c>
      <c r="DS61" s="1">
        <v>357</v>
      </c>
      <c r="DT61" s="1">
        <v>2010</v>
      </c>
      <c r="DU61" s="6">
        <v>59</v>
      </c>
      <c r="DV61" s="13">
        <f t="shared" si="17"/>
        <v>66850</v>
      </c>
      <c r="DW61" s="13">
        <f>DV61/(SUM($DR$3:DR61))</f>
        <v>1.6221377518893597E-2</v>
      </c>
      <c r="DZ61" s="2">
        <v>60220</v>
      </c>
      <c r="EA61" s="1">
        <v>2075</v>
      </c>
      <c r="EB61" s="1">
        <v>2010</v>
      </c>
      <c r="EC61" s="6">
        <v>59</v>
      </c>
      <c r="ED61" s="13">
        <f t="shared" si="6"/>
        <v>93191</v>
      </c>
      <c r="EE61" s="13">
        <f>ED61/(SUM($DZ$3:DZ61))</f>
        <v>2.2613109833406333E-2</v>
      </c>
      <c r="EH61" s="2">
        <v>60220</v>
      </c>
      <c r="EI61" s="1">
        <v>2083</v>
      </c>
      <c r="EJ61" s="1">
        <v>2010</v>
      </c>
      <c r="EK61" s="6">
        <v>59</v>
      </c>
      <c r="EL61" s="13">
        <f t="shared" si="18"/>
        <v>91373</v>
      </c>
      <c r="EM61" s="13">
        <f>EL61/(SUM($EH$3:EH61))</f>
        <v>2.2171966013969556E-2</v>
      </c>
      <c r="EP61" s="2">
        <v>60220</v>
      </c>
      <c r="EQ61" s="1">
        <v>105</v>
      </c>
      <c r="ER61" s="1">
        <v>2010</v>
      </c>
      <c r="ES61" s="6">
        <v>59</v>
      </c>
      <c r="ET61" s="13">
        <f t="shared" si="7"/>
        <v>57081</v>
      </c>
      <c r="EU61" s="13">
        <f>ET61/(SUM($EP$3:EP61))</f>
        <v>1.3850896786177494E-2</v>
      </c>
      <c r="EX61" s="2">
        <v>60220</v>
      </c>
      <c r="EY61" s="1">
        <v>1755</v>
      </c>
      <c r="EZ61" s="1">
        <v>2010</v>
      </c>
      <c r="FA61" s="6">
        <v>59</v>
      </c>
      <c r="FB61" s="13">
        <f t="shared" si="8"/>
        <v>65993</v>
      </c>
      <c r="FC61" s="13">
        <f>FB61/(SUM($EX$3:EX61))</f>
        <v>1.6013423584208604E-2</v>
      </c>
    </row>
    <row r="62" spans="1:159" x14ac:dyDescent="0.3">
      <c r="A62" s="9"/>
      <c r="B62" s="15">
        <v>55789</v>
      </c>
      <c r="C62" s="9">
        <v>980</v>
      </c>
      <c r="D62" s="9">
        <v>2011</v>
      </c>
      <c r="E62" s="13">
        <v>60</v>
      </c>
      <c r="F62" s="13">
        <f t="shared" si="9"/>
        <v>226884</v>
      </c>
      <c r="G62" s="13">
        <f>$F62/(SUM($B$3:B62))</f>
        <v>5.4318831169763944E-2</v>
      </c>
      <c r="H62" s="9"/>
      <c r="I62" s="9"/>
      <c r="J62" s="15">
        <v>55789</v>
      </c>
      <c r="K62" s="9">
        <v>2774</v>
      </c>
      <c r="L62" s="9">
        <v>2011</v>
      </c>
      <c r="M62" s="13">
        <v>60</v>
      </c>
      <c r="N62" s="13">
        <f t="shared" si="19"/>
        <v>231355</v>
      </c>
      <c r="O62" s="13">
        <f>N62/(SUM($J$3:J62))</f>
        <v>5.5389243777792779E-2</v>
      </c>
      <c r="R62" s="2">
        <v>55789</v>
      </c>
      <c r="S62" s="1">
        <v>1183</v>
      </c>
      <c r="T62" s="1">
        <v>2011</v>
      </c>
      <c r="U62" s="6">
        <v>60</v>
      </c>
      <c r="V62" s="13">
        <f t="shared" si="2"/>
        <v>244835</v>
      </c>
      <c r="W62" s="6">
        <f>V62/(SUM($R$3:R62))</f>
        <v>5.8616522229197103E-2</v>
      </c>
      <c r="Z62" s="2">
        <v>55789</v>
      </c>
      <c r="AA62" s="1">
        <v>664</v>
      </c>
      <c r="AB62" s="1">
        <v>2011</v>
      </c>
      <c r="AC62" s="6">
        <v>60</v>
      </c>
      <c r="AD62" s="13">
        <f t="shared" si="3"/>
        <v>121518</v>
      </c>
      <c r="AE62" s="6">
        <f>AD62/(SUM($Z$3:Z62))</f>
        <v>2.9092909707548239E-2</v>
      </c>
      <c r="AH62" s="2">
        <v>55789</v>
      </c>
      <c r="AI62" s="1">
        <v>654</v>
      </c>
      <c r="AJ62" s="1">
        <v>2011</v>
      </c>
      <c r="AK62" s="6">
        <v>60</v>
      </c>
      <c r="AL62" s="13">
        <f t="shared" si="21"/>
        <v>172419</v>
      </c>
      <c r="AM62" s="6">
        <f>AL62/(SUM($AH$3:AH62))</f>
        <v>4.127923763447193E-2</v>
      </c>
      <c r="AP62" s="2">
        <v>55789</v>
      </c>
      <c r="AQ62" s="1">
        <v>1482</v>
      </c>
      <c r="AR62" s="1">
        <v>2011</v>
      </c>
      <c r="AS62" s="6">
        <v>60</v>
      </c>
      <c r="AT62" s="13">
        <f t="shared" si="22"/>
        <v>180812</v>
      </c>
      <c r="AU62" s="6">
        <f>AT62/(SUM($AP$3:AP62))</f>
        <v>4.3288625471462769E-2</v>
      </c>
      <c r="AX62" s="2">
        <v>55789</v>
      </c>
      <c r="AY62" s="1">
        <v>2356</v>
      </c>
      <c r="AZ62" s="1">
        <v>2011</v>
      </c>
      <c r="BA62" s="6">
        <v>60</v>
      </c>
      <c r="BB62" s="13">
        <f t="shared" si="10"/>
        <v>169066</v>
      </c>
      <c r="BC62" s="6">
        <f>BB62/(SUM($AX$3:AX62))</f>
        <v>4.0476488031537312E-2</v>
      </c>
      <c r="BF62" s="2">
        <v>55789</v>
      </c>
      <c r="BG62" s="1">
        <v>362</v>
      </c>
      <c r="BH62" s="1">
        <v>2011</v>
      </c>
      <c r="BI62" s="6">
        <v>60</v>
      </c>
      <c r="BJ62" s="13">
        <f t="shared" si="11"/>
        <v>115073</v>
      </c>
      <c r="BK62" s="6">
        <f>BJ62/(SUM($BF$3:BF62))</f>
        <v>2.7549897124514052E-2</v>
      </c>
      <c r="BN62" s="2">
        <v>55789</v>
      </c>
      <c r="BO62" s="1">
        <v>332</v>
      </c>
      <c r="BP62" s="1">
        <v>2011</v>
      </c>
      <c r="BQ62" s="6">
        <v>60</v>
      </c>
      <c r="BR62" s="13">
        <f t="shared" si="12"/>
        <v>110695</v>
      </c>
      <c r="BS62" s="6">
        <f>BR62/(SUM($BN$3:BN62))</f>
        <v>2.650174986485173E-2</v>
      </c>
      <c r="BV62" s="2">
        <v>55789</v>
      </c>
      <c r="BW62" s="1">
        <v>225</v>
      </c>
      <c r="BX62" s="1">
        <v>2011</v>
      </c>
      <c r="BY62" s="6">
        <v>60</v>
      </c>
      <c r="BZ62" s="13">
        <f t="shared" si="13"/>
        <v>92467</v>
      </c>
      <c r="CA62" s="6">
        <f>BZ62/(SUM($BV$3:BV62))</f>
        <v>2.2137741585015084E-2</v>
      </c>
      <c r="CD62" s="2">
        <v>55789</v>
      </c>
      <c r="CE62" s="1">
        <v>775</v>
      </c>
      <c r="CF62" s="1">
        <v>2011</v>
      </c>
      <c r="CG62" s="6">
        <v>60</v>
      </c>
      <c r="CH62" s="13">
        <f t="shared" si="14"/>
        <v>78347</v>
      </c>
      <c r="CI62" s="6">
        <f>CH62/(SUM($CD$3:CD62))</f>
        <v>1.8757239230873468E-2</v>
      </c>
      <c r="CL62" s="2">
        <v>55789</v>
      </c>
      <c r="CM62" s="1">
        <v>1101</v>
      </c>
      <c r="CN62" s="1">
        <v>2011</v>
      </c>
      <c r="CO62" s="6">
        <v>60</v>
      </c>
      <c r="CP62" s="13">
        <f t="shared" si="20"/>
        <v>116369</v>
      </c>
      <c r="CQ62" s="6">
        <f>CP62/(SUM($CL$3:CL62))</f>
        <v>2.7860175527557079E-2</v>
      </c>
      <c r="CT62" s="2">
        <v>55789</v>
      </c>
      <c r="CU62" s="1">
        <v>541</v>
      </c>
      <c r="CV62" s="1">
        <v>2011</v>
      </c>
      <c r="CW62" s="6">
        <v>60</v>
      </c>
      <c r="CX62" s="13">
        <f>CU62+CX61</f>
        <v>65726</v>
      </c>
      <c r="CY62" s="13">
        <f>CX62/(SUM($CT$3:CT62))</f>
        <v>1.5735615986424364E-2</v>
      </c>
      <c r="DB62" s="2">
        <v>55789</v>
      </c>
      <c r="DC62" s="1">
        <v>2923</v>
      </c>
      <c r="DD62" s="1">
        <v>2011</v>
      </c>
      <c r="DE62" s="6">
        <v>60</v>
      </c>
      <c r="DF62" s="13">
        <f t="shared" si="16"/>
        <v>93487</v>
      </c>
      <c r="DG62" s="13">
        <f>DF62/(SUM($DB$3:DB62))</f>
        <v>2.2381942180002654E-2</v>
      </c>
      <c r="DJ62" s="2">
        <v>55789</v>
      </c>
      <c r="DK62" s="1">
        <v>239</v>
      </c>
      <c r="DL62" s="1">
        <v>2011</v>
      </c>
      <c r="DM62" s="6">
        <v>60</v>
      </c>
      <c r="DN62" s="13">
        <f t="shared" si="5"/>
        <v>87236</v>
      </c>
      <c r="DO62" s="13">
        <f>DN62/(SUM($DJ$3:DJ62))</f>
        <v>2.0885375592485707E-2</v>
      </c>
      <c r="DR62" s="2">
        <v>55789</v>
      </c>
      <c r="DS62" s="1">
        <v>284</v>
      </c>
      <c r="DT62" s="1">
        <v>2011</v>
      </c>
      <c r="DU62" s="6">
        <v>60</v>
      </c>
      <c r="DV62" s="13">
        <f t="shared" si="17"/>
        <v>67134</v>
      </c>
      <c r="DW62" s="13">
        <f>DV62/(SUM($DR$3:DR62))</f>
        <v>1.6072708572446415E-2</v>
      </c>
      <c r="DZ62" s="2">
        <v>55789</v>
      </c>
      <c r="EA62" s="1">
        <v>1908</v>
      </c>
      <c r="EB62" s="1">
        <v>2011</v>
      </c>
      <c r="EC62" s="6">
        <v>60</v>
      </c>
      <c r="ED62" s="13">
        <f t="shared" si="6"/>
        <v>95099</v>
      </c>
      <c r="EE62" s="13">
        <f>ED62/(SUM($DZ$3:DZ62))</f>
        <v>2.2767874885022219E-2</v>
      </c>
      <c r="EH62" s="2">
        <v>55789</v>
      </c>
      <c r="EI62" s="1">
        <v>1818</v>
      </c>
      <c r="EJ62" s="1">
        <v>2011</v>
      </c>
      <c r="EK62" s="6">
        <v>60</v>
      </c>
      <c r="EL62" s="13">
        <f t="shared" si="18"/>
        <v>93191</v>
      </c>
      <c r="EM62" s="13">
        <f>EL62/(SUM($EH$3:EH62))</f>
        <v>2.2311076124986652E-2</v>
      </c>
      <c r="EP62" s="2">
        <v>55789</v>
      </c>
      <c r="EQ62" s="1">
        <v>116</v>
      </c>
      <c r="ER62" s="1">
        <v>2011</v>
      </c>
      <c r="ES62" s="6">
        <v>60</v>
      </c>
      <c r="ET62" s="13">
        <f t="shared" si="7"/>
        <v>57197</v>
      </c>
      <c r="EU62" s="13">
        <f>ET62/(SUM($EP$3:EP62))</f>
        <v>1.3693668070101851E-2</v>
      </c>
      <c r="EX62" s="2">
        <v>55789</v>
      </c>
      <c r="EY62" s="1">
        <v>1631</v>
      </c>
      <c r="EZ62" s="1">
        <v>2011</v>
      </c>
      <c r="FA62" s="6">
        <v>60</v>
      </c>
      <c r="FB62" s="13">
        <f t="shared" si="8"/>
        <v>67624</v>
      </c>
      <c r="FC62" s="13">
        <f>FB62/(SUM($EX$3:EX62))</f>
        <v>1.619002062297966E-2</v>
      </c>
    </row>
    <row r="63" spans="1:159" x14ac:dyDescent="0.3">
      <c r="A63" s="9"/>
      <c r="B63" s="15">
        <v>55536</v>
      </c>
      <c r="C63" s="9">
        <v>962</v>
      </c>
      <c r="D63" s="9">
        <v>2012</v>
      </c>
      <c r="E63" s="13">
        <v>61</v>
      </c>
      <c r="F63" s="13">
        <f t="shared" si="9"/>
        <v>227846</v>
      </c>
      <c r="G63" s="13">
        <f>$F63/(SUM($B$3:B63))</f>
        <v>5.3833377043447851E-2</v>
      </c>
      <c r="H63" s="9"/>
      <c r="I63" s="9"/>
      <c r="J63" s="15">
        <v>55536</v>
      </c>
      <c r="K63" s="9">
        <v>2770</v>
      </c>
      <c r="L63" s="9">
        <v>2012</v>
      </c>
      <c r="M63" s="13">
        <v>61</v>
      </c>
      <c r="N63" s="13">
        <f t="shared" si="19"/>
        <v>234125</v>
      </c>
      <c r="O63" s="13">
        <f>N63/(SUM($J$3:J63))</f>
        <v>5.5316921957362555E-2</v>
      </c>
      <c r="R63" s="2">
        <v>55536</v>
      </c>
      <c r="S63" s="1">
        <v>1129</v>
      </c>
      <c r="T63" s="1">
        <v>2012</v>
      </c>
      <c r="U63" s="6">
        <v>61</v>
      </c>
      <c r="V63" s="13">
        <f t="shared" si="2"/>
        <v>245964</v>
      </c>
      <c r="W63" s="6">
        <f>V63/(SUM($R$3:R63))</f>
        <v>5.811413301578526E-2</v>
      </c>
      <c r="Z63" s="2">
        <v>55536</v>
      </c>
      <c r="AA63" s="1">
        <v>667</v>
      </c>
      <c r="AB63" s="1">
        <v>2012</v>
      </c>
      <c r="AC63" s="6">
        <v>61</v>
      </c>
      <c r="AD63" s="13">
        <f t="shared" si="3"/>
        <v>122185</v>
      </c>
      <c r="AE63" s="6">
        <f>AD63/(SUM($Z$3:Z63))</f>
        <v>2.886875860912053E-2</v>
      </c>
      <c r="AH63" s="2">
        <v>55536</v>
      </c>
      <c r="AI63" s="1">
        <v>622</v>
      </c>
      <c r="AJ63" s="1">
        <v>2012</v>
      </c>
      <c r="AK63" s="6">
        <v>61</v>
      </c>
      <c r="AL63" s="13">
        <f t="shared" si="21"/>
        <v>173041</v>
      </c>
      <c r="AM63" s="6">
        <f>AL63/(SUM($AH$3:AH63))</f>
        <v>4.0884550955361344E-2</v>
      </c>
      <c r="AP63" s="2">
        <v>55536</v>
      </c>
      <c r="AQ63" s="1">
        <v>1432</v>
      </c>
      <c r="AR63" s="1">
        <v>2012</v>
      </c>
      <c r="AS63" s="6">
        <v>61</v>
      </c>
      <c r="AT63" s="13">
        <f t="shared" si="22"/>
        <v>182244</v>
      </c>
      <c r="AU63" s="6">
        <f>AT63/(SUM($AP$3:AP63))</f>
        <v>4.3058951949589246E-2</v>
      </c>
      <c r="AX63" s="2">
        <v>55536</v>
      </c>
      <c r="AY63" s="1">
        <v>2152</v>
      </c>
      <c r="AZ63" s="1">
        <v>2012</v>
      </c>
      <c r="BA63" s="6">
        <v>61</v>
      </c>
      <c r="BB63" s="13">
        <f t="shared" si="10"/>
        <v>171218</v>
      </c>
      <c r="BC63" s="6">
        <f>BB63/(SUM($AX$3:AX63))</f>
        <v>4.0453829124167444E-2</v>
      </c>
      <c r="BF63" s="2">
        <v>55536</v>
      </c>
      <c r="BG63" s="1">
        <v>392</v>
      </c>
      <c r="BH63" s="1">
        <v>2012</v>
      </c>
      <c r="BI63" s="6">
        <v>61</v>
      </c>
      <c r="BJ63" s="13">
        <f t="shared" si="11"/>
        <v>115465</v>
      </c>
      <c r="BK63" s="6">
        <f>BJ63/(SUM($BF$3:BF63))</f>
        <v>2.7281018233024527E-2</v>
      </c>
      <c r="BN63" s="2">
        <v>55536</v>
      </c>
      <c r="BO63" s="1">
        <v>279</v>
      </c>
      <c r="BP63" s="1">
        <v>2012</v>
      </c>
      <c r="BQ63" s="6">
        <v>61</v>
      </c>
      <c r="BR63" s="13">
        <f t="shared" si="12"/>
        <v>110974</v>
      </c>
      <c r="BS63" s="6">
        <f>BR63/(SUM($BN$3:BN63))</f>
        <v>2.6219925669178225E-2</v>
      </c>
      <c r="BV63" s="2">
        <v>55536</v>
      </c>
      <c r="BW63" s="1">
        <v>193</v>
      </c>
      <c r="BX63" s="1">
        <v>2012</v>
      </c>
      <c r="BY63" s="6">
        <v>61</v>
      </c>
      <c r="BZ63" s="13">
        <f t="shared" si="13"/>
        <v>92660</v>
      </c>
      <c r="CA63" s="6">
        <f>BZ63/(SUM($BV$3:BV63))</f>
        <v>2.1892860602538023E-2</v>
      </c>
      <c r="CD63" s="2">
        <v>55536</v>
      </c>
      <c r="CE63" s="1">
        <v>828</v>
      </c>
      <c r="CF63" s="1">
        <v>2012</v>
      </c>
      <c r="CG63" s="6">
        <v>61</v>
      </c>
      <c r="CH63" s="13">
        <f t="shared" si="14"/>
        <v>79175</v>
      </c>
      <c r="CI63" s="6">
        <f>CH63/(SUM($CD$3:CD63))</f>
        <v>1.8706747660327518E-2</v>
      </c>
      <c r="CL63" s="2">
        <v>55536</v>
      </c>
      <c r="CM63" s="1">
        <v>991</v>
      </c>
      <c r="CN63" s="1">
        <v>2012</v>
      </c>
      <c r="CO63" s="6">
        <v>61</v>
      </c>
      <c r="CP63" s="13">
        <f t="shared" si="20"/>
        <v>117360</v>
      </c>
      <c r="CQ63" s="6">
        <f>CP63/(SUM($CL$3:CL63))</f>
        <v>2.7728751568248028E-2</v>
      </c>
      <c r="CT63" s="2">
        <v>55536</v>
      </c>
      <c r="CU63" s="1">
        <v>556</v>
      </c>
      <c r="CV63" s="1">
        <v>2012</v>
      </c>
      <c r="CW63" s="6">
        <v>61</v>
      </c>
      <c r="CX63" s="13">
        <f t="shared" si="15"/>
        <v>66282</v>
      </c>
      <c r="CY63" s="13">
        <f>CX63/(SUM($CT$3:CT63))</f>
        <v>1.5660507084582616E-2</v>
      </c>
      <c r="DB63" s="2">
        <v>55536</v>
      </c>
      <c r="DC63" s="1">
        <v>2943</v>
      </c>
      <c r="DD63" s="1">
        <v>2012</v>
      </c>
      <c r="DE63" s="6">
        <v>61</v>
      </c>
      <c r="DF63" s="13">
        <f t="shared" si="16"/>
        <v>96430</v>
      </c>
      <c r="DG63" s="13">
        <f>DF63/(SUM($DB$3:DB63))</f>
        <v>2.2783601855199023E-2</v>
      </c>
      <c r="DJ63" s="2">
        <v>55536</v>
      </c>
      <c r="DK63" s="1">
        <v>226</v>
      </c>
      <c r="DL63" s="1">
        <v>2012</v>
      </c>
      <c r="DM63" s="6">
        <v>61</v>
      </c>
      <c r="DN63" s="13">
        <f t="shared" si="5"/>
        <v>87462</v>
      </c>
      <c r="DO63" s="13">
        <f>DN63/(SUM($DJ$3:DJ63))</f>
        <v>2.0664724519956622E-2</v>
      </c>
      <c r="DR63" s="2">
        <v>55536</v>
      </c>
      <c r="DS63" s="1">
        <v>302</v>
      </c>
      <c r="DT63" s="1">
        <v>2012</v>
      </c>
      <c r="DU63" s="6">
        <v>61</v>
      </c>
      <c r="DV63" s="13">
        <f t="shared" si="17"/>
        <v>67436</v>
      </c>
      <c r="DW63" s="13">
        <f>DV63/(SUM($DR$3:DR63))</f>
        <v>1.5933163690834817E-2</v>
      </c>
      <c r="DZ63" s="2">
        <v>55536</v>
      </c>
      <c r="EA63" s="1">
        <v>1726</v>
      </c>
      <c r="EB63" s="1">
        <v>2012</v>
      </c>
      <c r="EC63" s="6">
        <v>61</v>
      </c>
      <c r="ED63" s="13">
        <f t="shared" si="6"/>
        <v>96825</v>
      </c>
      <c r="EE63" s="13">
        <f>ED63/(SUM($DZ$3:DZ63))</f>
        <v>2.2876928856472523E-2</v>
      </c>
      <c r="EH63" s="2">
        <v>55536</v>
      </c>
      <c r="EI63" s="1">
        <v>1721</v>
      </c>
      <c r="EJ63" s="1">
        <v>2012</v>
      </c>
      <c r="EK63" s="6">
        <v>61</v>
      </c>
      <c r="EL63" s="13">
        <f t="shared" si="18"/>
        <v>94912</v>
      </c>
      <c r="EM63" s="13">
        <f>EL63/(SUM($EH$3:EH63))</f>
        <v>2.2424942645241624E-2</v>
      </c>
      <c r="EP63" s="2">
        <v>55536</v>
      </c>
      <c r="EQ63" s="1">
        <v>116</v>
      </c>
      <c r="ER63" s="1">
        <v>2012</v>
      </c>
      <c r="ES63" s="6">
        <v>61</v>
      </c>
      <c r="ET63" s="13">
        <f>EQ63+ET62</f>
        <v>57313</v>
      </c>
      <c r="EU63" s="13">
        <f>ET63/(SUM($EP$3:EP63))</f>
        <v>1.3541393478450913E-2</v>
      </c>
      <c r="EX63" s="2">
        <v>55536</v>
      </c>
      <c r="EY63" s="1">
        <v>1642</v>
      </c>
      <c r="EZ63" s="1">
        <v>2012</v>
      </c>
      <c r="FA63" s="6">
        <v>61</v>
      </c>
      <c r="FB63" s="13">
        <f t="shared" si="8"/>
        <v>69266</v>
      </c>
      <c r="FC63" s="13">
        <f>FB63/(SUM($EX$3:EX63))</f>
        <v>1.6365539418253815E-2</v>
      </c>
    </row>
    <row r="64" spans="1:159" x14ac:dyDescent="0.3">
      <c r="A64" s="9"/>
      <c r="B64" s="15">
        <v>54702</v>
      </c>
      <c r="C64" s="9">
        <v>909</v>
      </c>
      <c r="D64" s="9">
        <v>2013</v>
      </c>
      <c r="E64" s="13">
        <v>62</v>
      </c>
      <c r="F64" s="13">
        <f t="shared" si="9"/>
        <v>228755</v>
      </c>
      <c r="G64" s="13">
        <f>$F64/(SUM($B$3:B64))</f>
        <v>5.3358515669683138E-2</v>
      </c>
      <c r="H64" s="9"/>
      <c r="I64" s="9"/>
      <c r="J64" s="15">
        <v>54702</v>
      </c>
      <c r="K64" s="9">
        <v>2629</v>
      </c>
      <c r="L64" s="9">
        <v>2013</v>
      </c>
      <c r="M64" s="13">
        <v>62</v>
      </c>
      <c r="N64" s="13">
        <f t="shared" si="19"/>
        <v>236754</v>
      </c>
      <c r="O64" s="13">
        <f>N64/(SUM($J$3:J64))</f>
        <v>5.5224331791043524E-2</v>
      </c>
      <c r="R64" s="2">
        <v>54702</v>
      </c>
      <c r="S64" s="1">
        <v>1080</v>
      </c>
      <c r="T64" s="1">
        <v>2013</v>
      </c>
      <c r="U64" s="6">
        <v>62</v>
      </c>
      <c r="V64" s="13">
        <f t="shared" si="2"/>
        <v>247044</v>
      </c>
      <c r="W64" s="6">
        <f>V64/(SUM($R$3:R64))</f>
        <v>5.7624537802894803E-2</v>
      </c>
      <c r="Z64" s="2">
        <v>54702</v>
      </c>
      <c r="AA64" s="1">
        <v>693</v>
      </c>
      <c r="AB64" s="1">
        <v>2013</v>
      </c>
      <c r="AC64" s="6">
        <v>62</v>
      </c>
      <c r="AD64" s="13">
        <f t="shared" si="3"/>
        <v>122878</v>
      </c>
      <c r="AE64" s="6">
        <f>AD64/(SUM($Z$3:Z64))</f>
        <v>2.8662051926556027E-2</v>
      </c>
      <c r="AH64" s="2">
        <v>54702</v>
      </c>
      <c r="AI64" s="1">
        <v>562</v>
      </c>
      <c r="AJ64" s="1">
        <v>2013</v>
      </c>
      <c r="AK64" s="6">
        <v>62</v>
      </c>
      <c r="AL64" s="13">
        <f t="shared" si="21"/>
        <v>173603</v>
      </c>
      <c r="AM64" s="6">
        <f>AL64/(SUM($AH$3:AH64))</f>
        <v>4.0493971260973538E-2</v>
      </c>
      <c r="AP64" s="2">
        <v>54702</v>
      </c>
      <c r="AQ64" s="1">
        <v>1254</v>
      </c>
      <c r="AR64" s="1">
        <v>2013</v>
      </c>
      <c r="AS64" s="6">
        <v>62</v>
      </c>
      <c r="AT64" s="13">
        <f t="shared" si="22"/>
        <v>183498</v>
      </c>
      <c r="AU64" s="6">
        <f>AT64/(SUM($AP$3:AP64))</f>
        <v>4.2802041084809145E-2</v>
      </c>
      <c r="AX64" s="2">
        <v>54702</v>
      </c>
      <c r="AY64" s="1">
        <v>2078</v>
      </c>
      <c r="AZ64" s="1">
        <v>2013</v>
      </c>
      <c r="BA64" s="6">
        <v>62</v>
      </c>
      <c r="BB64" s="13">
        <f t="shared" si="10"/>
        <v>173296</v>
      </c>
      <c r="BC64" s="6">
        <f>BB64/(SUM($AX$3:AX64))</f>
        <v>4.0422361616110722E-2</v>
      </c>
      <c r="BF64" s="2">
        <v>54702</v>
      </c>
      <c r="BG64" s="1">
        <v>365</v>
      </c>
      <c r="BH64" s="1">
        <v>2013</v>
      </c>
      <c r="BI64" s="6">
        <v>62</v>
      </c>
      <c r="BJ64" s="13">
        <f t="shared" si="11"/>
        <v>115830</v>
      </c>
      <c r="BK64" s="6">
        <f>BJ64/(SUM($BF$3:BF64))</f>
        <v>2.7018062424949828E-2</v>
      </c>
      <c r="BN64" s="2">
        <v>54702</v>
      </c>
      <c r="BO64" s="1">
        <v>336</v>
      </c>
      <c r="BP64" s="1">
        <v>2013</v>
      </c>
      <c r="BQ64" s="6">
        <v>62</v>
      </c>
      <c r="BR64" s="13">
        <f t="shared" si="12"/>
        <v>111310</v>
      </c>
      <c r="BS64" s="6">
        <f>BR64/(SUM($BN$3:BN64))</f>
        <v>2.596374452664392E-2</v>
      </c>
      <c r="BV64" s="2">
        <v>54702</v>
      </c>
      <c r="BW64" s="1">
        <v>188</v>
      </c>
      <c r="BX64" s="1">
        <v>2013</v>
      </c>
      <c r="BY64" s="6">
        <v>62</v>
      </c>
      <c r="BZ64" s="13">
        <f t="shared" si="13"/>
        <v>92848</v>
      </c>
      <c r="CA64" s="6">
        <f>BZ64/(SUM($BV$3:BV64))</f>
        <v>2.1657369075643109E-2</v>
      </c>
      <c r="CD64" s="2">
        <v>54702</v>
      </c>
      <c r="CE64" s="1">
        <v>825</v>
      </c>
      <c r="CF64" s="1">
        <v>2013</v>
      </c>
      <c r="CG64" s="6">
        <v>62</v>
      </c>
      <c r="CH64" s="13">
        <f t="shared" si="14"/>
        <v>80000</v>
      </c>
      <c r="CI64" s="6">
        <f>CH64/(SUM($CD$3:CD64))</f>
        <v>1.866049377532579E-2</v>
      </c>
      <c r="CL64" s="2">
        <v>54702</v>
      </c>
      <c r="CM64" s="1">
        <v>900</v>
      </c>
      <c r="CN64" s="1">
        <v>2013</v>
      </c>
      <c r="CO64" s="6">
        <v>62</v>
      </c>
      <c r="CP64" s="13">
        <f t="shared" si="20"/>
        <v>118260</v>
      </c>
      <c r="CQ64" s="6">
        <f>CP64/(SUM($CL$3:CL64))</f>
        <v>2.7584874923375347E-2</v>
      </c>
      <c r="CT64" s="2">
        <v>54702</v>
      </c>
      <c r="CU64" s="1">
        <v>562</v>
      </c>
      <c r="CV64" s="1">
        <v>2013</v>
      </c>
      <c r="CW64" s="6">
        <v>62</v>
      </c>
      <c r="CX64" s="13">
        <f t="shared" si="15"/>
        <v>66844</v>
      </c>
      <c r="CY64" s="13">
        <f>CX64/(SUM($CT$3:CT64))</f>
        <v>1.5591775573973463E-2</v>
      </c>
      <c r="DB64" s="2">
        <v>54702</v>
      </c>
      <c r="DC64" s="1">
        <v>2795</v>
      </c>
      <c r="DD64" s="1">
        <v>2013</v>
      </c>
      <c r="DE64" s="6">
        <v>62</v>
      </c>
      <c r="DF64" s="13">
        <f t="shared" si="16"/>
        <v>99225</v>
      </c>
      <c r="DG64" s="13">
        <f>DF64/(SUM($DB$3:DB64))</f>
        <v>2.3144843685708766E-2</v>
      </c>
      <c r="DJ64" s="2">
        <v>54702</v>
      </c>
      <c r="DK64" s="1">
        <v>207</v>
      </c>
      <c r="DL64" s="1">
        <v>2013</v>
      </c>
      <c r="DM64" s="6">
        <v>62</v>
      </c>
      <c r="DN64" s="13">
        <f t="shared" si="5"/>
        <v>87669</v>
      </c>
      <c r="DO64" s="13">
        <f>DN64/(SUM($DJ$3:DJ64))</f>
        <v>2.0449335359862958E-2</v>
      </c>
      <c r="DR64" s="2">
        <v>54702</v>
      </c>
      <c r="DS64" s="1">
        <v>287</v>
      </c>
      <c r="DT64" s="1">
        <v>2013</v>
      </c>
      <c r="DU64" s="6">
        <v>62</v>
      </c>
      <c r="DV64" s="13">
        <f t="shared" si="17"/>
        <v>67723</v>
      </c>
      <c r="DW64" s="13">
        <f>DV64/(SUM($DR$3:DR64))</f>
        <v>1.5796807749329855E-2</v>
      </c>
      <c r="DZ64" s="2">
        <v>54702</v>
      </c>
      <c r="EA64" s="1">
        <v>1625</v>
      </c>
      <c r="EB64" s="1">
        <v>2013</v>
      </c>
      <c r="EC64" s="6">
        <v>62</v>
      </c>
      <c r="ED64" s="13">
        <f t="shared" si="6"/>
        <v>98450</v>
      </c>
      <c r="EE64" s="13">
        <f>ED64/(SUM($DZ$3:DZ64))</f>
        <v>2.2964070152260298E-2</v>
      </c>
      <c r="EH64" s="2">
        <v>54702</v>
      </c>
      <c r="EI64" s="1">
        <v>1708</v>
      </c>
      <c r="EJ64" s="1">
        <v>2013</v>
      </c>
      <c r="EK64" s="6">
        <v>62</v>
      </c>
      <c r="EL64" s="13">
        <f t="shared" si="18"/>
        <v>96620</v>
      </c>
      <c r="EM64" s="13">
        <f>EL64/(SUM($EH$3:EH64))</f>
        <v>2.2537211357149721E-2</v>
      </c>
      <c r="EP64" s="2">
        <v>54702</v>
      </c>
      <c r="EQ64" s="1">
        <v>91</v>
      </c>
      <c r="ER64" s="1">
        <v>2013</v>
      </c>
      <c r="ES64" s="6">
        <v>62</v>
      </c>
      <c r="ET64" s="13">
        <f t="shared" si="7"/>
        <v>57404</v>
      </c>
      <c r="EU64" s="13">
        <f>ET64/(SUM($EP$3:EP64))</f>
        <v>1.338983730848502E-2</v>
      </c>
      <c r="EX64" s="2">
        <v>54702</v>
      </c>
      <c r="EY64" s="1">
        <v>1558</v>
      </c>
      <c r="EZ64" s="1">
        <v>2013</v>
      </c>
      <c r="FA64" s="6">
        <v>62</v>
      </c>
      <c r="FB64" s="13">
        <f t="shared" si="8"/>
        <v>70824</v>
      </c>
      <c r="FC64" s="13">
        <f>FB64/(SUM($EX$3:EX64))</f>
        <v>1.652013513929592E-2</v>
      </c>
    </row>
    <row r="65" spans="1:159" x14ac:dyDescent="0.3">
      <c r="A65" s="9"/>
      <c r="B65" s="15">
        <v>56410</v>
      </c>
      <c r="C65" s="9">
        <v>955</v>
      </c>
      <c r="D65" s="9">
        <v>2014</v>
      </c>
      <c r="E65" s="13">
        <v>63</v>
      </c>
      <c r="F65" s="13">
        <f t="shared" si="9"/>
        <v>229710</v>
      </c>
      <c r="G65" s="13">
        <f>$F65/(SUM($B$3:B65))</f>
        <v>5.2885410109997782E-2</v>
      </c>
      <c r="H65" s="9"/>
      <c r="I65" s="9"/>
      <c r="J65" s="15">
        <v>56410</v>
      </c>
      <c r="K65" s="9">
        <v>2725</v>
      </c>
      <c r="L65" s="9">
        <v>2014</v>
      </c>
      <c r="M65" s="13">
        <v>63</v>
      </c>
      <c r="N65" s="13">
        <f t="shared" si="19"/>
        <v>239479</v>
      </c>
      <c r="O65" s="13">
        <f>N65/(SUM($J$3:J65))</f>
        <v>5.513449622450986E-2</v>
      </c>
      <c r="R65" s="2">
        <v>56410</v>
      </c>
      <c r="S65" s="1">
        <v>1096</v>
      </c>
      <c r="T65" s="1">
        <v>2014</v>
      </c>
      <c r="U65" s="6">
        <v>63</v>
      </c>
      <c r="V65" s="13">
        <f t="shared" si="2"/>
        <v>248140</v>
      </c>
      <c r="W65" s="6">
        <f>V65/(SUM($R$3:R65))</f>
        <v>5.7128490987309433E-2</v>
      </c>
      <c r="Z65" s="2">
        <v>56410</v>
      </c>
      <c r="AA65" s="1">
        <v>657</v>
      </c>
      <c r="AB65" s="1">
        <v>2014</v>
      </c>
      <c r="AC65" s="6">
        <v>63</v>
      </c>
      <c r="AD65" s="13">
        <f t="shared" si="3"/>
        <v>123535</v>
      </c>
      <c r="AE65" s="6">
        <f>AD65/(SUM($Z$3:Z65))</f>
        <v>2.8441074127981265E-2</v>
      </c>
      <c r="AH65" s="2">
        <v>56410</v>
      </c>
      <c r="AI65" s="1">
        <v>587</v>
      </c>
      <c r="AJ65" s="1">
        <v>2014</v>
      </c>
      <c r="AK65" s="6">
        <v>63</v>
      </c>
      <c r="AL65" s="13">
        <f t="shared" si="21"/>
        <v>174190</v>
      </c>
      <c r="AM65" s="6">
        <f>AL65/(SUM($AH$3:AH65))</f>
        <v>4.0103215302165839E-2</v>
      </c>
      <c r="AP65" s="2">
        <v>56410</v>
      </c>
      <c r="AQ65" s="1">
        <v>1242</v>
      </c>
      <c r="AR65" s="1">
        <v>2014</v>
      </c>
      <c r="AS65" s="6">
        <v>63</v>
      </c>
      <c r="AT65" s="13">
        <f t="shared" si="22"/>
        <v>184740</v>
      </c>
      <c r="AU65" s="6">
        <f>AT65/(SUM($AP$3:AP65))</f>
        <v>4.2532108587875976E-2</v>
      </c>
      <c r="AX65" s="2">
        <v>56410</v>
      </c>
      <c r="AY65" s="1">
        <v>2082</v>
      </c>
      <c r="AZ65" s="1">
        <v>2014</v>
      </c>
      <c r="BA65" s="6">
        <v>63</v>
      </c>
      <c r="BB65" s="13">
        <f t="shared" si="10"/>
        <v>175378</v>
      </c>
      <c r="BC65" s="6">
        <f>BB65/(SUM($AX$3:AX65))</f>
        <v>4.0376724802016421E-2</v>
      </c>
      <c r="BF65" s="2">
        <v>56410</v>
      </c>
      <c r="BG65" s="1">
        <v>383</v>
      </c>
      <c r="BH65" s="1">
        <v>2014</v>
      </c>
      <c r="BI65" s="6">
        <v>63</v>
      </c>
      <c r="BJ65" s="13">
        <f t="shared" si="11"/>
        <v>116213</v>
      </c>
      <c r="BK65" s="6">
        <f>BJ65/(SUM($BF$3:BF65))</f>
        <v>2.6755353119642909E-2</v>
      </c>
      <c r="BN65" s="2">
        <v>56410</v>
      </c>
      <c r="BO65" s="1">
        <v>318</v>
      </c>
      <c r="BP65" s="1">
        <v>2014</v>
      </c>
      <c r="BQ65" s="6">
        <v>63</v>
      </c>
      <c r="BR65" s="13">
        <f t="shared" si="12"/>
        <v>111628</v>
      </c>
      <c r="BS65" s="6">
        <f>BR65/(SUM($BN$3:BN65))</f>
        <v>2.5699763004478834E-2</v>
      </c>
      <c r="BV65" s="2">
        <v>56410</v>
      </c>
      <c r="BW65" s="1">
        <v>185</v>
      </c>
      <c r="BX65" s="1">
        <v>2014</v>
      </c>
      <c r="BY65" s="6">
        <v>63</v>
      </c>
      <c r="BZ65" s="13">
        <f t="shared" si="13"/>
        <v>93033</v>
      </c>
      <c r="CA65" s="6">
        <f>BZ65/(SUM($BV$3:BV65))</f>
        <v>2.1418694696632379E-2</v>
      </c>
      <c r="CD65" s="2">
        <v>56410</v>
      </c>
      <c r="CE65" s="1">
        <v>800</v>
      </c>
      <c r="CF65" s="1">
        <v>2014</v>
      </c>
      <c r="CG65" s="6">
        <v>63</v>
      </c>
      <c r="CH65" s="13">
        <f t="shared" si="14"/>
        <v>80800</v>
      </c>
      <c r="CI65" s="6">
        <f>CH65/(SUM($CD$3:CD65))</f>
        <v>1.8602329619467246E-2</v>
      </c>
      <c r="CL65" s="2">
        <v>56410</v>
      </c>
      <c r="CM65" s="1">
        <v>926</v>
      </c>
      <c r="CN65" s="1">
        <v>2014</v>
      </c>
      <c r="CO65" s="6">
        <v>63</v>
      </c>
      <c r="CP65" s="13">
        <f t="shared" si="20"/>
        <v>119186</v>
      </c>
      <c r="CQ65" s="6">
        <f>CP65/(SUM($CL$3:CL65))</f>
        <v>2.7439817549824545E-2</v>
      </c>
      <c r="CT65" s="2">
        <v>56410</v>
      </c>
      <c r="CU65" s="1">
        <v>647</v>
      </c>
      <c r="CV65" s="1">
        <v>2014</v>
      </c>
      <c r="CW65" s="6">
        <v>63</v>
      </c>
      <c r="CX65" s="13">
        <f t="shared" si="15"/>
        <v>67491</v>
      </c>
      <c r="CY65" s="13">
        <f>CX65/(SUM($CT$3:CT65))</f>
        <v>1.5538240449844851E-2</v>
      </c>
      <c r="DB65" s="2">
        <v>56410</v>
      </c>
      <c r="DC65" s="1">
        <v>2992</v>
      </c>
      <c r="DD65" s="1">
        <v>2014</v>
      </c>
      <c r="DE65" s="6">
        <v>63</v>
      </c>
      <c r="DF65" s="13">
        <f t="shared" si="16"/>
        <v>102217</v>
      </c>
      <c r="DG65" s="13">
        <f>DF65/(SUM($DB$3:DB65))</f>
        <v>2.3533098102884696E-2</v>
      </c>
      <c r="DJ65" s="2">
        <v>56410</v>
      </c>
      <c r="DK65" s="1">
        <v>216</v>
      </c>
      <c r="DL65" s="1">
        <v>2014</v>
      </c>
      <c r="DM65" s="6">
        <v>63</v>
      </c>
      <c r="DN65" s="13">
        <f t="shared" si="5"/>
        <v>87885</v>
      </c>
      <c r="DO65" s="13">
        <f>DN65/(SUM($DJ$3:DJ65))</f>
        <v>2.023348686394652E-2</v>
      </c>
      <c r="DR65" s="2">
        <v>56410</v>
      </c>
      <c r="DS65" s="1">
        <v>318</v>
      </c>
      <c r="DT65" s="1">
        <v>2014</v>
      </c>
      <c r="DU65" s="6">
        <v>63</v>
      </c>
      <c r="DV65" s="13">
        <f t="shared" si="17"/>
        <v>68041</v>
      </c>
      <c r="DW65" s="13">
        <f>DV65/(SUM($DR$3:DR65))</f>
        <v>1.5664865218294195E-2</v>
      </c>
      <c r="DZ65" s="2">
        <v>56410</v>
      </c>
      <c r="EA65" s="1">
        <v>1540</v>
      </c>
      <c r="EB65" s="1">
        <v>2014</v>
      </c>
      <c r="EC65" s="6">
        <v>63</v>
      </c>
      <c r="ED65" s="13">
        <f t="shared" si="6"/>
        <v>99990</v>
      </c>
      <c r="EE65" s="13">
        <f>ED65/(SUM($DZ$3:DZ65))</f>
        <v>2.3020382904090718E-2</v>
      </c>
      <c r="EH65" s="2">
        <v>56410</v>
      </c>
      <c r="EI65" s="1">
        <v>1583</v>
      </c>
      <c r="EJ65" s="1">
        <v>2014</v>
      </c>
      <c r="EK65" s="6">
        <v>63</v>
      </c>
      <c r="EL65" s="13">
        <f t="shared" si="18"/>
        <v>98203</v>
      </c>
      <c r="EM65" s="13">
        <f>EL65/(SUM($EH$3:EH65))</f>
        <v>2.2608967520056211E-2</v>
      </c>
      <c r="EP65" s="2">
        <v>56410</v>
      </c>
      <c r="EQ65" s="1">
        <v>126</v>
      </c>
      <c r="ER65" s="1">
        <v>2014</v>
      </c>
      <c r="ES65" s="6">
        <v>63</v>
      </c>
      <c r="ET65" s="13">
        <f t="shared" si="7"/>
        <v>57530</v>
      </c>
      <c r="EU65" s="13">
        <f>ET65/(SUM($EP$3:EP65))</f>
        <v>1.3244950779801369E-2</v>
      </c>
      <c r="EX65" s="2">
        <v>56410</v>
      </c>
      <c r="EY65" s="1">
        <v>1593</v>
      </c>
      <c r="EZ65" s="1">
        <v>2014</v>
      </c>
      <c r="FA65" s="6">
        <v>63</v>
      </c>
      <c r="FB65" s="13">
        <f t="shared" si="8"/>
        <v>72417</v>
      </c>
      <c r="FC65" s="13">
        <f>FB65/(SUM($EX$3:EX65))</f>
        <v>1.6672337921447518E-2</v>
      </c>
    </row>
    <row r="66" spans="1:159" x14ac:dyDescent="0.3">
      <c r="A66" s="9"/>
      <c r="B66" s="15">
        <v>56817</v>
      </c>
      <c r="C66" s="9">
        <v>933</v>
      </c>
      <c r="D66" s="9">
        <v>2015</v>
      </c>
      <c r="E66" s="13">
        <v>64</v>
      </c>
      <c r="F66" s="13">
        <f t="shared" si="9"/>
        <v>230643</v>
      </c>
      <c r="G66" s="13">
        <f>$F66/(SUM($B$3:B66))</f>
        <v>5.2414587082553948E-2</v>
      </c>
      <c r="H66" s="9"/>
      <c r="I66" s="9"/>
      <c r="J66" s="15">
        <v>56817</v>
      </c>
      <c r="K66" s="9">
        <v>2529</v>
      </c>
      <c r="L66" s="9">
        <v>2015</v>
      </c>
      <c r="M66" s="13">
        <v>64</v>
      </c>
      <c r="N66" s="13">
        <f t="shared" si="19"/>
        <v>242008</v>
      </c>
      <c r="O66" s="13">
        <f>N66/(SUM($J$3:J66))</f>
        <v>5.4997330899592509E-2</v>
      </c>
      <c r="R66" s="2">
        <v>56817</v>
      </c>
      <c r="S66" s="1">
        <v>1088</v>
      </c>
      <c r="T66" s="1">
        <v>2015</v>
      </c>
      <c r="U66" s="6">
        <v>64</v>
      </c>
      <c r="V66" s="13">
        <f t="shared" si="2"/>
        <v>249228</v>
      </c>
      <c r="W66" s="6">
        <f>V66/(SUM($R$3:R66))</f>
        <v>5.6638106118159906E-2</v>
      </c>
      <c r="Z66" s="2">
        <v>56817</v>
      </c>
      <c r="AA66" s="1">
        <v>675</v>
      </c>
      <c r="AB66" s="1">
        <v>2015</v>
      </c>
      <c r="AC66" s="6">
        <v>64</v>
      </c>
      <c r="AD66" s="13">
        <f t="shared" si="3"/>
        <v>124210</v>
      </c>
      <c r="AE66" s="6">
        <f>AD66/(SUM($Z$3:Z66))</f>
        <v>2.8227242368179504E-2</v>
      </c>
      <c r="AH66" s="2">
        <v>56817</v>
      </c>
      <c r="AI66" s="1">
        <v>507</v>
      </c>
      <c r="AJ66" s="1">
        <v>2015</v>
      </c>
      <c r="AK66" s="6">
        <v>64</v>
      </c>
      <c r="AL66" s="13">
        <f t="shared" si="21"/>
        <v>174697</v>
      </c>
      <c r="AM66" s="6">
        <f>AL66/(SUM($AH$3:AH66))</f>
        <v>3.9700624426325215E-2</v>
      </c>
      <c r="AP66" s="2">
        <v>56817</v>
      </c>
      <c r="AQ66" s="1">
        <v>1224</v>
      </c>
      <c r="AR66" s="1">
        <v>2015</v>
      </c>
      <c r="AS66" s="6">
        <v>64</v>
      </c>
      <c r="AT66" s="13">
        <f t="shared" si="22"/>
        <v>185964</v>
      </c>
      <c r="AU66" s="6">
        <f>AT66/(SUM($AP$3:AP66))</f>
        <v>4.2261097333194858E-2</v>
      </c>
      <c r="AX66" s="2">
        <v>56817</v>
      </c>
      <c r="AY66" s="1">
        <v>1930</v>
      </c>
      <c r="AZ66" s="1">
        <v>2015</v>
      </c>
      <c r="BA66" s="6">
        <v>64</v>
      </c>
      <c r="BB66" s="13">
        <f t="shared" si="10"/>
        <v>177308</v>
      </c>
      <c r="BC66" s="6">
        <f>BB66/(SUM($AX$3:AX66))</f>
        <v>4.0293985104397162E-2</v>
      </c>
      <c r="BF66" s="2">
        <v>56817</v>
      </c>
      <c r="BG66" s="1">
        <v>359</v>
      </c>
      <c r="BH66" s="1">
        <v>2015</v>
      </c>
      <c r="BI66" s="6">
        <v>64</v>
      </c>
      <c r="BJ66" s="13">
        <f t="shared" si="11"/>
        <v>116572</v>
      </c>
      <c r="BK66" s="6">
        <f>BJ66/(SUM($BF$3:BF66))</f>
        <v>2.6491474900116104E-2</v>
      </c>
      <c r="BN66" s="2">
        <v>56817</v>
      </c>
      <c r="BO66" s="1">
        <v>329</v>
      </c>
      <c r="BP66" s="1">
        <v>2015</v>
      </c>
      <c r="BQ66" s="6">
        <v>64</v>
      </c>
      <c r="BR66" s="13">
        <f t="shared" si="12"/>
        <v>111957</v>
      </c>
      <c r="BS66" s="6">
        <f>BR66/(SUM($BN$3:BN66))</f>
        <v>2.5442696834508276E-2</v>
      </c>
      <c r="BV66" s="2">
        <v>56817</v>
      </c>
      <c r="BW66" s="1">
        <v>181</v>
      </c>
      <c r="BX66" s="1">
        <v>2015</v>
      </c>
      <c r="BY66" s="6">
        <v>64</v>
      </c>
      <c r="BZ66" s="13">
        <f t="shared" si="13"/>
        <v>93214</v>
      </c>
      <c r="CA66" s="6">
        <f>BZ66/(SUM($BV$3:BV66))</f>
        <v>2.1183271637609569E-2</v>
      </c>
      <c r="CD66" s="2">
        <v>56817</v>
      </c>
      <c r="CE66" s="1">
        <v>838</v>
      </c>
      <c r="CF66" s="1">
        <v>2015</v>
      </c>
      <c r="CG66" s="6">
        <v>64</v>
      </c>
      <c r="CH66" s="13">
        <f t="shared" si="14"/>
        <v>81638</v>
      </c>
      <c r="CI66" s="6">
        <f>CH66/(SUM($CD$3:CD66))</f>
        <v>1.8552577187452207E-2</v>
      </c>
      <c r="CL66" s="2">
        <v>56817</v>
      </c>
      <c r="CM66" s="1">
        <v>870</v>
      </c>
      <c r="CN66" s="1">
        <v>2015</v>
      </c>
      <c r="CO66" s="6">
        <v>64</v>
      </c>
      <c r="CP66" s="13">
        <f t="shared" si="20"/>
        <v>120056</v>
      </c>
      <c r="CQ66" s="6">
        <f>CP66/(SUM($CL$3:CL66))</f>
        <v>2.7283228482039762E-2</v>
      </c>
      <c r="CT66" s="2">
        <v>56817</v>
      </c>
      <c r="CU66" s="1">
        <v>612</v>
      </c>
      <c r="CV66" s="1">
        <v>2015</v>
      </c>
      <c r="CW66" s="6">
        <v>64</v>
      </c>
      <c r="CX66" s="13">
        <f t="shared" si="15"/>
        <v>68103</v>
      </c>
      <c r="CY66" s="13">
        <f>CX66/(SUM($CT$3:CT66))</f>
        <v>1.5476691788101835E-2</v>
      </c>
      <c r="DB66" s="2">
        <v>56817</v>
      </c>
      <c r="DC66" s="1">
        <v>2875</v>
      </c>
      <c r="DD66" s="1">
        <v>2015</v>
      </c>
      <c r="DE66" s="6">
        <v>64</v>
      </c>
      <c r="DF66" s="13">
        <f t="shared" si="16"/>
        <v>105092</v>
      </c>
      <c r="DG66" s="13">
        <f>DF66/(SUM($DB$3:DB66))</f>
        <v>2.3882596851756869E-2</v>
      </c>
      <c r="DJ66" s="2">
        <v>56817</v>
      </c>
      <c r="DK66" s="1">
        <v>202</v>
      </c>
      <c r="DL66" s="1">
        <v>2015</v>
      </c>
      <c r="DM66" s="6">
        <v>64</v>
      </c>
      <c r="DN66" s="13">
        <f t="shared" si="5"/>
        <v>88087</v>
      </c>
      <c r="DO66" s="13">
        <f>DN66/(SUM($DJ$3:DJ66))</f>
        <v>2.0018139429078399E-2</v>
      </c>
      <c r="DR66" s="2">
        <v>56817</v>
      </c>
      <c r="DS66" s="1">
        <v>292</v>
      </c>
      <c r="DT66" s="1">
        <v>2015</v>
      </c>
      <c r="DU66" s="6">
        <v>64</v>
      </c>
      <c r="DV66" s="13">
        <f t="shared" si="17"/>
        <v>68333</v>
      </c>
      <c r="DW66" s="13">
        <f>DV66/(SUM($DR$3:DR66))</f>
        <v>1.5528960250743178E-2</v>
      </c>
      <c r="DZ66" s="2">
        <v>56817</v>
      </c>
      <c r="EA66" s="1">
        <v>1509</v>
      </c>
      <c r="EB66" s="1">
        <v>2015</v>
      </c>
      <c r="EC66" s="6">
        <v>64</v>
      </c>
      <c r="ED66" s="13">
        <f t="shared" si="6"/>
        <v>101499</v>
      </c>
      <c r="EE66" s="13">
        <f>ED66/(SUM($DZ$3:DZ66))</f>
        <v>2.3066072563624921E-2</v>
      </c>
      <c r="EH66" s="2">
        <v>56817</v>
      </c>
      <c r="EI66" s="1">
        <v>1537</v>
      </c>
      <c r="EJ66" s="1">
        <v>2015</v>
      </c>
      <c r="EK66" s="6">
        <v>64</v>
      </c>
      <c r="EL66" s="13">
        <f t="shared" si="18"/>
        <v>99740</v>
      </c>
      <c r="EM66" s="13">
        <f>EL66/(SUM($EH$3:EH66))</f>
        <v>2.2666332451511343E-2</v>
      </c>
      <c r="EP66" s="2">
        <v>56817</v>
      </c>
      <c r="EQ66" s="1">
        <v>109</v>
      </c>
      <c r="ER66" s="1">
        <v>2015</v>
      </c>
      <c r="ES66" s="6">
        <v>64</v>
      </c>
      <c r="ET66" s="13">
        <f t="shared" si="7"/>
        <v>57639</v>
      </c>
      <c r="EU66" s="13">
        <f>ET66/(SUM($EP$3:EP66))</f>
        <v>1.3098703992106098E-2</v>
      </c>
      <c r="EX66" s="2">
        <v>56817</v>
      </c>
      <c r="EY66" s="1">
        <v>1604</v>
      </c>
      <c r="EZ66" s="1">
        <v>2015</v>
      </c>
      <c r="FA66" s="6">
        <v>64</v>
      </c>
      <c r="FB66" s="13">
        <f t="shared" si="8"/>
        <v>74021</v>
      </c>
      <c r="FC66" s="13">
        <f>FB66/(SUM($EX$3:EX66))</f>
        <v>1.6821582057282146E-2</v>
      </c>
    </row>
    <row r="67" spans="1:159" x14ac:dyDescent="0.3">
      <c r="A67" s="9"/>
      <c r="B67" s="15">
        <v>57837</v>
      </c>
      <c r="C67" s="9">
        <v>921</v>
      </c>
      <c r="D67" s="9">
        <v>2016</v>
      </c>
      <c r="E67" s="13">
        <v>65</v>
      </c>
      <c r="F67" s="13">
        <f t="shared" si="9"/>
        <v>231564</v>
      </c>
      <c r="G67" s="13">
        <f>$F67/(SUM($B$3:B67))</f>
        <v>5.1941188767833449E-2</v>
      </c>
      <c r="H67" s="9"/>
      <c r="I67" s="9"/>
      <c r="J67" s="15">
        <v>57837</v>
      </c>
      <c r="K67" s="9">
        <v>2426</v>
      </c>
      <c r="L67" s="9">
        <v>2016</v>
      </c>
      <c r="M67" s="13">
        <v>65</v>
      </c>
      <c r="N67" s="13">
        <f t="shared" si="19"/>
        <v>244434</v>
      </c>
      <c r="O67" s="13">
        <f>N67/(SUM($J$3:J67))</f>
        <v>5.4828006664579126E-2</v>
      </c>
      <c r="R67" s="2">
        <v>57837</v>
      </c>
      <c r="S67" s="1">
        <v>1032</v>
      </c>
      <c r="T67" s="1">
        <v>2016</v>
      </c>
      <c r="U67" s="6">
        <v>65</v>
      </c>
      <c r="V67" s="13">
        <f t="shared" si="2"/>
        <v>250260</v>
      </c>
      <c r="W67" s="6">
        <f>V67/(SUM($R$3:R67))</f>
        <v>5.6134813274248151E-2</v>
      </c>
      <c r="Z67" s="2">
        <v>57837</v>
      </c>
      <c r="AA67" s="1">
        <v>655</v>
      </c>
      <c r="AB67" s="1">
        <v>2016</v>
      </c>
      <c r="AC67" s="6">
        <v>65</v>
      </c>
      <c r="AD67" s="13">
        <f t="shared" si="3"/>
        <v>124865</v>
      </c>
      <c r="AE67" s="6">
        <f>AD67/(SUM($Z$3:Z67))</f>
        <v>2.8007965553780049E-2</v>
      </c>
      <c r="AH67" s="2">
        <v>57837</v>
      </c>
      <c r="AI67" s="1">
        <v>541</v>
      </c>
      <c r="AJ67" s="1">
        <v>2016</v>
      </c>
      <c r="AK67" s="6">
        <v>65</v>
      </c>
      <c r="AL67" s="13">
        <f t="shared" si="21"/>
        <v>175238</v>
      </c>
      <c r="AM67" s="6">
        <f>AL67/(SUM($AH$3:AH67))</f>
        <v>3.930693042656716E-2</v>
      </c>
      <c r="AP67" s="2">
        <v>57837</v>
      </c>
      <c r="AQ67" s="1">
        <v>1232</v>
      </c>
      <c r="AR67" s="1">
        <v>2016</v>
      </c>
      <c r="AS67" s="6">
        <v>65</v>
      </c>
      <c r="AT67" s="13">
        <f t="shared" si="22"/>
        <v>187196</v>
      </c>
      <c r="AU67" s="6">
        <f>AT67/(SUM($AP$3:AP67))</f>
        <v>4.1989181274219439E-2</v>
      </c>
      <c r="AX67" s="2">
        <v>57837</v>
      </c>
      <c r="AY67" s="1">
        <v>1843</v>
      </c>
      <c r="AZ67" s="1">
        <v>2016</v>
      </c>
      <c r="BA67" s="6">
        <v>65</v>
      </c>
      <c r="BB67" s="13">
        <f t="shared" si="10"/>
        <v>179151</v>
      </c>
      <c r="BC67" s="6">
        <f>BB67/(SUM($AX$3:AX67))</f>
        <v>4.0184639706284782E-2</v>
      </c>
      <c r="BF67" s="2">
        <v>57837</v>
      </c>
      <c r="BG67" s="1">
        <v>344</v>
      </c>
      <c r="BH67" s="1">
        <v>2016</v>
      </c>
      <c r="BI67" s="6">
        <v>65</v>
      </c>
      <c r="BJ67" s="13">
        <f t="shared" si="11"/>
        <v>116916</v>
      </c>
      <c r="BK67" s="6">
        <f>BJ67/(SUM($BF$3:BF67))</f>
        <v>2.6224957359434174E-2</v>
      </c>
      <c r="BN67" s="2">
        <v>57837</v>
      </c>
      <c r="BO67" s="1">
        <v>317</v>
      </c>
      <c r="BP67" s="1">
        <v>2016</v>
      </c>
      <c r="BQ67" s="6">
        <v>65</v>
      </c>
      <c r="BR67" s="13">
        <f t="shared" si="12"/>
        <v>112274</v>
      </c>
      <c r="BS67" s="6">
        <f>BR67/(SUM($BN$3:BN67))</f>
        <v>2.5183729024026758E-2</v>
      </c>
      <c r="BV67" s="2">
        <v>57837</v>
      </c>
      <c r="BW67" s="1">
        <v>171</v>
      </c>
      <c r="BX67" s="1">
        <v>2016</v>
      </c>
      <c r="BY67" s="6">
        <v>65</v>
      </c>
      <c r="BZ67" s="13">
        <f t="shared" si="13"/>
        <v>93385</v>
      </c>
      <c r="CA67" s="6">
        <f>BZ67/(SUM($BV$3:BV67))</f>
        <v>2.0946813464459615E-2</v>
      </c>
      <c r="CD67" s="2">
        <v>57837</v>
      </c>
      <c r="CE67" s="1">
        <v>828</v>
      </c>
      <c r="CF67" s="1">
        <v>2016</v>
      </c>
      <c r="CG67" s="6">
        <v>65</v>
      </c>
      <c r="CH67" s="13">
        <f t="shared" si="14"/>
        <v>82466</v>
      </c>
      <c r="CI67" s="6">
        <f>CH67/(SUM($CD$3:CD67))</f>
        <v>1.8497616524710891E-2</v>
      </c>
      <c r="CL67" s="2">
        <v>57837</v>
      </c>
      <c r="CM67" s="1">
        <v>870</v>
      </c>
      <c r="CN67" s="1">
        <v>2016</v>
      </c>
      <c r="CO67" s="6">
        <v>65</v>
      </c>
      <c r="CP67" s="13">
        <f t="shared" si="20"/>
        <v>120926</v>
      </c>
      <c r="CQ67" s="6">
        <f>CP67/(SUM($CL$3:CL67))</f>
        <v>2.7124424318715461E-2</v>
      </c>
      <c r="CT67" s="2">
        <v>57837</v>
      </c>
      <c r="CU67" s="1">
        <v>599</v>
      </c>
      <c r="CV67" s="1">
        <v>2016</v>
      </c>
      <c r="CW67" s="6">
        <v>65</v>
      </c>
      <c r="CX67" s="13">
        <f t="shared" si="15"/>
        <v>68702</v>
      </c>
      <c r="CY67" s="13">
        <f>CX67/(SUM($CT$3:CT67))</f>
        <v>1.5410269086419709E-2</v>
      </c>
      <c r="DB67" s="2">
        <v>57837</v>
      </c>
      <c r="DC67" s="1">
        <v>2756</v>
      </c>
      <c r="DD67" s="1">
        <v>2016</v>
      </c>
      <c r="DE67" s="6">
        <v>65</v>
      </c>
      <c r="DF67" s="13">
        <f>DC67+DF66</f>
        <v>107848</v>
      </c>
      <c r="DG67" s="13">
        <f>DF67/(SUM($DB$3:DB67))</f>
        <v>2.4190950779194094E-2</v>
      </c>
      <c r="DJ67" s="2">
        <v>57837</v>
      </c>
      <c r="DK67" s="1">
        <v>180</v>
      </c>
      <c r="DL67" s="1">
        <v>2016</v>
      </c>
      <c r="DM67" s="6">
        <v>65</v>
      </c>
      <c r="DN67" s="13">
        <f t="shared" si="5"/>
        <v>88267</v>
      </c>
      <c r="DO67" s="13">
        <f>DN67/(SUM($DJ$3:DJ67))</f>
        <v>1.9798815485007837E-2</v>
      </c>
      <c r="DR67" s="2">
        <v>57837</v>
      </c>
      <c r="DS67" s="1">
        <v>324</v>
      </c>
      <c r="DT67" s="1">
        <v>2016</v>
      </c>
      <c r="DU67" s="6">
        <v>65</v>
      </c>
      <c r="DV67" s="13">
        <f t="shared" si="17"/>
        <v>68657</v>
      </c>
      <c r="DW67" s="13">
        <f>DV67/(SUM($DR$3:DR67))</f>
        <v>1.5400175317549969E-2</v>
      </c>
      <c r="DZ67" s="2">
        <v>57837</v>
      </c>
      <c r="EA67" s="1">
        <v>1457</v>
      </c>
      <c r="EB67" s="1">
        <v>2016</v>
      </c>
      <c r="EC67" s="6">
        <v>65</v>
      </c>
      <c r="ED67" s="13">
        <f t="shared" si="6"/>
        <v>102956</v>
      </c>
      <c r="EE67" s="13">
        <f>ED67/(SUM($DZ$3:DZ67))</f>
        <v>2.30936459500659E-2</v>
      </c>
      <c r="EH67" s="2">
        <v>57837</v>
      </c>
      <c r="EI67" s="1">
        <v>1532</v>
      </c>
      <c r="EJ67" s="1">
        <v>2016</v>
      </c>
      <c r="EK67" s="6">
        <v>65</v>
      </c>
      <c r="EL67" s="13">
        <f t="shared" si="18"/>
        <v>101272</v>
      </c>
      <c r="EM67" s="13">
        <f>EL67/(SUM($EH$3:EH67))</f>
        <v>2.2715914688362739E-2</v>
      </c>
      <c r="EP67" s="2">
        <v>57837</v>
      </c>
      <c r="EQ67" s="1">
        <v>112</v>
      </c>
      <c r="ER67" s="1">
        <v>2016</v>
      </c>
      <c r="ES67" s="6">
        <v>65</v>
      </c>
      <c r="ET67" s="13">
        <f t="shared" si="7"/>
        <v>57751</v>
      </c>
      <c r="EU67" s="13">
        <f>ET67/(SUM($EP$3:EP67))</f>
        <v>1.2953894355474725E-2</v>
      </c>
      <c r="EX67" s="2">
        <v>57837</v>
      </c>
      <c r="EY67" s="1">
        <v>1575</v>
      </c>
      <c r="EZ67" s="1">
        <v>2016</v>
      </c>
      <c r="FA67" s="6">
        <v>65</v>
      </c>
      <c r="FB67" s="13">
        <f>EY67+FB66</f>
        <v>75596</v>
      </c>
      <c r="FC67" s="13">
        <f>FB67/(SUM($EX$3:EX67))</f>
        <v>1.6956634477263897E-2</v>
      </c>
    </row>
    <row r="68" spans="1:159" x14ac:dyDescent="0.3">
      <c r="B68" s="2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5B91-4C75-4EAC-8D87-ACA1201DF694}">
  <dimension ref="A1:FC67"/>
  <sheetViews>
    <sheetView zoomScaleNormal="100" workbookViewId="0"/>
  </sheetViews>
  <sheetFormatPr defaultColWidth="8.77734375" defaultRowHeight="14.4" x14ac:dyDescent="0.3"/>
  <cols>
    <col min="1" max="1" width="8.77734375" style="10"/>
    <col min="2" max="2" width="16.6640625" style="10" bestFit="1" customWidth="1"/>
    <col min="3" max="3" width="20.6640625" style="10" bestFit="1" customWidth="1"/>
    <col min="4" max="5" width="8.77734375" style="10"/>
    <col min="6" max="6" width="19.77734375" style="10" bestFit="1" customWidth="1"/>
    <col min="7" max="7" width="12" style="10" bestFit="1" customWidth="1"/>
    <col min="8" max="9" width="8.77734375" style="10"/>
    <col min="10" max="10" width="16.6640625" style="10" bestFit="1" customWidth="1"/>
    <col min="11" max="11" width="20.6640625" style="10" bestFit="1" customWidth="1"/>
    <col min="12" max="13" width="8.77734375" style="10"/>
    <col min="14" max="14" width="19.77734375" style="10" bestFit="1" customWidth="1"/>
    <col min="15" max="15" width="12" style="10" bestFit="1" customWidth="1"/>
    <col min="16" max="17" width="8.77734375" style="10"/>
    <col min="18" max="18" width="16.6640625" style="10" bestFit="1" customWidth="1"/>
    <col min="19" max="19" width="20.6640625" style="10" bestFit="1" customWidth="1"/>
    <col min="20" max="21" width="8.77734375" style="10"/>
    <col min="22" max="22" width="19.77734375" style="10" bestFit="1" customWidth="1"/>
    <col min="23" max="23" width="12" style="10" bestFit="1" customWidth="1"/>
    <col min="24" max="25" width="8.77734375" style="10"/>
    <col min="26" max="26" width="16.6640625" style="10" bestFit="1" customWidth="1"/>
    <col min="27" max="27" width="20.6640625" style="10" bestFit="1" customWidth="1"/>
    <col min="28" max="29" width="8.77734375" style="10"/>
    <col min="30" max="30" width="19.77734375" style="10" bestFit="1" customWidth="1"/>
    <col min="31" max="31" width="12" style="10" bestFit="1" customWidth="1"/>
    <col min="32" max="33" width="8.77734375" style="10"/>
    <col min="34" max="34" width="16.6640625" style="10" bestFit="1" customWidth="1"/>
    <col min="35" max="35" width="20.6640625" style="10" bestFit="1" customWidth="1"/>
    <col min="36" max="37" width="8.77734375" style="10"/>
    <col min="38" max="38" width="19.77734375" style="10" bestFit="1" customWidth="1"/>
    <col min="39" max="39" width="12" style="10" bestFit="1" customWidth="1"/>
    <col min="40" max="41" width="8.77734375" style="10"/>
    <col min="42" max="42" width="16.6640625" style="10" bestFit="1" customWidth="1"/>
    <col min="43" max="43" width="20.6640625" style="10" bestFit="1" customWidth="1"/>
    <col min="44" max="45" width="8.77734375" style="10"/>
    <col min="46" max="46" width="19.77734375" style="10" bestFit="1" customWidth="1"/>
    <col min="47" max="47" width="12" style="10" bestFit="1" customWidth="1"/>
    <col min="48" max="49" width="8.77734375" style="10"/>
    <col min="50" max="50" width="16.6640625" style="10" bestFit="1" customWidth="1"/>
    <col min="51" max="51" width="20.6640625" style="10" bestFit="1" customWidth="1"/>
    <col min="52" max="53" width="8.77734375" style="10"/>
    <col min="54" max="54" width="19.77734375" style="10" bestFit="1" customWidth="1"/>
    <col min="55" max="55" width="12" style="10" bestFit="1" customWidth="1"/>
    <col min="56" max="57" width="8.77734375" style="10"/>
    <col min="58" max="58" width="16.6640625" style="10" bestFit="1" customWidth="1"/>
    <col min="59" max="59" width="20.6640625" style="10" bestFit="1" customWidth="1"/>
    <col min="60" max="61" width="8.77734375" style="10"/>
    <col min="62" max="62" width="19.77734375" style="10" bestFit="1" customWidth="1"/>
    <col min="63" max="63" width="12" style="10" bestFit="1" customWidth="1"/>
    <col min="64" max="65" width="8.77734375" style="10"/>
    <col min="66" max="66" width="16.6640625" style="10" bestFit="1" customWidth="1"/>
    <col min="67" max="67" width="20.6640625" style="10" bestFit="1" customWidth="1"/>
    <col min="68" max="69" width="8.77734375" style="10"/>
    <col min="70" max="70" width="19.77734375" style="10" bestFit="1" customWidth="1"/>
    <col min="71" max="71" width="12" style="10" bestFit="1" customWidth="1"/>
    <col min="72" max="73" width="8.77734375" style="10"/>
    <col min="74" max="74" width="16.6640625" style="10" bestFit="1" customWidth="1"/>
    <col min="75" max="75" width="20.6640625" style="10" bestFit="1" customWidth="1"/>
    <col min="76" max="77" width="8.77734375" style="10"/>
    <col min="78" max="78" width="19.77734375" style="10" bestFit="1" customWidth="1"/>
    <col min="79" max="79" width="12" style="10" bestFit="1" customWidth="1"/>
    <col min="80" max="81" width="8.77734375" style="10"/>
    <col min="82" max="82" width="16.6640625" style="10" bestFit="1" customWidth="1"/>
    <col min="83" max="83" width="20.6640625" style="10" bestFit="1" customWidth="1"/>
    <col min="84" max="85" width="8.77734375" style="10"/>
    <col min="86" max="86" width="19.77734375" style="10" bestFit="1" customWidth="1"/>
    <col min="87" max="87" width="12" style="10" bestFit="1" customWidth="1"/>
    <col min="88" max="89" width="8.77734375" style="10"/>
    <col min="90" max="90" width="16.6640625" style="10" bestFit="1" customWidth="1"/>
    <col min="91" max="91" width="20.6640625" style="10" bestFit="1" customWidth="1"/>
    <col min="92" max="93" width="8.77734375" style="10"/>
    <col min="94" max="94" width="19.77734375" style="10" bestFit="1" customWidth="1"/>
    <col min="95" max="95" width="12" style="10" bestFit="1" customWidth="1"/>
    <col min="96" max="97" width="8.77734375" style="10"/>
    <col min="98" max="98" width="16.6640625" style="10" bestFit="1" customWidth="1"/>
    <col min="99" max="99" width="20.6640625" style="10" bestFit="1" customWidth="1"/>
    <col min="100" max="101" width="8.77734375" style="10"/>
    <col min="102" max="102" width="19.77734375" style="10" bestFit="1" customWidth="1"/>
    <col min="103" max="103" width="12" style="10" bestFit="1" customWidth="1"/>
    <col min="104" max="105" width="8.77734375" style="10"/>
    <col min="106" max="106" width="16.6640625" style="10" bestFit="1" customWidth="1"/>
    <col min="107" max="107" width="20.6640625" style="10" bestFit="1" customWidth="1"/>
    <col min="108" max="109" width="8.77734375" style="10"/>
    <col min="110" max="110" width="19.77734375" style="10" bestFit="1" customWidth="1"/>
    <col min="111" max="111" width="12" style="10" bestFit="1" customWidth="1"/>
    <col min="112" max="113" width="8.77734375" style="10"/>
    <col min="114" max="114" width="16.6640625" style="10" bestFit="1" customWidth="1"/>
    <col min="115" max="115" width="20.6640625" style="10" bestFit="1" customWidth="1"/>
    <col min="116" max="117" width="8.77734375" style="10"/>
    <col min="118" max="118" width="19.77734375" style="10" bestFit="1" customWidth="1"/>
    <col min="119" max="119" width="12" style="10" bestFit="1" customWidth="1"/>
    <col min="120" max="121" width="8.77734375" style="10"/>
    <col min="122" max="122" width="16.6640625" style="10" bestFit="1" customWidth="1"/>
    <col min="123" max="123" width="20.6640625" style="10" bestFit="1" customWidth="1"/>
    <col min="124" max="125" width="8.77734375" style="10"/>
    <col min="126" max="126" width="19.77734375" style="10" bestFit="1" customWidth="1"/>
    <col min="127" max="127" width="12" style="10" bestFit="1" customWidth="1"/>
    <col min="128" max="129" width="8.77734375" style="10"/>
    <col min="130" max="130" width="16.6640625" style="10" bestFit="1" customWidth="1"/>
    <col min="131" max="131" width="20.6640625" style="10" bestFit="1" customWidth="1"/>
    <col min="132" max="133" width="8.77734375" style="10"/>
    <col min="134" max="134" width="19.77734375" style="10" bestFit="1" customWidth="1"/>
    <col min="135" max="135" width="12" style="10" bestFit="1" customWidth="1"/>
    <col min="136" max="137" width="8.77734375" style="10"/>
    <col min="138" max="138" width="16.6640625" style="10" bestFit="1" customWidth="1"/>
    <col min="139" max="139" width="20.6640625" style="10" bestFit="1" customWidth="1"/>
    <col min="140" max="141" width="8.77734375" style="10"/>
    <col min="142" max="142" width="19.77734375" style="10" bestFit="1" customWidth="1"/>
    <col min="143" max="143" width="12" style="10" bestFit="1" customWidth="1"/>
    <col min="144" max="145" width="8.77734375" style="10"/>
    <col min="146" max="146" width="16.6640625" style="10" bestFit="1" customWidth="1"/>
    <col min="147" max="147" width="20.6640625" style="10" bestFit="1" customWidth="1"/>
    <col min="148" max="149" width="8.77734375" style="10"/>
    <col min="150" max="150" width="19.77734375" style="10" bestFit="1" customWidth="1"/>
    <col min="151" max="151" width="12" style="10" bestFit="1" customWidth="1"/>
    <col min="152" max="153" width="8.77734375" style="10"/>
    <col min="154" max="154" width="16.6640625" style="10" bestFit="1" customWidth="1"/>
    <col min="155" max="155" width="20.6640625" style="10" bestFit="1" customWidth="1"/>
    <col min="156" max="157" width="8.77734375" style="10"/>
    <col min="158" max="158" width="19.77734375" style="10" bestFit="1" customWidth="1"/>
    <col min="159" max="159" width="12" style="10" bestFit="1" customWidth="1"/>
    <col min="160" max="16384" width="8.77734375" style="10"/>
  </cols>
  <sheetData>
    <row r="1" spans="1:159" s="17" customFormat="1" x14ac:dyDescent="0.3">
      <c r="A1" s="20" t="s">
        <v>21</v>
      </c>
      <c r="B1" s="16"/>
      <c r="C1" s="16"/>
      <c r="D1" s="16"/>
      <c r="E1" s="16"/>
      <c r="F1" s="16"/>
      <c r="G1" s="16"/>
      <c r="I1" s="20" t="s">
        <v>22</v>
      </c>
      <c r="J1" s="16"/>
      <c r="K1" s="16"/>
      <c r="L1" s="16"/>
      <c r="M1" s="16"/>
      <c r="N1" s="16"/>
      <c r="O1" s="16"/>
      <c r="Q1" s="20" t="s">
        <v>23</v>
      </c>
      <c r="R1" s="16"/>
      <c r="S1" s="16"/>
      <c r="T1" s="16"/>
      <c r="U1" s="16"/>
      <c r="V1" s="16"/>
      <c r="W1" s="16"/>
      <c r="Y1" s="20" t="s">
        <v>24</v>
      </c>
      <c r="Z1" s="16"/>
      <c r="AA1" s="16"/>
      <c r="AB1" s="16"/>
      <c r="AC1" s="16"/>
      <c r="AD1" s="16"/>
      <c r="AE1" s="16"/>
      <c r="AG1" s="20" t="s">
        <v>25</v>
      </c>
      <c r="AH1" s="16"/>
      <c r="AI1" s="16"/>
      <c r="AJ1" s="16"/>
      <c r="AK1" s="16"/>
      <c r="AL1" s="16"/>
      <c r="AM1" s="16"/>
      <c r="AO1" s="20" t="s">
        <v>26</v>
      </c>
      <c r="AP1" s="16"/>
      <c r="AQ1" s="16"/>
      <c r="AR1" s="16"/>
      <c r="AS1" s="16"/>
      <c r="AT1" s="16"/>
      <c r="AU1" s="16"/>
      <c r="AW1" s="20" t="s">
        <v>27</v>
      </c>
      <c r="AX1" s="16"/>
      <c r="AY1" s="16"/>
      <c r="AZ1" s="16"/>
      <c r="BA1" s="16"/>
      <c r="BB1" s="16"/>
      <c r="BC1" s="16"/>
      <c r="BE1" s="20" t="s">
        <v>28</v>
      </c>
      <c r="BF1" s="16"/>
      <c r="BG1" s="16"/>
      <c r="BH1" s="16"/>
      <c r="BI1" s="16"/>
      <c r="BJ1" s="16"/>
      <c r="BK1" s="16"/>
      <c r="BM1" s="20" t="s">
        <v>29</v>
      </c>
      <c r="BN1" s="16"/>
      <c r="BO1" s="16"/>
      <c r="BP1" s="16"/>
      <c r="BQ1" s="16"/>
      <c r="BR1" s="16"/>
      <c r="BS1" s="16"/>
      <c r="BU1" s="20" t="s">
        <v>30</v>
      </c>
      <c r="BV1" s="16"/>
      <c r="BW1" s="16"/>
      <c r="BX1" s="16"/>
      <c r="BY1" s="16"/>
      <c r="BZ1" s="16"/>
      <c r="CA1" s="16"/>
      <c r="CC1" s="20" t="s">
        <v>31</v>
      </c>
      <c r="CD1" s="16"/>
      <c r="CE1" s="16"/>
      <c r="CF1" s="16"/>
      <c r="CG1" s="16"/>
      <c r="CH1" s="16"/>
      <c r="CI1" s="16"/>
      <c r="CK1" s="20" t="s">
        <v>32</v>
      </c>
      <c r="CL1" s="16"/>
      <c r="CM1" s="16"/>
      <c r="CN1" s="16"/>
      <c r="CO1" s="16"/>
      <c r="CP1" s="16"/>
      <c r="CQ1" s="16"/>
      <c r="CS1" s="20" t="s">
        <v>33</v>
      </c>
      <c r="CT1" s="16"/>
      <c r="CU1" s="16"/>
      <c r="CV1" s="16"/>
      <c r="CW1" s="16"/>
      <c r="CX1" s="16"/>
      <c r="CY1" s="16"/>
      <c r="DA1" s="20" t="s">
        <v>34</v>
      </c>
      <c r="DB1" s="16"/>
      <c r="DC1" s="16"/>
      <c r="DD1" s="16"/>
      <c r="DE1" s="16"/>
      <c r="DF1" s="16"/>
      <c r="DG1" s="16"/>
      <c r="DI1" s="20" t="s">
        <v>35</v>
      </c>
      <c r="DJ1" s="16"/>
      <c r="DK1" s="16"/>
      <c r="DL1" s="16"/>
      <c r="DM1" s="16"/>
      <c r="DN1" s="16"/>
      <c r="DO1" s="16"/>
      <c r="DQ1" s="20" t="s">
        <v>36</v>
      </c>
      <c r="DR1" s="16"/>
      <c r="DS1" s="16"/>
      <c r="DT1" s="16"/>
      <c r="DU1" s="16"/>
      <c r="DV1" s="16"/>
      <c r="DW1" s="16"/>
      <c r="DY1" s="20" t="s">
        <v>37</v>
      </c>
      <c r="DZ1" s="16"/>
      <c r="EA1" s="16"/>
      <c r="EB1" s="16"/>
      <c r="EC1" s="16"/>
      <c r="ED1" s="16"/>
      <c r="EE1" s="16"/>
      <c r="EG1" s="20" t="s">
        <v>38</v>
      </c>
      <c r="EH1" s="16"/>
      <c r="EI1" s="16"/>
      <c r="EJ1" s="16"/>
      <c r="EK1" s="16"/>
      <c r="EL1" s="16"/>
      <c r="EM1" s="16"/>
      <c r="EO1" s="20" t="s">
        <v>39</v>
      </c>
      <c r="EP1" s="16"/>
      <c r="EQ1" s="16"/>
      <c r="ER1" s="16"/>
      <c r="ES1" s="16"/>
      <c r="ET1" s="16"/>
      <c r="EU1" s="16"/>
      <c r="EW1" s="20" t="s">
        <v>40</v>
      </c>
      <c r="EX1" s="16"/>
      <c r="EY1" s="16"/>
      <c r="EZ1" s="16"/>
      <c r="FA1" s="16"/>
      <c r="FB1" s="16"/>
      <c r="FC1" s="16"/>
    </row>
    <row r="2" spans="1:159" s="17" customFormat="1" x14ac:dyDescent="0.3">
      <c r="A2" s="16"/>
      <c r="B2" s="4" t="s">
        <v>44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I2" s="16"/>
      <c r="J2" s="4" t="s">
        <v>44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Q2" s="5"/>
      <c r="R2" s="4" t="s">
        <v>44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Y2" s="16"/>
      <c r="Z2" s="4" t="s">
        <v>44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G2" s="16"/>
      <c r="AH2" s="4" t="s">
        <v>44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O2" s="16"/>
      <c r="AP2" s="4" t="s">
        <v>44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W2" s="16"/>
      <c r="AX2" s="4" t="s">
        <v>44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E2" s="16"/>
      <c r="BF2" s="4" t="s">
        <v>44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M2" s="16"/>
      <c r="BN2" s="4" t="s">
        <v>44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U2" s="16"/>
      <c r="BV2" s="4" t="s">
        <v>44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C2" s="16"/>
      <c r="CD2" s="4" t="s">
        <v>44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K2" s="16"/>
      <c r="CL2" s="4" t="s">
        <v>44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S2" s="16"/>
      <c r="CT2" s="4" t="s">
        <v>44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DA2" s="16"/>
      <c r="DB2" s="4" t="s">
        <v>44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I2" s="16"/>
      <c r="DJ2" s="4" t="s">
        <v>44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Q2" s="16"/>
      <c r="DR2" s="4" t="s">
        <v>44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Y2" s="16"/>
      <c r="DZ2" s="4" t="s">
        <v>44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G2" s="16"/>
      <c r="EH2" s="4" t="s">
        <v>44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O2" s="16"/>
      <c r="EP2" s="4" t="s">
        <v>44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W2" s="16"/>
      <c r="EX2" s="4" t="s">
        <v>44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</row>
    <row r="3" spans="1:159" s="12" customFormat="1" x14ac:dyDescent="0.3">
      <c r="B3" s="18">
        <v>80294</v>
      </c>
      <c r="C3" s="12">
        <v>4172</v>
      </c>
      <c r="D3" s="13">
        <v>1952</v>
      </c>
      <c r="E3" s="13">
        <v>1</v>
      </c>
      <c r="F3" s="13">
        <f>C3</f>
        <v>4172</v>
      </c>
      <c r="G3" s="13">
        <f>$F3/B3</f>
        <v>5.1959050489451264E-2</v>
      </c>
      <c r="J3" s="18">
        <v>80294</v>
      </c>
      <c r="K3" s="12">
        <v>7082</v>
      </c>
      <c r="L3" s="13">
        <v>1952</v>
      </c>
      <c r="M3" s="13">
        <v>1</v>
      </c>
      <c r="N3" s="13">
        <f>K3</f>
        <v>7082</v>
      </c>
      <c r="O3" s="13">
        <f>$N3/J3</f>
        <v>8.8200861832764585E-2</v>
      </c>
      <c r="Q3" s="11"/>
      <c r="R3" s="18">
        <v>80294</v>
      </c>
      <c r="S3" s="12">
        <v>3392</v>
      </c>
      <c r="T3" s="13">
        <v>1952</v>
      </c>
      <c r="U3" s="13">
        <v>1</v>
      </c>
      <c r="V3" s="13">
        <f>S3</f>
        <v>3392</v>
      </c>
      <c r="W3" s="13">
        <f>$V3/R3</f>
        <v>4.2244750541759038E-2</v>
      </c>
      <c r="Z3" s="18">
        <v>80294</v>
      </c>
      <c r="AA3" s="12">
        <v>3081</v>
      </c>
      <c r="AB3" s="13">
        <v>1952</v>
      </c>
      <c r="AC3" s="13">
        <v>1</v>
      </c>
      <c r="AD3" s="13">
        <f>AA3</f>
        <v>3081</v>
      </c>
      <c r="AE3" s="13">
        <f>$AD3/Z3</f>
        <v>3.8371484793384314E-2</v>
      </c>
      <c r="AH3" s="18">
        <v>80294</v>
      </c>
      <c r="AI3" s="12">
        <v>2812</v>
      </c>
      <c r="AJ3" s="13">
        <v>1952</v>
      </c>
      <c r="AK3" s="13">
        <v>1</v>
      </c>
      <c r="AL3" s="13">
        <f>AI3</f>
        <v>2812</v>
      </c>
      <c r="AM3" s="13">
        <f>$AL3/AH3</f>
        <v>3.5021296734500711E-2</v>
      </c>
      <c r="AP3" s="18">
        <v>80294</v>
      </c>
      <c r="AQ3" s="12">
        <v>463</v>
      </c>
      <c r="AR3" s="13">
        <v>1952</v>
      </c>
      <c r="AS3" s="13">
        <v>1</v>
      </c>
      <c r="AT3" s="13">
        <f>AQ3</f>
        <v>463</v>
      </c>
      <c r="AU3" s="13">
        <f>$AT3/AP3</f>
        <v>5.7663088151044912E-3</v>
      </c>
      <c r="AX3" s="18">
        <v>80294</v>
      </c>
      <c r="AY3" s="12">
        <v>88</v>
      </c>
      <c r="AZ3" s="13">
        <v>1952</v>
      </c>
      <c r="BA3" s="13">
        <v>1</v>
      </c>
      <c r="BB3" s="13">
        <f>AY3</f>
        <v>88</v>
      </c>
      <c r="BC3" s="13">
        <f>$BB3/AX3</f>
        <v>1.0959723017909184E-3</v>
      </c>
      <c r="BF3" s="18">
        <v>80294</v>
      </c>
      <c r="BG3" s="12">
        <v>22</v>
      </c>
      <c r="BH3" s="13">
        <v>1952</v>
      </c>
      <c r="BI3" s="13">
        <v>1</v>
      </c>
      <c r="BJ3" s="13">
        <f>BG3</f>
        <v>22</v>
      </c>
      <c r="BK3" s="13">
        <f>$BJ3/BF3</f>
        <v>2.739930754477296E-4</v>
      </c>
      <c r="BN3" s="18">
        <v>80294</v>
      </c>
      <c r="BO3" s="12">
        <v>3366</v>
      </c>
      <c r="BP3" s="13">
        <v>1952</v>
      </c>
      <c r="BQ3" s="13">
        <v>1</v>
      </c>
      <c r="BR3" s="13">
        <f>BO3</f>
        <v>3366</v>
      </c>
      <c r="BS3" s="13">
        <f>$BR3/BN3</f>
        <v>4.1920940543502629E-2</v>
      </c>
      <c r="BV3" s="18">
        <v>80294</v>
      </c>
      <c r="BW3" s="12">
        <v>3033</v>
      </c>
      <c r="BX3" s="13">
        <v>1952</v>
      </c>
      <c r="BY3" s="13">
        <v>1</v>
      </c>
      <c r="BZ3" s="13">
        <f>BW3</f>
        <v>3033</v>
      </c>
      <c r="CA3" s="13">
        <f>$BZ3/BV3</f>
        <v>3.7773681719680173E-2</v>
      </c>
      <c r="CD3" s="18">
        <v>80294</v>
      </c>
      <c r="CE3" s="12">
        <v>51</v>
      </c>
      <c r="CF3" s="13">
        <v>1952</v>
      </c>
      <c r="CG3" s="13">
        <v>1</v>
      </c>
      <c r="CH3" s="13">
        <f>CE3</f>
        <v>51</v>
      </c>
      <c r="CI3" s="13">
        <f>$CH3/CD3</f>
        <v>6.3516576581064584E-4</v>
      </c>
      <c r="CL3" s="18">
        <v>80294</v>
      </c>
      <c r="CM3" s="12">
        <v>51</v>
      </c>
      <c r="CN3" s="13">
        <v>1952</v>
      </c>
      <c r="CO3" s="13">
        <v>1</v>
      </c>
      <c r="CP3" s="13">
        <f>CM3</f>
        <v>51</v>
      </c>
      <c r="CQ3" s="13">
        <f>$CP3/CL3</f>
        <v>6.3516576581064584E-4</v>
      </c>
      <c r="CT3" s="18">
        <v>80294</v>
      </c>
      <c r="CU3" s="12">
        <v>2852</v>
      </c>
      <c r="CV3" s="13">
        <v>1952</v>
      </c>
      <c r="CW3" s="13">
        <v>1</v>
      </c>
      <c r="CX3" s="13">
        <f>CU3</f>
        <v>2852</v>
      </c>
      <c r="CY3" s="13">
        <f>$CX3/CT3</f>
        <v>3.5519465962587489E-2</v>
      </c>
      <c r="DB3" s="18">
        <v>80294</v>
      </c>
      <c r="DC3" s="12">
        <v>6</v>
      </c>
      <c r="DD3" s="13">
        <v>1952</v>
      </c>
      <c r="DE3" s="13">
        <v>1</v>
      </c>
      <c r="DF3" s="13">
        <f>DC3</f>
        <v>6</v>
      </c>
      <c r="DG3" s="13">
        <f>$DF3/DB3</f>
        <v>7.4725384213017156E-5</v>
      </c>
      <c r="DJ3" s="18">
        <v>80294</v>
      </c>
      <c r="DK3" s="12">
        <v>26</v>
      </c>
      <c r="DL3" s="13">
        <v>1952</v>
      </c>
      <c r="DM3" s="13">
        <v>1</v>
      </c>
      <c r="DN3" s="13">
        <f>DK3</f>
        <v>26</v>
      </c>
      <c r="DO3" s="13">
        <f>$DN3/DJ3</f>
        <v>3.238099982564077E-4</v>
      </c>
      <c r="DR3" s="18">
        <v>80294</v>
      </c>
      <c r="DS3" s="12">
        <v>58</v>
      </c>
      <c r="DT3" s="13">
        <v>1952</v>
      </c>
      <c r="DU3" s="13">
        <v>1</v>
      </c>
      <c r="DV3" s="13">
        <f>DS3</f>
        <v>58</v>
      </c>
      <c r="DW3" s="13">
        <f>$DV3/DR3</f>
        <v>7.2234538072583258E-4</v>
      </c>
      <c r="DZ3" s="18">
        <v>80294</v>
      </c>
      <c r="EA3" s="12">
        <v>1320</v>
      </c>
      <c r="EB3" s="13">
        <v>1952</v>
      </c>
      <c r="EC3" s="13">
        <v>1</v>
      </c>
      <c r="ED3" s="13">
        <f>EA3</f>
        <v>1320</v>
      </c>
      <c r="EE3" s="13">
        <f>$ED3/DZ3</f>
        <v>1.6439584526863775E-2</v>
      </c>
      <c r="EH3" s="18">
        <v>80294</v>
      </c>
      <c r="EI3" s="12">
        <v>2151</v>
      </c>
      <c r="EJ3" s="13">
        <v>1952</v>
      </c>
      <c r="EK3" s="13">
        <v>1</v>
      </c>
      <c r="EL3" s="13">
        <f>EI3</f>
        <v>2151</v>
      </c>
      <c r="EM3" s="13">
        <f>$EL3/EH3</f>
        <v>2.6789050240366652E-2</v>
      </c>
      <c r="EP3" s="18">
        <v>80294</v>
      </c>
      <c r="EQ3" s="12">
        <v>2087</v>
      </c>
      <c r="ER3" s="13">
        <v>1952</v>
      </c>
      <c r="ES3" s="13">
        <v>1</v>
      </c>
      <c r="ET3" s="13">
        <f>EQ3</f>
        <v>2087</v>
      </c>
      <c r="EU3" s="13">
        <f>$ET3/EP3</f>
        <v>2.5991979475427803E-2</v>
      </c>
      <c r="EX3" s="18">
        <v>80294</v>
      </c>
      <c r="EY3" s="12">
        <v>2480</v>
      </c>
      <c r="EZ3" s="13">
        <v>1952</v>
      </c>
      <c r="FA3" s="13">
        <v>1</v>
      </c>
      <c r="FB3" s="13">
        <f>EY3</f>
        <v>2480</v>
      </c>
      <c r="FC3" s="13">
        <f>$FB3/EX3</f>
        <v>3.0886492141380426E-2</v>
      </c>
    </row>
    <row r="4" spans="1:159" s="12" customFormat="1" x14ac:dyDescent="0.3">
      <c r="B4" s="18">
        <v>79139</v>
      </c>
      <c r="C4" s="12">
        <v>3988</v>
      </c>
      <c r="D4" s="13">
        <v>1953</v>
      </c>
      <c r="E4" s="13">
        <v>2</v>
      </c>
      <c r="F4" s="13">
        <f>F3+C4</f>
        <v>8160</v>
      </c>
      <c r="G4" s="13">
        <f>$F4/(SUM($B$3:B4))</f>
        <v>5.1181373994091561E-2</v>
      </c>
      <c r="J4" s="18">
        <v>79139</v>
      </c>
      <c r="K4" s="12">
        <v>6361</v>
      </c>
      <c r="L4" s="13">
        <v>1953</v>
      </c>
      <c r="M4" s="13">
        <v>2</v>
      </c>
      <c r="N4" s="13">
        <f>N3+K4</f>
        <v>13443</v>
      </c>
      <c r="O4" s="13">
        <f>$N4/(SUM(J$3:$J4))</f>
        <v>8.4317550318942752E-2</v>
      </c>
      <c r="Q4" s="11"/>
      <c r="R4" s="18">
        <v>79139</v>
      </c>
      <c r="S4" s="12">
        <v>3414</v>
      </c>
      <c r="T4" s="13">
        <v>1953</v>
      </c>
      <c r="U4" s="13">
        <v>2</v>
      </c>
      <c r="V4" s="13">
        <f>V3+S4</f>
        <v>6806</v>
      </c>
      <c r="W4" s="13">
        <f>$V4/(SUM($R$3:R4))</f>
        <v>4.2688778358307249E-2</v>
      </c>
      <c r="Z4" s="18">
        <v>79139</v>
      </c>
      <c r="AA4" s="12">
        <v>3109</v>
      </c>
      <c r="AB4" s="13">
        <v>1953</v>
      </c>
      <c r="AC4" s="13">
        <v>2</v>
      </c>
      <c r="AD4" s="13">
        <f>AD3+AA4</f>
        <v>6190</v>
      </c>
      <c r="AE4" s="13">
        <f>$AD4/(SUM($Z$3:Z4))</f>
        <v>3.8825086399929751E-2</v>
      </c>
      <c r="AH4" s="18">
        <v>79139</v>
      </c>
      <c r="AI4" s="12">
        <v>2534</v>
      </c>
      <c r="AJ4" s="13">
        <v>1953</v>
      </c>
      <c r="AK4" s="13">
        <v>2</v>
      </c>
      <c r="AL4" s="13">
        <f>AL3+AI4</f>
        <v>5346</v>
      </c>
      <c r="AM4" s="13">
        <f>$AL4/(SUM($AH$3:AH4))</f>
        <v>3.3531326638776164E-2</v>
      </c>
      <c r="AP4" s="18">
        <v>79139</v>
      </c>
      <c r="AQ4" s="12">
        <v>556</v>
      </c>
      <c r="AR4" s="13">
        <v>1953</v>
      </c>
      <c r="AS4" s="13">
        <v>2</v>
      </c>
      <c r="AT4" s="13">
        <f>AT3+AQ4</f>
        <v>1019</v>
      </c>
      <c r="AU4" s="13">
        <f>$AT4/(SUM($AP$3:AP4))</f>
        <v>6.391399522056287E-3</v>
      </c>
      <c r="AX4" s="18">
        <v>79139</v>
      </c>
      <c r="AY4" s="12">
        <v>105</v>
      </c>
      <c r="AZ4" s="13">
        <v>1953</v>
      </c>
      <c r="BA4" s="13">
        <v>2</v>
      </c>
      <c r="BB4" s="13">
        <f>BB3+AY4</f>
        <v>193</v>
      </c>
      <c r="BC4" s="13">
        <f>$BB4/(SUM($AX$3:AX4))</f>
        <v>1.210539850595548E-3</v>
      </c>
      <c r="BF4" s="18">
        <v>79139</v>
      </c>
      <c r="BG4" s="12">
        <v>16</v>
      </c>
      <c r="BH4" s="13">
        <v>1953</v>
      </c>
      <c r="BI4" s="13">
        <v>2</v>
      </c>
      <c r="BJ4" s="13">
        <f>BJ3+BG4</f>
        <v>38</v>
      </c>
      <c r="BK4" s="13">
        <f>$BJ4/(SUM($BF$3:BF4))</f>
        <v>2.3834463379601462E-4</v>
      </c>
      <c r="BN4" s="18">
        <v>79139</v>
      </c>
      <c r="BO4" s="12">
        <v>3151</v>
      </c>
      <c r="BP4" s="13">
        <v>1953</v>
      </c>
      <c r="BQ4" s="13">
        <v>2</v>
      </c>
      <c r="BR4" s="13">
        <f>BR3+BO4</f>
        <v>6517</v>
      </c>
      <c r="BS4" s="13">
        <f>$BR4/(SUM($BN$3:BN4))</f>
        <v>4.0876104696016512E-2</v>
      </c>
      <c r="BV4" s="18">
        <v>79139</v>
      </c>
      <c r="BW4" s="12">
        <v>3387</v>
      </c>
      <c r="BX4" s="13">
        <v>1953</v>
      </c>
      <c r="BY4" s="13">
        <v>2</v>
      </c>
      <c r="BZ4" s="13">
        <f>BZ3+BW4</f>
        <v>6420</v>
      </c>
      <c r="CA4" s="13">
        <f>$BZ4/(SUM($BV$3:BV4))</f>
        <v>4.0267698657116158E-2</v>
      </c>
      <c r="CD4" s="18">
        <v>79139</v>
      </c>
      <c r="CE4" s="12">
        <v>44</v>
      </c>
      <c r="CF4" s="13">
        <v>1953</v>
      </c>
      <c r="CG4" s="13">
        <v>2</v>
      </c>
      <c r="CH4" s="13">
        <f>CH3+CE4</f>
        <v>95</v>
      </c>
      <c r="CI4" s="13">
        <f>$CH4/(SUM($CD$3:CD4))</f>
        <v>5.958615844900366E-4</v>
      </c>
      <c r="CL4" s="18">
        <v>79139</v>
      </c>
      <c r="CM4" s="12">
        <v>41</v>
      </c>
      <c r="CN4" s="13">
        <v>1953</v>
      </c>
      <c r="CO4" s="13">
        <v>2</v>
      </c>
      <c r="CP4" s="13">
        <f>CP3+CM4</f>
        <v>92</v>
      </c>
      <c r="CQ4" s="13">
        <f>$CP4/(SUM($CL$3:CL4))</f>
        <v>5.7704490287456176E-4</v>
      </c>
      <c r="CT4" s="18">
        <v>79139</v>
      </c>
      <c r="CU4" s="12">
        <v>2749</v>
      </c>
      <c r="CV4" s="13">
        <v>1953</v>
      </c>
      <c r="CW4" s="13">
        <v>2</v>
      </c>
      <c r="CX4" s="13">
        <f>CX3+CU4</f>
        <v>5601</v>
      </c>
      <c r="CY4" s="13">
        <f>$CX4/(SUM($CT$3:CT4))</f>
        <v>3.5130744576091527E-2</v>
      </c>
      <c r="DB4" s="18">
        <v>79139</v>
      </c>
      <c r="DC4" s="12">
        <v>5</v>
      </c>
      <c r="DD4" s="13">
        <v>1953</v>
      </c>
      <c r="DE4" s="13">
        <v>2</v>
      </c>
      <c r="DF4" s="13">
        <f>DF3+DC4</f>
        <v>11</v>
      </c>
      <c r="DG4" s="13">
        <f>$DF4/(SUM($DB$3:DB4))</f>
        <v>6.8994499256741076E-5</v>
      </c>
      <c r="DJ4" s="18">
        <v>79139</v>
      </c>
      <c r="DK4" s="12">
        <v>25</v>
      </c>
      <c r="DL4" s="13">
        <v>1953</v>
      </c>
      <c r="DM4" s="13">
        <v>2</v>
      </c>
      <c r="DN4" s="13">
        <f>DN3+DK4</f>
        <v>51</v>
      </c>
      <c r="DO4" s="13">
        <f>$DN4/(SUM($DJ$3:DJ4))</f>
        <v>3.1988358746307225E-4</v>
      </c>
      <c r="DR4" s="18">
        <v>79139</v>
      </c>
      <c r="DS4" s="12">
        <v>67</v>
      </c>
      <c r="DT4" s="13">
        <v>1953</v>
      </c>
      <c r="DU4" s="13">
        <v>2</v>
      </c>
      <c r="DV4" s="13">
        <f>DV3+DS4</f>
        <v>125</v>
      </c>
      <c r="DW4" s="13">
        <f>$DV4/(SUM($DR$3:DR4))</f>
        <v>7.8402840064478491E-4</v>
      </c>
      <c r="DZ4" s="18">
        <v>79139</v>
      </c>
      <c r="EA4" s="12">
        <v>1423</v>
      </c>
      <c r="EB4" s="13">
        <v>1953</v>
      </c>
      <c r="EC4" s="13">
        <v>2</v>
      </c>
      <c r="ED4" s="13">
        <f>ED3+EA4</f>
        <v>2743</v>
      </c>
      <c r="EE4" s="13">
        <f>$ED4/(SUM($DZ$3:DZ4))</f>
        <v>1.7204719223749162E-2</v>
      </c>
      <c r="EH4" s="18">
        <v>79139</v>
      </c>
      <c r="EI4" s="12">
        <v>2073</v>
      </c>
      <c r="EJ4" s="13">
        <v>1953</v>
      </c>
      <c r="EK4" s="13">
        <v>2</v>
      </c>
      <c r="EL4" s="13">
        <f>EL3+EI4</f>
        <v>4224</v>
      </c>
      <c r="EM4" s="13">
        <f>$EL4/(SUM($EH$3:EH4))</f>
        <v>2.6493887714588573E-2</v>
      </c>
      <c r="EP4" s="18">
        <v>79139</v>
      </c>
      <c r="EQ4" s="12">
        <v>1966</v>
      </c>
      <c r="ER4" s="13">
        <v>1953</v>
      </c>
      <c r="ES4" s="13">
        <v>2</v>
      </c>
      <c r="ET4" s="13">
        <f>ET3+EQ4</f>
        <v>4053</v>
      </c>
      <c r="EU4" s="13">
        <f>$ET4/(SUM($EP$3:EP4))</f>
        <v>2.5421336862506506E-2</v>
      </c>
      <c r="EX4" s="18">
        <v>79139</v>
      </c>
      <c r="EY4" s="12">
        <v>2403</v>
      </c>
      <c r="EZ4" s="13">
        <v>1953</v>
      </c>
      <c r="FA4" s="13">
        <v>2</v>
      </c>
      <c r="FB4" s="13">
        <f>FB3+EY4</f>
        <v>4883</v>
      </c>
      <c r="FC4" s="13">
        <f>$FB4/(SUM($EX$3:EX4))</f>
        <v>3.062728544278788E-2</v>
      </c>
    </row>
    <row r="5" spans="1:159" s="12" customFormat="1" x14ac:dyDescent="0.3">
      <c r="B5" s="18">
        <v>75217</v>
      </c>
      <c r="C5" s="12">
        <v>3856</v>
      </c>
      <c r="D5" s="13">
        <v>1954</v>
      </c>
      <c r="E5" s="13">
        <v>3</v>
      </c>
      <c r="F5" s="13">
        <f t="shared" ref="F5:F67" si="0">F4+C5</f>
        <v>12016</v>
      </c>
      <c r="G5" s="13">
        <f>$F5/(SUM($B$3:B5))</f>
        <v>5.1208182399318132E-2</v>
      </c>
      <c r="J5" s="18">
        <v>75217</v>
      </c>
      <c r="K5" s="12">
        <v>5968</v>
      </c>
      <c r="L5" s="13">
        <v>1954</v>
      </c>
      <c r="M5" s="13">
        <v>3</v>
      </c>
      <c r="N5" s="13">
        <f t="shared" ref="N5:N67" si="1">N4+K5</f>
        <v>19411</v>
      </c>
      <c r="O5" s="13">
        <f>$N5/(SUM(J$3:$J5))</f>
        <v>8.2723204773066272E-2</v>
      </c>
      <c r="Q5" s="11"/>
      <c r="R5" s="18">
        <v>75217</v>
      </c>
      <c r="S5" s="12">
        <v>3333</v>
      </c>
      <c r="T5" s="13">
        <v>1954</v>
      </c>
      <c r="U5" s="13">
        <v>3</v>
      </c>
      <c r="V5" s="13">
        <f t="shared" ref="V5:V67" si="2">V4+S5</f>
        <v>10139</v>
      </c>
      <c r="W5" s="13">
        <f>$V5/(SUM($R$3:R5))</f>
        <v>4.3209034732580441E-2</v>
      </c>
      <c r="Z5" s="18">
        <v>75217</v>
      </c>
      <c r="AA5" s="12">
        <v>3507</v>
      </c>
      <c r="AB5" s="13">
        <v>1954</v>
      </c>
      <c r="AC5" s="13">
        <v>3</v>
      </c>
      <c r="AD5" s="13">
        <f t="shared" ref="AD5:AD67" si="3">AD4+AA5</f>
        <v>9697</v>
      </c>
      <c r="AE5" s="13">
        <f>$AD5/(SUM($Z$3:Z5))</f>
        <v>4.1325378222885151E-2</v>
      </c>
      <c r="AH5" s="18">
        <v>75217</v>
      </c>
      <c r="AI5" s="12">
        <v>2352</v>
      </c>
      <c r="AJ5" s="13">
        <v>1954</v>
      </c>
      <c r="AK5" s="13">
        <v>3</v>
      </c>
      <c r="AL5" s="13">
        <f t="shared" ref="AL5:AL67" si="4">AL4+AI5</f>
        <v>7698</v>
      </c>
      <c r="AM5" s="13">
        <f>$AL5/(SUM($AH$3:AH5))</f>
        <v>3.280630726614106E-2</v>
      </c>
      <c r="AP5" s="18">
        <v>75217</v>
      </c>
      <c r="AQ5" s="12">
        <v>718</v>
      </c>
      <c r="AR5" s="13">
        <v>1954</v>
      </c>
      <c r="AS5" s="13">
        <v>3</v>
      </c>
      <c r="AT5" s="13">
        <f t="shared" ref="AT5:AT67" si="5">AT4+AQ5</f>
        <v>1737</v>
      </c>
      <c r="AU5" s="13">
        <f>$AT5/(SUM($AP$3:AP5))</f>
        <v>7.4025143831238016E-3</v>
      </c>
      <c r="AX5" s="18">
        <v>75217</v>
      </c>
      <c r="AY5" s="12">
        <v>91</v>
      </c>
      <c r="AZ5" s="13">
        <v>1954</v>
      </c>
      <c r="BA5" s="13">
        <v>3</v>
      </c>
      <c r="BB5" s="13">
        <f t="shared" ref="BB5:BB67" si="6">BB4+AY5</f>
        <v>284</v>
      </c>
      <c r="BC5" s="13">
        <f>$BB5/(SUM($AX$3:AX5))</f>
        <v>1.2103132324738973E-3</v>
      </c>
      <c r="BF5" s="18">
        <v>75217</v>
      </c>
      <c r="BG5" s="12">
        <v>15</v>
      </c>
      <c r="BH5" s="13">
        <v>1954</v>
      </c>
      <c r="BI5" s="13">
        <v>3</v>
      </c>
      <c r="BJ5" s="13">
        <f t="shared" ref="BJ5:BJ67" si="7">BJ4+BG5</f>
        <v>53</v>
      </c>
      <c r="BK5" s="13">
        <f>$BJ5/(SUM($BF$3:BF5))</f>
        <v>2.258683145109738E-4</v>
      </c>
      <c r="BN5" s="18">
        <v>75217</v>
      </c>
      <c r="BO5" s="12">
        <v>2909</v>
      </c>
      <c r="BP5" s="13">
        <v>1954</v>
      </c>
      <c r="BQ5" s="13">
        <v>3</v>
      </c>
      <c r="BR5" s="13">
        <f t="shared" ref="BR5:BR67" si="8">BR4+BO5</f>
        <v>9426</v>
      </c>
      <c r="BS5" s="13">
        <f>$BR5/(SUM($BN$3:BN5))</f>
        <v>4.0170466652461115E-2</v>
      </c>
      <c r="BV5" s="18">
        <v>75217</v>
      </c>
      <c r="BW5" s="12">
        <v>3481</v>
      </c>
      <c r="BX5" s="13">
        <v>1954</v>
      </c>
      <c r="BY5" s="13">
        <v>3</v>
      </c>
      <c r="BZ5" s="13">
        <f t="shared" ref="BZ5:BZ67" si="9">BZ4+BW5</f>
        <v>9901</v>
      </c>
      <c r="CA5" s="13">
        <f>$BZ5/(SUM($BV$3:BV5))</f>
        <v>4.2194758150436822E-2</v>
      </c>
      <c r="CD5" s="18">
        <v>75217</v>
      </c>
      <c r="CE5" s="12">
        <v>45</v>
      </c>
      <c r="CF5" s="13">
        <v>1954</v>
      </c>
      <c r="CG5" s="13">
        <v>3</v>
      </c>
      <c r="CH5" s="13">
        <f t="shared" ref="CH5:CH67" si="10">CH4+CE5</f>
        <v>140</v>
      </c>
      <c r="CI5" s="13">
        <f>$CH5/(SUM($CD$3:CD5))</f>
        <v>5.9663328361389306E-4</v>
      </c>
      <c r="CL5" s="18">
        <v>75217</v>
      </c>
      <c r="CM5" s="12">
        <v>51</v>
      </c>
      <c r="CN5" s="13">
        <v>1954</v>
      </c>
      <c r="CO5" s="13">
        <v>3</v>
      </c>
      <c r="CP5" s="13">
        <f t="shared" ref="CP5:CP67" si="11">CP4+CM5</f>
        <v>143</v>
      </c>
      <c r="CQ5" s="13">
        <f>$CP5/(SUM($CL$3:CL5))</f>
        <v>6.094182825484765E-4</v>
      </c>
      <c r="CT5" s="18">
        <v>75217</v>
      </c>
      <c r="CU5" s="12">
        <v>2552</v>
      </c>
      <c r="CV5" s="13">
        <v>1954</v>
      </c>
      <c r="CW5" s="13">
        <v>3</v>
      </c>
      <c r="CX5" s="13">
        <f t="shared" ref="CX5:CX67" si="12">CX4+CU5</f>
        <v>8153</v>
      </c>
      <c r="CY5" s="13">
        <f>$CX5/(SUM($CT$3:CT5))</f>
        <v>3.4745365437886214E-2</v>
      </c>
      <c r="DB5" s="18">
        <v>75217</v>
      </c>
      <c r="DC5" s="12">
        <v>3</v>
      </c>
      <c r="DD5" s="13">
        <v>1954</v>
      </c>
      <c r="DE5" s="13">
        <v>3</v>
      </c>
      <c r="DF5" s="13">
        <f t="shared" ref="DF5:DF67" si="13">DF4+DC5</f>
        <v>14</v>
      </c>
      <c r="DG5" s="13">
        <f>$DF5/(SUM($DB$3:DB5))</f>
        <v>5.9663328361389302E-5</v>
      </c>
      <c r="DJ5" s="18">
        <v>75217</v>
      </c>
      <c r="DK5" s="12">
        <v>32</v>
      </c>
      <c r="DL5" s="13">
        <v>1954</v>
      </c>
      <c r="DM5" s="13">
        <v>3</v>
      </c>
      <c r="DN5" s="13">
        <f t="shared" ref="DN5:DN67" si="14">DN4+DK5</f>
        <v>83</v>
      </c>
      <c r="DO5" s="13">
        <f>$DN5/(SUM($DJ$3:DJ5))</f>
        <v>3.5371830385680803E-4</v>
      </c>
      <c r="DR5" s="18">
        <v>75217</v>
      </c>
      <c r="DS5" s="12">
        <v>54</v>
      </c>
      <c r="DT5" s="13">
        <v>1954</v>
      </c>
      <c r="DU5" s="13">
        <v>3</v>
      </c>
      <c r="DV5" s="13">
        <f t="shared" ref="DV5:DV67" si="15">DV4+DS5</f>
        <v>179</v>
      </c>
      <c r="DW5" s="13">
        <f>$DV5/(SUM($DR$3:DR5))</f>
        <v>7.6283826976347756E-4</v>
      </c>
      <c r="DZ5" s="18">
        <v>75217</v>
      </c>
      <c r="EA5" s="12">
        <v>1354</v>
      </c>
      <c r="EB5" s="13">
        <v>1954</v>
      </c>
      <c r="EC5" s="13">
        <v>3</v>
      </c>
      <c r="ED5" s="13">
        <f t="shared" ref="ED5:ED67" si="16">ED4+EA5</f>
        <v>4097</v>
      </c>
      <c r="EE5" s="13">
        <f>$ED5/(SUM($DZ$3:DZ5))</f>
        <v>1.7460046878329426E-2</v>
      </c>
      <c r="EH5" s="18">
        <v>75217</v>
      </c>
      <c r="EI5" s="12">
        <v>1998</v>
      </c>
      <c r="EJ5" s="13">
        <v>1954</v>
      </c>
      <c r="EK5" s="13">
        <v>3</v>
      </c>
      <c r="EL5" s="13">
        <f t="shared" ref="EL5:EL65" si="17">EL4+EI5</f>
        <v>6222</v>
      </c>
      <c r="EM5" s="13">
        <f>$EL5/(SUM($EH$3:EH5))</f>
        <v>2.6516087790326017E-2</v>
      </c>
      <c r="EP5" s="18">
        <v>75217</v>
      </c>
      <c r="EQ5" s="12">
        <v>1979</v>
      </c>
      <c r="ER5" s="13">
        <v>1954</v>
      </c>
      <c r="ES5" s="13">
        <v>3</v>
      </c>
      <c r="ET5" s="13">
        <f t="shared" ref="ET5:ET67" si="18">ET4+EQ5</f>
        <v>6032</v>
      </c>
      <c r="EU5" s="13">
        <f>$ET5/(SUM($EP$3:EP5))</f>
        <v>2.5706371191135734E-2</v>
      </c>
      <c r="EX5" s="18">
        <v>75217</v>
      </c>
      <c r="EY5" s="12">
        <v>2317</v>
      </c>
      <c r="EZ5" s="13">
        <v>1954</v>
      </c>
      <c r="FA5" s="13">
        <v>3</v>
      </c>
      <c r="FB5" s="13">
        <f t="shared" ref="FB5:FB67" si="19">FB4+EY5</f>
        <v>7200</v>
      </c>
      <c r="FC5" s="13">
        <f>$FB5/(SUM($EX$3:EX5))</f>
        <v>3.0683997443000214E-2</v>
      </c>
    </row>
    <row r="6" spans="1:159" s="12" customFormat="1" x14ac:dyDescent="0.3">
      <c r="B6" s="14">
        <v>80294</v>
      </c>
      <c r="C6" s="12">
        <v>3783</v>
      </c>
      <c r="D6" s="12">
        <v>1955</v>
      </c>
      <c r="E6" s="13">
        <v>4</v>
      </c>
      <c r="F6" s="13">
        <f t="shared" si="0"/>
        <v>15799</v>
      </c>
      <c r="G6" s="13">
        <f>$F6/(SUM($B$3:B6))</f>
        <v>5.016447368421053E-2</v>
      </c>
      <c r="J6" s="14">
        <v>80294</v>
      </c>
      <c r="K6" s="12">
        <v>5731</v>
      </c>
      <c r="L6" s="12">
        <v>1955</v>
      </c>
      <c r="M6" s="13">
        <v>4</v>
      </c>
      <c r="N6" s="13">
        <f t="shared" si="1"/>
        <v>25142</v>
      </c>
      <c r="O6" s="13">
        <f>$N6/(SUM(J$3:$J6))</f>
        <v>7.983006502743345E-2</v>
      </c>
      <c r="R6" s="14">
        <v>80294</v>
      </c>
      <c r="S6" s="12">
        <v>3464</v>
      </c>
      <c r="T6" s="12">
        <v>1955</v>
      </c>
      <c r="U6" s="13">
        <v>4</v>
      </c>
      <c r="V6" s="13">
        <f t="shared" si="2"/>
        <v>13603</v>
      </c>
      <c r="W6" s="13">
        <f>$V6/(SUM($R$3:R6))</f>
        <v>4.3191805527331845E-2</v>
      </c>
      <c r="Z6" s="14">
        <v>80294</v>
      </c>
      <c r="AA6" s="12">
        <v>3519</v>
      </c>
      <c r="AB6" s="12">
        <v>1955</v>
      </c>
      <c r="AC6" s="13">
        <v>4</v>
      </c>
      <c r="AD6" s="13">
        <f t="shared" si="3"/>
        <v>13216</v>
      </c>
      <c r="AE6" s="13">
        <f>$AD6/(SUM($Z$3:Z6))</f>
        <v>4.1963015647226175E-2</v>
      </c>
      <c r="AH6" s="14">
        <v>80294</v>
      </c>
      <c r="AI6" s="12">
        <v>2184</v>
      </c>
      <c r="AJ6" s="12">
        <v>1955</v>
      </c>
      <c r="AK6" s="13">
        <v>4</v>
      </c>
      <c r="AL6" s="13">
        <f t="shared" si="4"/>
        <v>9882</v>
      </c>
      <c r="AM6" s="13">
        <f>$AL6/(SUM($AH$3:AH6))</f>
        <v>3.1377006705954072E-2</v>
      </c>
      <c r="AP6" s="14">
        <v>80294</v>
      </c>
      <c r="AQ6" s="12">
        <v>817</v>
      </c>
      <c r="AR6" s="12">
        <v>1955</v>
      </c>
      <c r="AS6" s="13">
        <v>4</v>
      </c>
      <c r="AT6" s="13">
        <f t="shared" si="5"/>
        <v>2554</v>
      </c>
      <c r="AU6" s="13">
        <f>$AT6/(SUM($AP$3:AP6))</f>
        <v>8.1093781751676482E-3</v>
      </c>
      <c r="AX6" s="14">
        <v>80294</v>
      </c>
      <c r="AY6" s="12">
        <v>71</v>
      </c>
      <c r="AZ6" s="12">
        <v>1955</v>
      </c>
      <c r="BA6" s="13">
        <v>4</v>
      </c>
      <c r="BB6" s="13">
        <f t="shared" si="6"/>
        <v>355</v>
      </c>
      <c r="BC6" s="13">
        <f>$BB6/(SUM($AX$3:AX6))</f>
        <v>1.1271845153424101E-3</v>
      </c>
      <c r="BF6" s="14">
        <v>80294</v>
      </c>
      <c r="BG6" s="12">
        <v>21</v>
      </c>
      <c r="BH6" s="12">
        <v>1955</v>
      </c>
      <c r="BI6" s="13">
        <v>4</v>
      </c>
      <c r="BJ6" s="13">
        <f t="shared" si="7"/>
        <v>74</v>
      </c>
      <c r="BK6" s="13">
        <f>$BJ6/(SUM($BF$3:BF6))</f>
        <v>2.3496240601503758E-4</v>
      </c>
      <c r="BN6" s="14">
        <v>80294</v>
      </c>
      <c r="BO6" s="12">
        <v>2937</v>
      </c>
      <c r="BP6" s="12">
        <v>1955</v>
      </c>
      <c r="BQ6" s="13">
        <v>4</v>
      </c>
      <c r="BR6" s="13">
        <f t="shared" si="8"/>
        <v>12363</v>
      </c>
      <c r="BS6" s="13">
        <f>$BR6/(SUM($BN$3:BN6))</f>
        <v>3.9254597642755538E-2</v>
      </c>
      <c r="BV6" s="14">
        <v>80294</v>
      </c>
      <c r="BW6" s="12">
        <v>3611</v>
      </c>
      <c r="BX6" s="12">
        <v>1955</v>
      </c>
      <c r="BY6" s="13">
        <v>4</v>
      </c>
      <c r="BZ6" s="13">
        <f t="shared" si="9"/>
        <v>13512</v>
      </c>
      <c r="CA6" s="13">
        <f>$BZ6/(SUM($BV$3:BV6))</f>
        <v>4.2902865271286325E-2</v>
      </c>
      <c r="CD6" s="14">
        <v>80294</v>
      </c>
      <c r="CE6" s="12">
        <v>44</v>
      </c>
      <c r="CF6" s="12">
        <v>1955</v>
      </c>
      <c r="CG6" s="13">
        <v>4</v>
      </c>
      <c r="CH6" s="13">
        <f t="shared" si="10"/>
        <v>184</v>
      </c>
      <c r="CI6" s="13">
        <f>$CH6/(SUM($CD$3:CD6))</f>
        <v>5.8423084738874211E-4</v>
      </c>
      <c r="CL6" s="14">
        <v>80294</v>
      </c>
      <c r="CM6" s="12">
        <v>61</v>
      </c>
      <c r="CN6" s="12">
        <v>1955</v>
      </c>
      <c r="CO6" s="13">
        <v>4</v>
      </c>
      <c r="CP6" s="13">
        <f t="shared" si="11"/>
        <v>204</v>
      </c>
      <c r="CQ6" s="13">
        <f>$CP6/(SUM($CL$3:CL6))</f>
        <v>6.4773420036577927E-4</v>
      </c>
      <c r="CT6" s="14">
        <v>80294</v>
      </c>
      <c r="CU6" s="12">
        <v>2436</v>
      </c>
      <c r="CV6" s="12">
        <v>1955</v>
      </c>
      <c r="CW6" s="13">
        <v>4</v>
      </c>
      <c r="CX6" s="13">
        <f t="shared" si="12"/>
        <v>10589</v>
      </c>
      <c r="CY6" s="13">
        <f>$CX6/(SUM($CT$3:CT6))</f>
        <v>3.3621850233692338E-2</v>
      </c>
      <c r="DB6" s="14">
        <v>80294</v>
      </c>
      <c r="DC6" s="12">
        <v>1</v>
      </c>
      <c r="DD6" s="12">
        <v>1955</v>
      </c>
      <c r="DE6" s="13">
        <v>4</v>
      </c>
      <c r="DF6" s="13">
        <f t="shared" si="13"/>
        <v>15</v>
      </c>
      <c r="DG6" s="13">
        <f>$DF6/(SUM($DB$3:DB6))</f>
        <v>4.7627514732777889E-5</v>
      </c>
      <c r="DJ6" s="14">
        <v>80294</v>
      </c>
      <c r="DK6" s="12">
        <v>25</v>
      </c>
      <c r="DL6" s="12">
        <v>1955</v>
      </c>
      <c r="DM6" s="13">
        <v>4</v>
      </c>
      <c r="DN6" s="13">
        <f t="shared" si="14"/>
        <v>108</v>
      </c>
      <c r="DO6" s="13">
        <f>$DN6/(SUM($DJ$3:DJ6))</f>
        <v>3.4291810607600079E-4</v>
      </c>
      <c r="DR6" s="14">
        <v>80294</v>
      </c>
      <c r="DS6" s="12">
        <v>64</v>
      </c>
      <c r="DT6" s="12">
        <v>1955</v>
      </c>
      <c r="DU6" s="13">
        <v>4</v>
      </c>
      <c r="DV6" s="13">
        <f t="shared" si="15"/>
        <v>243</v>
      </c>
      <c r="DW6" s="13">
        <f>$DV6/(SUM($DR$3:DR6))</f>
        <v>7.7156573867100185E-4</v>
      </c>
      <c r="DZ6" s="14">
        <v>80294</v>
      </c>
      <c r="EA6" s="12">
        <v>1441</v>
      </c>
      <c r="EB6" s="12">
        <v>1955</v>
      </c>
      <c r="EC6" s="13">
        <v>4</v>
      </c>
      <c r="ED6" s="13">
        <f t="shared" si="16"/>
        <v>5538</v>
      </c>
      <c r="EE6" s="13">
        <f>$ED6/(SUM($DZ$3:DZ6))</f>
        <v>1.7584078439341597E-2</v>
      </c>
      <c r="EH6" s="14">
        <v>80294</v>
      </c>
      <c r="EI6" s="12">
        <v>1957</v>
      </c>
      <c r="EJ6" s="12">
        <v>1955</v>
      </c>
      <c r="EK6" s="13">
        <v>4</v>
      </c>
      <c r="EL6" s="13">
        <f t="shared" si="17"/>
        <v>8179</v>
      </c>
      <c r="EM6" s="13">
        <f>$EL6/(SUM($EH$3:EH6))</f>
        <v>2.5969696199959359E-2</v>
      </c>
      <c r="EP6" s="14">
        <v>80294</v>
      </c>
      <c r="EQ6" s="12">
        <v>1905</v>
      </c>
      <c r="ER6" s="12">
        <v>1955</v>
      </c>
      <c r="ES6" s="13">
        <v>4</v>
      </c>
      <c r="ET6" s="13">
        <f t="shared" si="18"/>
        <v>7937</v>
      </c>
      <c r="EU6" s="13">
        <f>$ET6/(SUM($EP$3:EP6))</f>
        <v>2.5201305628937208E-2</v>
      </c>
      <c r="EX6" s="14">
        <v>80294</v>
      </c>
      <c r="EY6" s="12">
        <v>2418</v>
      </c>
      <c r="EZ6" s="12">
        <v>1955</v>
      </c>
      <c r="FA6" s="13">
        <v>4</v>
      </c>
      <c r="FB6" s="13">
        <f t="shared" si="19"/>
        <v>9618</v>
      </c>
      <c r="FC6" s="13">
        <f>$FB6/(SUM($EX$3:EX6))</f>
        <v>3.0538762446657184E-2</v>
      </c>
    </row>
    <row r="7" spans="1:159" x14ac:dyDescent="0.3">
      <c r="A7" s="9"/>
      <c r="B7" s="15">
        <v>79139</v>
      </c>
      <c r="C7" s="9">
        <v>4005</v>
      </c>
      <c r="D7" s="9">
        <v>1956</v>
      </c>
      <c r="E7" s="13">
        <v>5</v>
      </c>
      <c r="F7" s="13">
        <f t="shared" si="0"/>
        <v>19804</v>
      </c>
      <c r="G7" s="13">
        <f>$F7/(SUM($B$3:B7))</f>
        <v>5.0253373020404328E-2</v>
      </c>
      <c r="I7" s="9"/>
      <c r="J7" s="15">
        <v>79139</v>
      </c>
      <c r="K7" s="9">
        <v>5325</v>
      </c>
      <c r="L7" s="9">
        <v>1956</v>
      </c>
      <c r="M7" s="13">
        <v>5</v>
      </c>
      <c r="N7" s="13">
        <f t="shared" si="1"/>
        <v>30467</v>
      </c>
      <c r="O7" s="13">
        <f>$N7/(SUM(J$3:$J7))</f>
        <v>7.7311124813808252E-2</v>
      </c>
      <c r="Q7" s="9"/>
      <c r="R7" s="15">
        <v>79139</v>
      </c>
      <c r="S7" s="9">
        <v>3438</v>
      </c>
      <c r="T7" s="9">
        <v>1956</v>
      </c>
      <c r="U7" s="13">
        <v>5</v>
      </c>
      <c r="V7" s="13">
        <f t="shared" si="2"/>
        <v>17041</v>
      </c>
      <c r="W7" s="13">
        <f>$V7/(SUM($R$3:R7))</f>
        <v>4.3242159646571916E-2</v>
      </c>
      <c r="Y7" s="9"/>
      <c r="Z7" s="15">
        <v>79139</v>
      </c>
      <c r="AA7" s="9">
        <v>3641</v>
      </c>
      <c r="AB7" s="9">
        <v>1956</v>
      </c>
      <c r="AC7" s="13">
        <v>5</v>
      </c>
      <c r="AD7" s="13">
        <f t="shared" si="3"/>
        <v>16857</v>
      </c>
      <c r="AE7" s="13">
        <f>$AD7/(SUM($Z$3:Z7))</f>
        <v>4.2775252928951513E-2</v>
      </c>
      <c r="AG7" s="9"/>
      <c r="AH7" s="15">
        <v>79139</v>
      </c>
      <c r="AI7" s="9">
        <v>2114</v>
      </c>
      <c r="AJ7" s="9">
        <v>1956</v>
      </c>
      <c r="AK7" s="13">
        <v>5</v>
      </c>
      <c r="AL7" s="13">
        <f t="shared" si="4"/>
        <v>11996</v>
      </c>
      <c r="AM7" s="13">
        <f>$AL7/(SUM($AH$3:AH7))</f>
        <v>3.0440287959643018E-2</v>
      </c>
      <c r="AO7" s="9"/>
      <c r="AP7" s="15">
        <v>79139</v>
      </c>
      <c r="AQ7" s="9">
        <v>930</v>
      </c>
      <c r="AR7" s="9">
        <v>1956</v>
      </c>
      <c r="AS7" s="13">
        <v>5</v>
      </c>
      <c r="AT7" s="13">
        <f t="shared" si="5"/>
        <v>3484</v>
      </c>
      <c r="AU7" s="13">
        <f>$AT7/(SUM($AP$3:AP7))</f>
        <v>8.8407771966819166E-3</v>
      </c>
      <c r="AW7" s="9"/>
      <c r="AX7" s="15">
        <v>79139</v>
      </c>
      <c r="AY7" s="9">
        <v>75</v>
      </c>
      <c r="AZ7" s="9">
        <v>1956</v>
      </c>
      <c r="BA7" s="13">
        <v>5</v>
      </c>
      <c r="BB7" s="13">
        <f t="shared" si="6"/>
        <v>430</v>
      </c>
      <c r="BC7" s="13">
        <f>$BB7/(SUM($AX$3:AX7))</f>
        <v>1.0911406987868038E-3</v>
      </c>
      <c r="BE7" s="9"/>
      <c r="BF7" s="15">
        <v>79139</v>
      </c>
      <c r="BG7" s="9">
        <v>19</v>
      </c>
      <c r="BH7" s="9">
        <v>1956</v>
      </c>
      <c r="BI7" s="13">
        <v>5</v>
      </c>
      <c r="BJ7" s="13">
        <f t="shared" si="7"/>
        <v>93</v>
      </c>
      <c r="BK7" s="13">
        <f>$BJ7/(SUM($BF$3:BF7))</f>
        <v>2.359908953190064E-4</v>
      </c>
      <c r="BM7" s="9"/>
      <c r="BN7" s="15">
        <v>79139</v>
      </c>
      <c r="BO7" s="9">
        <v>2839</v>
      </c>
      <c r="BP7" s="9">
        <v>1956</v>
      </c>
      <c r="BQ7" s="13">
        <v>5</v>
      </c>
      <c r="BR7" s="13">
        <f t="shared" si="8"/>
        <v>15202</v>
      </c>
      <c r="BS7" s="13">
        <f>$BR7/(SUM($BN$3:BN7))</f>
        <v>3.8575630006876721E-2</v>
      </c>
      <c r="BU7" s="9"/>
      <c r="BV7" s="15">
        <v>79139</v>
      </c>
      <c r="BW7" s="9">
        <v>3560</v>
      </c>
      <c r="BX7" s="9">
        <v>1956</v>
      </c>
      <c r="BY7" s="13">
        <v>5</v>
      </c>
      <c r="BZ7" s="13">
        <f t="shared" si="9"/>
        <v>17072</v>
      </c>
      <c r="CA7" s="13">
        <f>$BZ7/(SUM($BV$3:BV7))</f>
        <v>4.3320823278344918E-2</v>
      </c>
      <c r="CC7" s="9"/>
      <c r="CD7" s="15">
        <v>79139</v>
      </c>
      <c r="CE7" s="9">
        <v>37</v>
      </c>
      <c r="CF7" s="9">
        <v>1956</v>
      </c>
      <c r="CG7" s="13">
        <v>5</v>
      </c>
      <c r="CH7" s="13">
        <f t="shared" si="10"/>
        <v>221</v>
      </c>
      <c r="CI7" s="13">
        <f>$CH7/(SUM($CD$3:CD7))</f>
        <v>5.6079556844624103E-4</v>
      </c>
      <c r="CK7" s="9"/>
      <c r="CL7" s="15">
        <v>79139</v>
      </c>
      <c r="CM7" s="9">
        <v>41</v>
      </c>
      <c r="CN7" s="9">
        <v>1956</v>
      </c>
      <c r="CO7" s="13">
        <v>5</v>
      </c>
      <c r="CP7" s="13">
        <f t="shared" si="11"/>
        <v>245</v>
      </c>
      <c r="CQ7" s="13">
        <f>$CP7/(SUM($CL$3:CL7))</f>
        <v>6.2169644465759756E-4</v>
      </c>
      <c r="CS7" s="9"/>
      <c r="CT7" s="15">
        <v>79139</v>
      </c>
      <c r="CU7" s="9">
        <v>2445</v>
      </c>
      <c r="CV7" s="9">
        <v>1956</v>
      </c>
      <c r="CW7" s="13">
        <v>5</v>
      </c>
      <c r="CX7" s="13">
        <f t="shared" si="12"/>
        <v>13034</v>
      </c>
      <c r="CY7" s="13">
        <f>$CX7/(SUM($CT$3:CT7))</f>
        <v>3.3074250855784186E-2</v>
      </c>
      <c r="DA7" s="9"/>
      <c r="DB7" s="15">
        <v>79139</v>
      </c>
      <c r="DC7" s="9">
        <v>2</v>
      </c>
      <c r="DD7" s="9">
        <v>1956</v>
      </c>
      <c r="DE7" s="13">
        <v>5</v>
      </c>
      <c r="DF7" s="13">
        <f t="shared" si="13"/>
        <v>17</v>
      </c>
      <c r="DG7" s="13">
        <f>$DF7/(SUM($DB$3:DB7))</f>
        <v>4.313812064971085E-5</v>
      </c>
      <c r="DI7" s="9"/>
      <c r="DJ7" s="15">
        <v>79139</v>
      </c>
      <c r="DK7" s="9">
        <v>35</v>
      </c>
      <c r="DL7" s="9">
        <v>1956</v>
      </c>
      <c r="DM7" s="13">
        <v>5</v>
      </c>
      <c r="DN7" s="13">
        <f t="shared" si="14"/>
        <v>143</v>
      </c>
      <c r="DO7" s="13">
        <f>$DN7/(SUM($DJ$3:DJ7))</f>
        <v>3.6286772075933243E-4</v>
      </c>
      <c r="DQ7" s="9"/>
      <c r="DR7" s="15">
        <v>79139</v>
      </c>
      <c r="DS7" s="9">
        <v>47</v>
      </c>
      <c r="DT7" s="9">
        <v>1956</v>
      </c>
      <c r="DU7" s="13">
        <v>5</v>
      </c>
      <c r="DV7" s="13">
        <f t="shared" si="15"/>
        <v>290</v>
      </c>
      <c r="DW7" s="13">
        <f>$DV7/(SUM($DR$3:DR7))</f>
        <v>7.3588558755389088E-4</v>
      </c>
      <c r="DY7" s="9"/>
      <c r="DZ7" s="15">
        <v>79139</v>
      </c>
      <c r="EA7" s="9">
        <v>1500</v>
      </c>
      <c r="EB7" s="9">
        <v>1956</v>
      </c>
      <c r="EC7" s="13">
        <v>5</v>
      </c>
      <c r="ED7" s="13">
        <f t="shared" si="16"/>
        <v>7038</v>
      </c>
      <c r="EE7" s="13">
        <f>$ED7/(SUM($DZ$3:DZ7))</f>
        <v>1.7859181948980292E-2</v>
      </c>
      <c r="EG7" s="9"/>
      <c r="EH7" s="15">
        <v>79139</v>
      </c>
      <c r="EI7" s="9">
        <v>1923</v>
      </c>
      <c r="EJ7" s="9">
        <v>1956</v>
      </c>
      <c r="EK7" s="13">
        <v>5</v>
      </c>
      <c r="EL7" s="13">
        <f t="shared" si="17"/>
        <v>10102</v>
      </c>
      <c r="EM7" s="13">
        <f>$EL7/(SUM($EH$3:EH7))</f>
        <v>2.5634193811963468E-2</v>
      </c>
      <c r="EO7" s="9"/>
      <c r="EP7" s="15">
        <v>79139</v>
      </c>
      <c r="EQ7" s="9">
        <v>1954</v>
      </c>
      <c r="ER7" s="9">
        <v>1956</v>
      </c>
      <c r="ES7" s="13">
        <v>5</v>
      </c>
      <c r="ET7" s="13">
        <f t="shared" si="18"/>
        <v>9891</v>
      </c>
      <c r="EU7" s="13">
        <f>$ET7/(SUM($EP$3:EP7))</f>
        <v>2.5098773608605292E-2</v>
      </c>
      <c r="EW7" s="9"/>
      <c r="EX7" s="15">
        <v>79139</v>
      </c>
      <c r="EY7" s="9">
        <v>2246</v>
      </c>
      <c r="EZ7" s="9">
        <v>1956</v>
      </c>
      <c r="FA7" s="13">
        <v>5</v>
      </c>
      <c r="FB7" s="13">
        <f t="shared" si="19"/>
        <v>11864</v>
      </c>
      <c r="FC7" s="13">
        <f>$FB7/(SUM($EX$3:EX7))</f>
        <v>3.0105333140480559E-2</v>
      </c>
    </row>
    <row r="8" spans="1:159" x14ac:dyDescent="0.3">
      <c r="A8" s="9"/>
      <c r="B8" s="15">
        <v>75217</v>
      </c>
      <c r="C8" s="9">
        <v>4109</v>
      </c>
      <c r="D8" s="9">
        <v>1957</v>
      </c>
      <c r="E8" s="13">
        <v>6</v>
      </c>
      <c r="F8" s="13">
        <f t="shared" si="0"/>
        <v>23913</v>
      </c>
      <c r="G8" s="13">
        <f>$F8/(SUM($B$3:B8))</f>
        <v>5.0954613253782227E-2</v>
      </c>
      <c r="I8" s="9"/>
      <c r="J8" s="15">
        <v>75217</v>
      </c>
      <c r="K8" s="9">
        <v>4848</v>
      </c>
      <c r="L8" s="9">
        <v>1957</v>
      </c>
      <c r="M8" s="13">
        <v>6</v>
      </c>
      <c r="N8" s="13">
        <f t="shared" si="1"/>
        <v>35315</v>
      </c>
      <c r="O8" s="13">
        <f>$N8/(SUM(J$3:$J8))</f>
        <v>7.5250372895802262E-2</v>
      </c>
      <c r="Q8" s="9"/>
      <c r="R8" s="15">
        <v>75217</v>
      </c>
      <c r="S8" s="9">
        <v>3407</v>
      </c>
      <c r="T8" s="9">
        <v>1957</v>
      </c>
      <c r="U8" s="13">
        <v>6</v>
      </c>
      <c r="V8" s="13">
        <f t="shared" si="2"/>
        <v>20448</v>
      </c>
      <c r="W8" s="13">
        <f>$V8/(SUM($R$3:R8))</f>
        <v>4.3571276369060302E-2</v>
      </c>
      <c r="Y8" s="9"/>
      <c r="Z8" s="15">
        <v>75217</v>
      </c>
      <c r="AA8" s="9">
        <v>3564</v>
      </c>
      <c r="AB8" s="9">
        <v>1957</v>
      </c>
      <c r="AC8" s="13">
        <v>6</v>
      </c>
      <c r="AD8" s="13">
        <f t="shared" si="3"/>
        <v>20421</v>
      </c>
      <c r="AE8" s="13">
        <f>$AD8/(SUM($Z$3:Z8))</f>
        <v>4.3513743873854677E-2</v>
      </c>
      <c r="AG8" s="9"/>
      <c r="AH8" s="15">
        <v>75217</v>
      </c>
      <c r="AI8" s="9">
        <v>1993</v>
      </c>
      <c r="AJ8" s="9">
        <v>1957</v>
      </c>
      <c r="AK8" s="13">
        <v>6</v>
      </c>
      <c r="AL8" s="13">
        <f t="shared" si="4"/>
        <v>13989</v>
      </c>
      <c r="AM8" s="13">
        <f>$AL8/(SUM($AH$3:AH8))</f>
        <v>2.9808225015981248E-2</v>
      </c>
      <c r="AO8" s="9"/>
      <c r="AP8" s="15">
        <v>75217</v>
      </c>
      <c r="AQ8" s="9">
        <v>958</v>
      </c>
      <c r="AR8" s="9">
        <v>1957</v>
      </c>
      <c r="AS8" s="13">
        <v>6</v>
      </c>
      <c r="AT8" s="13">
        <f t="shared" si="5"/>
        <v>4442</v>
      </c>
      <c r="AU8" s="13">
        <f>$AT8/(SUM($AP$3:AP8))</f>
        <v>9.4651608779032607E-3</v>
      </c>
      <c r="AW8" s="9"/>
      <c r="AX8" s="15">
        <v>75217</v>
      </c>
      <c r="AY8" s="9">
        <v>127</v>
      </c>
      <c r="AZ8" s="9">
        <v>1957</v>
      </c>
      <c r="BA8" s="13">
        <v>6</v>
      </c>
      <c r="BB8" s="13">
        <f t="shared" si="6"/>
        <v>557</v>
      </c>
      <c r="BC8" s="13">
        <f>$BB8/(SUM($AX$3:AX8))</f>
        <v>1.1868740677604944E-3</v>
      </c>
      <c r="BE8" s="9"/>
      <c r="BF8" s="15">
        <v>75217</v>
      </c>
      <c r="BG8" s="9">
        <v>22</v>
      </c>
      <c r="BH8" s="9">
        <v>1957</v>
      </c>
      <c r="BI8" s="13">
        <v>6</v>
      </c>
      <c r="BJ8" s="13">
        <f t="shared" si="7"/>
        <v>115</v>
      </c>
      <c r="BK8" s="13">
        <f>$BJ8/(SUM($BF$3:BF8))</f>
        <v>2.450458129128489E-4</v>
      </c>
      <c r="BM8" s="9"/>
      <c r="BN8" s="15">
        <v>75217</v>
      </c>
      <c r="BO8" s="9">
        <v>2663</v>
      </c>
      <c r="BP8" s="9">
        <v>1957</v>
      </c>
      <c r="BQ8" s="13">
        <v>6</v>
      </c>
      <c r="BR8" s="13">
        <f t="shared" si="8"/>
        <v>17865</v>
      </c>
      <c r="BS8" s="13">
        <f>$BR8/(SUM($BN$3:BN8))</f>
        <v>3.8067334327722142E-2</v>
      </c>
      <c r="BU8" s="9"/>
      <c r="BV8" s="15">
        <v>75217</v>
      </c>
      <c r="BW8" s="9">
        <v>3290</v>
      </c>
      <c r="BX8" s="9">
        <v>1957</v>
      </c>
      <c r="BY8" s="13">
        <v>6</v>
      </c>
      <c r="BZ8" s="13">
        <f t="shared" si="9"/>
        <v>20362</v>
      </c>
      <c r="CA8" s="13">
        <f>$BZ8/(SUM($BV$3:BV8))</f>
        <v>4.3388024717664606E-2</v>
      </c>
      <c r="CC8" s="9"/>
      <c r="CD8" s="15">
        <v>75217</v>
      </c>
      <c r="CE8" s="9">
        <v>42</v>
      </c>
      <c r="CF8" s="9">
        <v>1957</v>
      </c>
      <c r="CG8" s="13">
        <v>6</v>
      </c>
      <c r="CH8" s="13">
        <f t="shared" si="10"/>
        <v>263</v>
      </c>
      <c r="CI8" s="13">
        <f>$CH8/(SUM($CD$3:CD8))</f>
        <v>5.6040911996590667E-4</v>
      </c>
      <c r="CK8" s="9"/>
      <c r="CL8" s="15">
        <v>75217</v>
      </c>
      <c r="CM8" s="9">
        <v>56</v>
      </c>
      <c r="CN8" s="9">
        <v>1957</v>
      </c>
      <c r="CO8" s="13">
        <v>6</v>
      </c>
      <c r="CP8" s="13">
        <f t="shared" si="11"/>
        <v>301</v>
      </c>
      <c r="CQ8" s="13">
        <f>$CP8/(SUM($CL$3:CL8))</f>
        <v>6.4138077988493505E-4</v>
      </c>
      <c r="CS8" s="9"/>
      <c r="CT8" s="15">
        <v>75217</v>
      </c>
      <c r="CU8" s="9">
        <v>2185</v>
      </c>
      <c r="CV8" s="9">
        <v>1957</v>
      </c>
      <c r="CW8" s="13">
        <v>6</v>
      </c>
      <c r="CX8" s="13">
        <f t="shared" si="12"/>
        <v>15219</v>
      </c>
      <c r="CY8" s="13">
        <f>$CX8/(SUM($CT$3:CT8))</f>
        <v>3.2429149797570847E-2</v>
      </c>
      <c r="DA8" s="9"/>
      <c r="DB8" s="15">
        <v>75217</v>
      </c>
      <c r="DC8" s="9">
        <v>3</v>
      </c>
      <c r="DD8" s="9">
        <v>1957</v>
      </c>
      <c r="DE8" s="13">
        <v>6</v>
      </c>
      <c r="DF8" s="13">
        <f t="shared" si="13"/>
        <v>20</v>
      </c>
      <c r="DG8" s="13">
        <f>$DF8/(SUM($DB$3:DB8))</f>
        <v>4.2616663115278074E-5</v>
      </c>
      <c r="DI8" s="9"/>
      <c r="DJ8" s="15">
        <v>75217</v>
      </c>
      <c r="DK8" s="9">
        <v>40</v>
      </c>
      <c r="DL8" s="9">
        <v>1957</v>
      </c>
      <c r="DM8" s="13">
        <v>6</v>
      </c>
      <c r="DN8" s="13">
        <f t="shared" si="14"/>
        <v>183</v>
      </c>
      <c r="DO8" s="13">
        <f>$DN8/(SUM($DJ$3:DJ8))</f>
        <v>3.8994246750479437E-4</v>
      </c>
      <c r="DQ8" s="9"/>
      <c r="DR8" s="15">
        <v>75217</v>
      </c>
      <c r="DS8" s="9">
        <v>51</v>
      </c>
      <c r="DT8" s="9">
        <v>1957</v>
      </c>
      <c r="DU8" s="13">
        <v>6</v>
      </c>
      <c r="DV8" s="13">
        <f t="shared" si="15"/>
        <v>341</v>
      </c>
      <c r="DW8" s="13">
        <f>$DV8/(SUM($DR$3:DR8))</f>
        <v>7.2661410611549117E-4</v>
      </c>
      <c r="DY8" s="9"/>
      <c r="DZ8" s="15">
        <v>75217</v>
      </c>
      <c r="EA8" s="9">
        <v>1557</v>
      </c>
      <c r="EB8" s="9">
        <v>1957</v>
      </c>
      <c r="EC8" s="13">
        <v>6</v>
      </c>
      <c r="ED8" s="13">
        <f t="shared" si="16"/>
        <v>8595</v>
      </c>
      <c r="EE8" s="13">
        <f>$ED8/(SUM($DZ$3:DZ8))</f>
        <v>1.8314510973790752E-2</v>
      </c>
      <c r="EG8" s="9"/>
      <c r="EH8" s="15">
        <v>75217</v>
      </c>
      <c r="EI8" s="9">
        <v>1839</v>
      </c>
      <c r="EJ8" s="9">
        <v>1957</v>
      </c>
      <c r="EK8" s="13">
        <v>6</v>
      </c>
      <c r="EL8" s="13">
        <f t="shared" si="17"/>
        <v>11941</v>
      </c>
      <c r="EM8" s="13">
        <f>$EL8/(SUM($EH$3:EH8))</f>
        <v>2.5444278712976776E-2</v>
      </c>
      <c r="EO8" s="9"/>
      <c r="EP8" s="15">
        <v>75217</v>
      </c>
      <c r="EQ8" s="9">
        <v>1780</v>
      </c>
      <c r="ER8" s="9">
        <v>1957</v>
      </c>
      <c r="ES8" s="13">
        <v>6</v>
      </c>
      <c r="ET8" s="13">
        <f t="shared" si="18"/>
        <v>11671</v>
      </c>
      <c r="EU8" s="13">
        <f>$ET8/(SUM($EP$3:EP8))</f>
        <v>2.486895376092052E-2</v>
      </c>
      <c r="EW8" s="9"/>
      <c r="EX8" s="15">
        <v>75217</v>
      </c>
      <c r="EY8" s="9">
        <v>2168</v>
      </c>
      <c r="EZ8" s="9">
        <v>1957</v>
      </c>
      <c r="FA8" s="13">
        <v>6</v>
      </c>
      <c r="FB8" s="13">
        <f t="shared" si="19"/>
        <v>14032</v>
      </c>
      <c r="FC8" s="13">
        <f>$FB8/(SUM($EX$3:EX8))</f>
        <v>2.9899850841679097E-2</v>
      </c>
    </row>
    <row r="9" spans="1:159" x14ac:dyDescent="0.3">
      <c r="A9" s="9"/>
      <c r="B9" s="15">
        <v>68960</v>
      </c>
      <c r="C9" s="9">
        <v>4374</v>
      </c>
      <c r="D9" s="9">
        <v>1958</v>
      </c>
      <c r="E9" s="13">
        <v>7</v>
      </c>
      <c r="F9" s="13">
        <f t="shared" si="0"/>
        <v>28287</v>
      </c>
      <c r="G9" s="13">
        <f>$F9/(SUM($B$3:B9))</f>
        <v>5.2552669713521349E-2</v>
      </c>
      <c r="I9" s="9"/>
      <c r="J9" s="15">
        <v>68960</v>
      </c>
      <c r="K9" s="9">
        <v>4304</v>
      </c>
      <c r="L9" s="9">
        <v>1958</v>
      </c>
      <c r="M9" s="13">
        <v>7</v>
      </c>
      <c r="N9" s="13">
        <f t="shared" si="1"/>
        <v>39619</v>
      </c>
      <c r="O9" s="13">
        <f>$N9/(SUM(J$3:$J9))</f>
        <v>7.3605692416304394E-2</v>
      </c>
      <c r="Q9" s="9"/>
      <c r="R9" s="15">
        <v>68960</v>
      </c>
      <c r="S9" s="9">
        <v>3123</v>
      </c>
      <c r="T9" s="9">
        <v>1958</v>
      </c>
      <c r="U9" s="13">
        <v>7</v>
      </c>
      <c r="V9" s="13">
        <f t="shared" si="2"/>
        <v>23571</v>
      </c>
      <c r="W9" s="13">
        <f>$V9/(SUM($R$3:R9))</f>
        <v>4.3791104670605284E-2</v>
      </c>
      <c r="Y9" s="9"/>
      <c r="Z9" s="15">
        <v>68960</v>
      </c>
      <c r="AA9" s="9">
        <v>3324</v>
      </c>
      <c r="AB9" s="9">
        <v>1958</v>
      </c>
      <c r="AC9" s="13">
        <v>7</v>
      </c>
      <c r="AD9" s="13">
        <f t="shared" si="3"/>
        <v>23745</v>
      </c>
      <c r="AE9" s="13">
        <f>$AD9/(SUM($Z$3:Z9))</f>
        <v>4.4114368520789211E-2</v>
      </c>
      <c r="AG9" s="9"/>
      <c r="AH9" s="15">
        <v>68960</v>
      </c>
      <c r="AI9" s="9">
        <v>1832</v>
      </c>
      <c r="AJ9" s="9">
        <v>1958</v>
      </c>
      <c r="AK9" s="13">
        <v>7</v>
      </c>
      <c r="AL9" s="13">
        <f t="shared" si="4"/>
        <v>15821</v>
      </c>
      <c r="AM9" s="13">
        <f>$AL9/(SUM($AH$3:AH9))</f>
        <v>2.9392858469884441E-2</v>
      </c>
      <c r="AO9" s="9"/>
      <c r="AP9" s="15">
        <v>68960</v>
      </c>
      <c r="AQ9" s="9">
        <v>958</v>
      </c>
      <c r="AR9" s="9">
        <v>1958</v>
      </c>
      <c r="AS9" s="13">
        <v>7</v>
      </c>
      <c r="AT9" s="13">
        <f t="shared" si="5"/>
        <v>5400</v>
      </c>
      <c r="AU9" s="13">
        <f>$AT9/(SUM($AP$3:AP9))</f>
        <v>1.0032326385018393E-2</v>
      </c>
      <c r="AW9" s="9"/>
      <c r="AX9" s="15">
        <v>68960</v>
      </c>
      <c r="AY9" s="9">
        <v>111</v>
      </c>
      <c r="AZ9" s="9">
        <v>1958</v>
      </c>
      <c r="BA9" s="13">
        <v>7</v>
      </c>
      <c r="BB9" s="13">
        <f t="shared" si="6"/>
        <v>668</v>
      </c>
      <c r="BC9" s="13">
        <f>$BB9/(SUM($AX$3:AX9))</f>
        <v>1.2410359305911642E-3</v>
      </c>
      <c r="BE9" s="9"/>
      <c r="BF9" s="15">
        <v>68960</v>
      </c>
      <c r="BG9" s="9">
        <v>19</v>
      </c>
      <c r="BH9" s="9">
        <v>1958</v>
      </c>
      <c r="BI9" s="13">
        <v>7</v>
      </c>
      <c r="BJ9" s="13">
        <f t="shared" si="7"/>
        <v>134</v>
      </c>
      <c r="BK9" s="13">
        <f>$BJ9/(SUM($BF$3:BF9))</f>
        <v>2.4895032140601195E-4</v>
      </c>
      <c r="BM9" s="9"/>
      <c r="BN9" s="15">
        <v>68960</v>
      </c>
      <c r="BO9" s="9">
        <v>2376</v>
      </c>
      <c r="BP9" s="9">
        <v>1958</v>
      </c>
      <c r="BQ9" s="13">
        <v>7</v>
      </c>
      <c r="BR9" s="13">
        <f t="shared" si="8"/>
        <v>20241</v>
      </c>
      <c r="BS9" s="13">
        <f>$BR9/(SUM($BN$3:BN9))</f>
        <v>3.760450339984394E-2</v>
      </c>
      <c r="BU9" s="9"/>
      <c r="BV9" s="15">
        <v>68960</v>
      </c>
      <c r="BW9" s="9">
        <v>2978</v>
      </c>
      <c r="BX9" s="9">
        <v>1958</v>
      </c>
      <c r="BY9" s="13">
        <v>7</v>
      </c>
      <c r="BZ9" s="13">
        <f t="shared" si="9"/>
        <v>23340</v>
      </c>
      <c r="CA9" s="13">
        <f>$BZ9/(SUM($BV$3:BV9))</f>
        <v>4.3361944041912827E-2</v>
      </c>
      <c r="CC9" s="9"/>
      <c r="CD9" s="15">
        <v>68960</v>
      </c>
      <c r="CE9" s="9">
        <v>43</v>
      </c>
      <c r="CF9" s="9">
        <v>1958</v>
      </c>
      <c r="CG9" s="13">
        <v>7</v>
      </c>
      <c r="CH9" s="13">
        <f t="shared" si="10"/>
        <v>306</v>
      </c>
      <c r="CI9" s="13">
        <f>$CH9/(SUM($CD$3:CD9))</f>
        <v>5.684984951510422E-4</v>
      </c>
      <c r="CK9" s="9"/>
      <c r="CL9" s="15">
        <v>68960</v>
      </c>
      <c r="CM9" s="9">
        <v>39</v>
      </c>
      <c r="CN9" s="9">
        <v>1958</v>
      </c>
      <c r="CO9" s="13">
        <v>7</v>
      </c>
      <c r="CP9" s="13">
        <f t="shared" si="11"/>
        <v>340</v>
      </c>
      <c r="CQ9" s="13">
        <f>$CP9/(SUM($CL$3:CL9))</f>
        <v>6.3166499461226916E-4</v>
      </c>
      <c r="CS9" s="9"/>
      <c r="CT9" s="15">
        <v>68960</v>
      </c>
      <c r="CU9" s="9">
        <v>1949</v>
      </c>
      <c r="CV9" s="9">
        <v>1958</v>
      </c>
      <c r="CW9" s="13">
        <v>7</v>
      </c>
      <c r="CX9" s="13">
        <f t="shared" si="12"/>
        <v>17168</v>
      </c>
      <c r="CY9" s="13">
        <f>$CX9/(SUM($CT$3:CT9))</f>
        <v>3.1895366551480696E-2</v>
      </c>
      <c r="DA9" s="9"/>
      <c r="DB9" s="15">
        <v>68960</v>
      </c>
      <c r="DC9" s="9">
        <v>0</v>
      </c>
      <c r="DD9" s="9">
        <v>1958</v>
      </c>
      <c r="DE9" s="13">
        <v>7</v>
      </c>
      <c r="DF9" s="13">
        <f t="shared" si="13"/>
        <v>20</v>
      </c>
      <c r="DG9" s="13">
        <f>$DF9/(SUM($DB$3:DB9))</f>
        <v>3.7156764388957012E-5</v>
      </c>
      <c r="DI9" s="9"/>
      <c r="DJ9" s="15">
        <v>68960</v>
      </c>
      <c r="DK9" s="9">
        <v>37</v>
      </c>
      <c r="DL9" s="9">
        <v>1958</v>
      </c>
      <c r="DM9" s="13">
        <v>7</v>
      </c>
      <c r="DN9" s="13">
        <f t="shared" si="14"/>
        <v>220</v>
      </c>
      <c r="DO9" s="13">
        <f>$DN9/(SUM($DJ$3:DJ9))</f>
        <v>4.087244082785271E-4</v>
      </c>
      <c r="DQ9" s="9"/>
      <c r="DR9" s="15">
        <v>68960</v>
      </c>
      <c r="DS9" s="9">
        <v>49</v>
      </c>
      <c r="DT9" s="9">
        <v>1958</v>
      </c>
      <c r="DU9" s="13">
        <v>7</v>
      </c>
      <c r="DV9" s="13">
        <f t="shared" si="15"/>
        <v>390</v>
      </c>
      <c r="DW9" s="13">
        <f>$DV9/(SUM($DR$3:DR9))</f>
        <v>7.2455690558466174E-4</v>
      </c>
      <c r="DY9" s="9"/>
      <c r="DZ9" s="15">
        <v>68960</v>
      </c>
      <c r="EA9" s="9">
        <v>1455</v>
      </c>
      <c r="EB9" s="9">
        <v>1958</v>
      </c>
      <c r="EC9" s="13">
        <v>7</v>
      </c>
      <c r="ED9" s="13">
        <f t="shared" si="16"/>
        <v>10050</v>
      </c>
      <c r="EE9" s="13">
        <f>$ED9/(SUM($DZ$3:DZ9))</f>
        <v>1.8671274105450896E-2</v>
      </c>
      <c r="EG9" s="9"/>
      <c r="EH9" s="15">
        <v>68960</v>
      </c>
      <c r="EI9" s="9">
        <v>1680</v>
      </c>
      <c r="EJ9" s="9">
        <v>1958</v>
      </c>
      <c r="EK9" s="13">
        <v>7</v>
      </c>
      <c r="EL9" s="13">
        <f t="shared" si="17"/>
        <v>13621</v>
      </c>
      <c r="EM9" s="13">
        <f>$EL9/(SUM($EH$3:EH9))</f>
        <v>2.5305614387099173E-2</v>
      </c>
      <c r="EO9" s="9"/>
      <c r="EP9" s="15">
        <v>68960</v>
      </c>
      <c r="EQ9" s="9">
        <v>1549</v>
      </c>
      <c r="ER9" s="9">
        <v>1958</v>
      </c>
      <c r="ES9" s="13">
        <v>7</v>
      </c>
      <c r="ET9" s="13">
        <f t="shared" si="18"/>
        <v>13220</v>
      </c>
      <c r="EU9" s="13">
        <f>$ET9/(SUM($EP$3:EP9))</f>
        <v>2.4560621261100583E-2</v>
      </c>
      <c r="EW9" s="9"/>
      <c r="EX9" s="15">
        <v>68960</v>
      </c>
      <c r="EY9" s="9">
        <v>1797</v>
      </c>
      <c r="EZ9" s="9">
        <v>1958</v>
      </c>
      <c r="FA9" s="13">
        <v>7</v>
      </c>
      <c r="FB9" s="13">
        <f t="shared" si="19"/>
        <v>15829</v>
      </c>
      <c r="FC9" s="13">
        <f>$FB9/(SUM($EX$3:EX9))</f>
        <v>2.9407721175640025E-2</v>
      </c>
    </row>
    <row r="10" spans="1:159" x14ac:dyDescent="0.3">
      <c r="A10" s="9"/>
      <c r="B10" s="15">
        <v>62510</v>
      </c>
      <c r="C10" s="9">
        <v>4413</v>
      </c>
      <c r="D10" s="9">
        <v>1959</v>
      </c>
      <c r="E10" s="13">
        <v>8</v>
      </c>
      <c r="F10" s="13">
        <f t="shared" si="0"/>
        <v>32700</v>
      </c>
      <c r="G10" s="13">
        <f>$F10/(SUM($B$3:B10))</f>
        <v>5.4430147976763155E-2</v>
      </c>
      <c r="I10" s="9"/>
      <c r="J10" s="15">
        <v>62510</v>
      </c>
      <c r="K10" s="9">
        <v>3503</v>
      </c>
      <c r="L10" s="9">
        <v>1959</v>
      </c>
      <c r="M10" s="13">
        <v>8</v>
      </c>
      <c r="N10" s="13">
        <f t="shared" si="1"/>
        <v>43122</v>
      </c>
      <c r="O10" s="13">
        <f>$N10/(SUM(J$3:$J10))</f>
        <v>7.1777885047522347E-2</v>
      </c>
      <c r="Q10" s="9"/>
      <c r="R10" s="15">
        <v>62510</v>
      </c>
      <c r="S10" s="9">
        <v>2782</v>
      </c>
      <c r="T10" s="9">
        <v>1959</v>
      </c>
      <c r="U10" s="13">
        <v>8</v>
      </c>
      <c r="V10" s="13">
        <f t="shared" si="2"/>
        <v>26353</v>
      </c>
      <c r="W10" s="13">
        <f>$V10/(SUM($R$3:R10))</f>
        <v>4.3865372771609769E-2</v>
      </c>
      <c r="Y10" s="9"/>
      <c r="Z10" s="15">
        <v>62510</v>
      </c>
      <c r="AA10" s="9">
        <v>3184</v>
      </c>
      <c r="AB10" s="9">
        <v>1959</v>
      </c>
      <c r="AC10" s="13">
        <v>8</v>
      </c>
      <c r="AD10" s="13">
        <f t="shared" si="3"/>
        <v>26929</v>
      </c>
      <c r="AE10" s="13">
        <f>$AD10/(SUM($Z$3:Z10))</f>
        <v>4.4824142350649999E-2</v>
      </c>
      <c r="AG10" s="9"/>
      <c r="AH10" s="15">
        <v>62510</v>
      </c>
      <c r="AI10" s="9">
        <v>1489</v>
      </c>
      <c r="AJ10" s="9">
        <v>1959</v>
      </c>
      <c r="AK10" s="13">
        <v>8</v>
      </c>
      <c r="AL10" s="13">
        <f t="shared" si="4"/>
        <v>17310</v>
      </c>
      <c r="AM10" s="13">
        <f>$AL10/(SUM($AH$3:AH10))</f>
        <v>2.8813023286781963E-2</v>
      </c>
      <c r="AO10" s="9"/>
      <c r="AP10" s="15">
        <v>62510</v>
      </c>
      <c r="AQ10" s="9">
        <v>1076</v>
      </c>
      <c r="AR10" s="9">
        <v>1959</v>
      </c>
      <c r="AS10" s="13">
        <v>8</v>
      </c>
      <c r="AT10" s="13">
        <f t="shared" si="5"/>
        <v>6476</v>
      </c>
      <c r="AU10" s="13">
        <f>$AT10/(SUM($AP$3:AP10))</f>
        <v>1.0779499642125939E-2</v>
      </c>
      <c r="AW10" s="9"/>
      <c r="AX10" s="15">
        <v>62510</v>
      </c>
      <c r="AY10" s="9">
        <v>131</v>
      </c>
      <c r="AZ10" s="9">
        <v>1959</v>
      </c>
      <c r="BA10" s="13">
        <v>8</v>
      </c>
      <c r="BB10" s="13">
        <f t="shared" si="6"/>
        <v>799</v>
      </c>
      <c r="BC10" s="13">
        <f>$BB10/(SUM($AX$3:AX10))</f>
        <v>1.3299598848144881E-3</v>
      </c>
      <c r="BE10" s="9"/>
      <c r="BF10" s="15">
        <v>62510</v>
      </c>
      <c r="BG10" s="9">
        <v>15</v>
      </c>
      <c r="BH10" s="9">
        <v>1959</v>
      </c>
      <c r="BI10" s="13">
        <v>8</v>
      </c>
      <c r="BJ10" s="13">
        <f t="shared" si="7"/>
        <v>149</v>
      </c>
      <c r="BK10" s="13">
        <f>$BJ10/(SUM($BF$3:BF10))</f>
        <v>2.4801504735589327E-4</v>
      </c>
      <c r="BM10" s="9"/>
      <c r="BN10" s="15">
        <v>62510</v>
      </c>
      <c r="BO10" s="9">
        <v>2137</v>
      </c>
      <c r="BP10" s="9">
        <v>1959</v>
      </c>
      <c r="BQ10" s="13">
        <v>8</v>
      </c>
      <c r="BR10" s="13">
        <f t="shared" si="8"/>
        <v>22378</v>
      </c>
      <c r="BS10" s="13">
        <f>$BR10/(SUM($BN$3:BN10))</f>
        <v>3.7248863957920667E-2</v>
      </c>
      <c r="BU10" s="9"/>
      <c r="BV10" s="15">
        <v>62510</v>
      </c>
      <c r="BW10" s="9">
        <v>2743</v>
      </c>
      <c r="BX10" s="9">
        <v>1959</v>
      </c>
      <c r="BY10" s="13">
        <v>8</v>
      </c>
      <c r="BZ10" s="13">
        <f t="shared" si="9"/>
        <v>26083</v>
      </c>
      <c r="CA10" s="13">
        <f>$BZ10/(SUM($BV$3:BV10))</f>
        <v>4.3415949531434656E-2</v>
      </c>
      <c r="CC10" s="9"/>
      <c r="CD10" s="15">
        <v>62510</v>
      </c>
      <c r="CE10" s="9">
        <v>34</v>
      </c>
      <c r="CF10" s="9">
        <v>1959</v>
      </c>
      <c r="CG10" s="13">
        <v>8</v>
      </c>
      <c r="CH10" s="13">
        <f t="shared" si="10"/>
        <v>340</v>
      </c>
      <c r="CI10" s="13">
        <f>$CH10/(SUM($CD$3:CD10))</f>
        <v>5.6594037651680343E-4</v>
      </c>
      <c r="CK10" s="9"/>
      <c r="CL10" s="15">
        <v>62510</v>
      </c>
      <c r="CM10" s="9">
        <v>47</v>
      </c>
      <c r="CN10" s="9">
        <v>1959</v>
      </c>
      <c r="CO10" s="13">
        <v>8</v>
      </c>
      <c r="CP10" s="13">
        <f t="shared" si="11"/>
        <v>387</v>
      </c>
      <c r="CQ10" s="13">
        <f>$CP10/(SUM($CL$3:CL10))</f>
        <v>6.4417331091765572E-4</v>
      </c>
      <c r="CS10" s="9"/>
      <c r="CT10" s="15">
        <v>62510</v>
      </c>
      <c r="CU10" s="9">
        <v>1701</v>
      </c>
      <c r="CV10" s="9">
        <v>1959</v>
      </c>
      <c r="CW10" s="13">
        <v>8</v>
      </c>
      <c r="CX10" s="13">
        <f t="shared" si="12"/>
        <v>18869</v>
      </c>
      <c r="CY10" s="13">
        <f>$CX10/(SUM($CT$3:CT10))</f>
        <v>3.1408026366163425E-2</v>
      </c>
      <c r="DA10" s="9"/>
      <c r="DB10" s="15">
        <v>62510</v>
      </c>
      <c r="DC10" s="9">
        <v>3</v>
      </c>
      <c r="DD10" s="9">
        <v>1959</v>
      </c>
      <c r="DE10" s="13">
        <v>8</v>
      </c>
      <c r="DF10" s="13">
        <f t="shared" si="13"/>
        <v>23</v>
      </c>
      <c r="DG10" s="13">
        <f>$DF10/(SUM($DB$3:DB10))</f>
        <v>3.8284201940842583E-5</v>
      </c>
      <c r="DI10" s="9"/>
      <c r="DJ10" s="15">
        <v>62510</v>
      </c>
      <c r="DK10" s="9">
        <v>50</v>
      </c>
      <c r="DL10" s="9">
        <v>1959</v>
      </c>
      <c r="DM10" s="13">
        <v>8</v>
      </c>
      <c r="DN10" s="13">
        <f t="shared" si="14"/>
        <v>270</v>
      </c>
      <c r="DO10" s="13">
        <f>$DN10/(SUM($DJ$3:DJ10))</f>
        <v>4.494232401751086E-4</v>
      </c>
      <c r="DQ10" s="9"/>
      <c r="DR10" s="15">
        <v>62510</v>
      </c>
      <c r="DS10" s="9">
        <v>47</v>
      </c>
      <c r="DT10" s="9">
        <v>1959</v>
      </c>
      <c r="DU10" s="13">
        <v>8</v>
      </c>
      <c r="DV10" s="13">
        <f t="shared" si="15"/>
        <v>437</v>
      </c>
      <c r="DW10" s="13">
        <f>$DV10/(SUM($DR$3:DR10))</f>
        <v>7.2739983687600913E-4</v>
      </c>
      <c r="DY10" s="9"/>
      <c r="DZ10" s="15">
        <v>62510</v>
      </c>
      <c r="EA10" s="9">
        <v>1407</v>
      </c>
      <c r="EB10" s="9">
        <v>1959</v>
      </c>
      <c r="EC10" s="13">
        <v>8</v>
      </c>
      <c r="ED10" s="13">
        <f t="shared" si="16"/>
        <v>11457</v>
      </c>
      <c r="EE10" s="13">
        <f>$ED10/(SUM($DZ$3:DZ10))</f>
        <v>1.9070526158097109E-2</v>
      </c>
      <c r="EG10" s="9"/>
      <c r="EH10" s="15">
        <v>62510</v>
      </c>
      <c r="EI10" s="9">
        <v>1487</v>
      </c>
      <c r="EJ10" s="9">
        <v>1959</v>
      </c>
      <c r="EK10" s="13">
        <v>8</v>
      </c>
      <c r="EL10" s="13">
        <f t="shared" si="17"/>
        <v>15108</v>
      </c>
      <c r="EM10" s="13">
        <f>$EL10/(SUM($EH$3:EH10))</f>
        <v>2.5147727083576078E-2</v>
      </c>
      <c r="EO10" s="9"/>
      <c r="EP10" s="15">
        <v>62510</v>
      </c>
      <c r="EQ10" s="9">
        <v>1309</v>
      </c>
      <c r="ER10" s="9">
        <v>1959</v>
      </c>
      <c r="ES10" s="13">
        <v>8</v>
      </c>
      <c r="ET10" s="13">
        <f t="shared" si="18"/>
        <v>14529</v>
      </c>
      <c r="EU10" s="13">
        <f>$ET10/(SUM($EP$3:EP10))</f>
        <v>2.4183963912978345E-2</v>
      </c>
      <c r="EW10" s="9"/>
      <c r="EX10" s="15">
        <v>62510</v>
      </c>
      <c r="EY10" s="9">
        <v>1558</v>
      </c>
      <c r="EZ10" s="9">
        <v>1959</v>
      </c>
      <c r="FA10" s="13">
        <v>8</v>
      </c>
      <c r="FB10" s="13">
        <f t="shared" si="19"/>
        <v>17387</v>
      </c>
      <c r="FC10" s="13">
        <f>$FB10/(SUM($EX$3:EX10))</f>
        <v>2.8941192136757828E-2</v>
      </c>
    </row>
    <row r="11" spans="1:159" x14ac:dyDescent="0.3">
      <c r="A11" s="9"/>
      <c r="B11" s="15">
        <v>62418</v>
      </c>
      <c r="C11" s="9">
        <v>5006</v>
      </c>
      <c r="D11" s="9">
        <v>1960</v>
      </c>
      <c r="E11" s="13">
        <v>9</v>
      </c>
      <c r="F11" s="13">
        <f t="shared" si="0"/>
        <v>37706</v>
      </c>
      <c r="G11" s="13">
        <f>$F11/(SUM($B$3:B11))</f>
        <v>5.6855672901198452E-2</v>
      </c>
      <c r="I11" s="9"/>
      <c r="J11" s="15">
        <v>62418</v>
      </c>
      <c r="K11" s="9">
        <v>3136</v>
      </c>
      <c r="L11" s="9">
        <v>1960</v>
      </c>
      <c r="M11" s="13">
        <v>9</v>
      </c>
      <c r="N11" s="13">
        <f t="shared" si="1"/>
        <v>46258</v>
      </c>
      <c r="O11" s="13">
        <f>$N11/(SUM(J$3:$J11))</f>
        <v>6.9750960511951357E-2</v>
      </c>
      <c r="Q11" s="9"/>
      <c r="R11" s="15">
        <v>62418</v>
      </c>
      <c r="S11" s="9">
        <v>2914</v>
      </c>
      <c r="T11" s="9">
        <v>1960</v>
      </c>
      <c r="U11" s="13">
        <v>9</v>
      </c>
      <c r="V11" s="13">
        <f t="shared" si="2"/>
        <v>29267</v>
      </c>
      <c r="W11" s="13">
        <f>$V11/(SUM($R$3:R11))</f>
        <v>4.4130774380718586E-2</v>
      </c>
      <c r="Y11" s="9"/>
      <c r="Z11" s="15">
        <v>62418</v>
      </c>
      <c r="AA11" s="9">
        <v>3184</v>
      </c>
      <c r="AB11" s="9">
        <v>1960</v>
      </c>
      <c r="AC11" s="13">
        <v>9</v>
      </c>
      <c r="AD11" s="13">
        <f t="shared" si="3"/>
        <v>30113</v>
      </c>
      <c r="AE11" s="13">
        <f>$AD11/(SUM($Z$3:Z11))</f>
        <v>4.5406430755683153E-2</v>
      </c>
      <c r="AG11" s="9"/>
      <c r="AH11" s="15">
        <v>62418</v>
      </c>
      <c r="AI11" s="9">
        <v>1377</v>
      </c>
      <c r="AJ11" s="9">
        <v>1960</v>
      </c>
      <c r="AK11" s="13">
        <v>9</v>
      </c>
      <c r="AL11" s="13">
        <f t="shared" si="4"/>
        <v>18687</v>
      </c>
      <c r="AM11" s="13">
        <f>$AL11/(SUM($AH$3:AH11))</f>
        <v>2.8177530353383957E-2</v>
      </c>
      <c r="AO11" s="9"/>
      <c r="AP11" s="15">
        <v>62418</v>
      </c>
      <c r="AQ11" s="9">
        <v>1262</v>
      </c>
      <c r="AR11" s="9">
        <v>1960</v>
      </c>
      <c r="AS11" s="13">
        <v>9</v>
      </c>
      <c r="AT11" s="13">
        <f t="shared" si="5"/>
        <v>7738</v>
      </c>
      <c r="AU11" s="13">
        <f>$AT11/(SUM($AP$3:AP11))</f>
        <v>1.1667883013564782E-2</v>
      </c>
      <c r="AW11" s="9"/>
      <c r="AX11" s="15">
        <v>62418</v>
      </c>
      <c r="AY11" s="9">
        <v>191</v>
      </c>
      <c r="AZ11" s="9">
        <v>1960</v>
      </c>
      <c r="BA11" s="13">
        <v>9</v>
      </c>
      <c r="BB11" s="13">
        <f t="shared" si="6"/>
        <v>990</v>
      </c>
      <c r="BC11" s="13">
        <f>$BB11/(SUM($AX$3:AX11))</f>
        <v>1.4927893749585336E-3</v>
      </c>
      <c r="BE11" s="9"/>
      <c r="BF11" s="15">
        <v>62418</v>
      </c>
      <c r="BG11" s="9">
        <v>33</v>
      </c>
      <c r="BH11" s="9">
        <v>1960</v>
      </c>
      <c r="BI11" s="13">
        <v>9</v>
      </c>
      <c r="BJ11" s="13">
        <f t="shared" si="7"/>
        <v>182</v>
      </c>
      <c r="BK11" s="13">
        <f>$BJ11/(SUM($BF$3:BF11))</f>
        <v>2.7443198610348798E-4</v>
      </c>
      <c r="BM11" s="9"/>
      <c r="BN11" s="15">
        <v>62418</v>
      </c>
      <c r="BO11" s="9">
        <v>1930</v>
      </c>
      <c r="BP11" s="9">
        <v>1960</v>
      </c>
      <c r="BQ11" s="13">
        <v>9</v>
      </c>
      <c r="BR11" s="13">
        <f t="shared" si="8"/>
        <v>24308</v>
      </c>
      <c r="BS11" s="13">
        <f>$BR11/(SUM($BN$3:BN11))</f>
        <v>3.6653256693426298E-2</v>
      </c>
      <c r="BU11" s="9"/>
      <c r="BV11" s="15">
        <v>62418</v>
      </c>
      <c r="BW11" s="9">
        <v>2600</v>
      </c>
      <c r="BX11" s="9">
        <v>1960</v>
      </c>
      <c r="BY11" s="13">
        <v>9</v>
      </c>
      <c r="BZ11" s="13">
        <f t="shared" si="9"/>
        <v>28683</v>
      </c>
      <c r="CA11" s="13">
        <f>$BZ11/(SUM($BV$3:BV11))</f>
        <v>4.3250179436298608E-2</v>
      </c>
      <c r="CC11" s="9"/>
      <c r="CD11" s="15">
        <v>62418</v>
      </c>
      <c r="CE11" s="9">
        <v>56</v>
      </c>
      <c r="CF11" s="9">
        <v>1960</v>
      </c>
      <c r="CG11" s="13">
        <v>9</v>
      </c>
      <c r="CH11" s="13">
        <f t="shared" si="10"/>
        <v>396</v>
      </c>
      <c r="CI11" s="13">
        <f>$CH11/(SUM($CD$3:CD11))</f>
        <v>5.9711574998341343E-4</v>
      </c>
      <c r="CK11" s="9"/>
      <c r="CL11" s="15">
        <v>62418</v>
      </c>
      <c r="CM11" s="9">
        <v>47</v>
      </c>
      <c r="CN11" s="9">
        <v>1960</v>
      </c>
      <c r="CO11" s="13">
        <v>9</v>
      </c>
      <c r="CP11" s="13">
        <f t="shared" si="11"/>
        <v>434</v>
      </c>
      <c r="CQ11" s="13">
        <f>$CP11/(SUM($CL$3:CL11))</f>
        <v>6.5441473609293289E-4</v>
      </c>
      <c r="CS11" s="9"/>
      <c r="CT11" s="15">
        <v>62418</v>
      </c>
      <c r="CU11" s="9">
        <v>1591</v>
      </c>
      <c r="CV11" s="9">
        <v>1960</v>
      </c>
      <c r="CW11" s="13">
        <v>9</v>
      </c>
      <c r="CX11" s="13">
        <f t="shared" si="12"/>
        <v>20460</v>
      </c>
      <c r="CY11" s="13">
        <f>$CX11/(SUM($CT$3:CT11))</f>
        <v>3.0850980415809696E-2</v>
      </c>
      <c r="DA11" s="9"/>
      <c r="DB11" s="15">
        <v>62418</v>
      </c>
      <c r="DC11" s="9">
        <v>0</v>
      </c>
      <c r="DD11" s="9">
        <v>1960</v>
      </c>
      <c r="DE11" s="13">
        <v>9</v>
      </c>
      <c r="DF11" s="13">
        <f t="shared" si="13"/>
        <v>23</v>
      </c>
      <c r="DG11" s="13">
        <f>$DF11/(SUM($DB$3:DB11))</f>
        <v>3.4680965276814419E-5</v>
      </c>
      <c r="DI11" s="9"/>
      <c r="DJ11" s="15">
        <v>62418</v>
      </c>
      <c r="DK11" s="9">
        <v>58</v>
      </c>
      <c r="DL11" s="9">
        <v>1960</v>
      </c>
      <c r="DM11" s="13">
        <v>9</v>
      </c>
      <c r="DN11" s="13">
        <f t="shared" si="14"/>
        <v>328</v>
      </c>
      <c r="DO11" s="13">
        <f>$DN11/(SUM($DJ$3:DJ11))</f>
        <v>4.9458072220848388E-4</v>
      </c>
      <c r="DQ11" s="9"/>
      <c r="DR11" s="15">
        <v>62418</v>
      </c>
      <c r="DS11" s="9">
        <v>44</v>
      </c>
      <c r="DT11" s="9">
        <v>1960</v>
      </c>
      <c r="DU11" s="13">
        <v>9</v>
      </c>
      <c r="DV11" s="13">
        <f t="shared" si="15"/>
        <v>481</v>
      </c>
      <c r="DW11" s="13">
        <f>$DV11/(SUM($DR$3:DR11))</f>
        <v>7.2528453470207545E-4</v>
      </c>
      <c r="DY11" s="9"/>
      <c r="DZ11" s="15">
        <v>62418</v>
      </c>
      <c r="EA11" s="9">
        <v>1597</v>
      </c>
      <c r="EB11" s="9">
        <v>1960</v>
      </c>
      <c r="EC11" s="13">
        <v>9</v>
      </c>
      <c r="ED11" s="13">
        <f t="shared" si="16"/>
        <v>13054</v>
      </c>
      <c r="EE11" s="13">
        <f>$ED11/(SUM($DZ$3:DZ11))</f>
        <v>1.9683709596675453E-2</v>
      </c>
      <c r="EG11" s="9"/>
      <c r="EH11" s="15">
        <v>62418</v>
      </c>
      <c r="EI11" s="9">
        <v>1388</v>
      </c>
      <c r="EJ11" s="9">
        <v>1960</v>
      </c>
      <c r="EK11" s="13">
        <v>9</v>
      </c>
      <c r="EL11" s="13">
        <f t="shared" si="17"/>
        <v>16496</v>
      </c>
      <c r="EM11" s="13">
        <f>$EL11/(SUM($EH$3:EH11))</f>
        <v>2.4873791443753505E-2</v>
      </c>
      <c r="EO11" s="9"/>
      <c r="EP11" s="15">
        <v>62418</v>
      </c>
      <c r="EQ11" s="9">
        <v>1228</v>
      </c>
      <c r="ER11" s="9">
        <v>1960</v>
      </c>
      <c r="ES11" s="13">
        <v>9</v>
      </c>
      <c r="ET11" s="13">
        <f t="shared" si="18"/>
        <v>15757</v>
      </c>
      <c r="EU11" s="13">
        <f>$ET11/(SUM($EP$3:EP11))</f>
        <v>2.3759476950728903E-2</v>
      </c>
      <c r="EW11" s="9"/>
      <c r="EX11" s="15">
        <v>62418</v>
      </c>
      <c r="EY11" s="9">
        <v>1414</v>
      </c>
      <c r="EZ11" s="9">
        <v>1960</v>
      </c>
      <c r="FA11" s="13">
        <v>9</v>
      </c>
      <c r="FB11" s="13">
        <f t="shared" si="19"/>
        <v>18801</v>
      </c>
      <c r="FC11" s="13">
        <f>$FB11/(SUM($EX$3:EX11))</f>
        <v>2.8349427311712517E-2</v>
      </c>
    </row>
    <row r="12" spans="1:159" x14ac:dyDescent="0.3">
      <c r="A12" s="9"/>
      <c r="B12" s="15">
        <v>63661</v>
      </c>
      <c r="C12" s="9">
        <v>5441</v>
      </c>
      <c r="D12" s="9">
        <v>1961</v>
      </c>
      <c r="E12" s="13">
        <v>10</v>
      </c>
      <c r="F12" s="13">
        <f t="shared" si="0"/>
        <v>43147</v>
      </c>
      <c r="G12" s="13">
        <f>$F12/(SUM($B$3:B12))</f>
        <v>5.9361710616648022E-2</v>
      </c>
      <c r="I12" s="9"/>
      <c r="J12" s="15">
        <v>63661</v>
      </c>
      <c r="K12" s="9">
        <v>2791</v>
      </c>
      <c r="L12" s="9">
        <v>1961</v>
      </c>
      <c r="M12" s="13">
        <v>10</v>
      </c>
      <c r="N12" s="13">
        <f t="shared" si="1"/>
        <v>49049</v>
      </c>
      <c r="O12" s="13">
        <f>$N12/(SUM(J$3:$J12))</f>
        <v>6.748169152052215E-2</v>
      </c>
      <c r="Q12" s="9"/>
      <c r="R12" s="15">
        <v>63661</v>
      </c>
      <c r="S12" s="9">
        <v>2849</v>
      </c>
      <c r="T12" s="9">
        <v>1961</v>
      </c>
      <c r="U12" s="13">
        <v>10</v>
      </c>
      <c r="V12" s="13">
        <f t="shared" si="2"/>
        <v>32116</v>
      </c>
      <c r="W12" s="13">
        <f>$V12/(SUM($R$3:R12))</f>
        <v>4.418524342745192E-2</v>
      </c>
      <c r="Y12" s="9"/>
      <c r="Z12" s="15">
        <v>63661</v>
      </c>
      <c r="AA12" s="9">
        <v>3064</v>
      </c>
      <c r="AB12" s="9">
        <v>1961</v>
      </c>
      <c r="AC12" s="13">
        <v>10</v>
      </c>
      <c r="AD12" s="13">
        <f t="shared" si="3"/>
        <v>33177</v>
      </c>
      <c r="AE12" s="13">
        <f>$AD12/(SUM($Z$3:Z12))</f>
        <v>4.5644968900005363E-2</v>
      </c>
      <c r="AG12" s="9"/>
      <c r="AH12" s="15">
        <v>63661</v>
      </c>
      <c r="AI12" s="9">
        <v>1158</v>
      </c>
      <c r="AJ12" s="9">
        <v>1961</v>
      </c>
      <c r="AK12" s="13">
        <v>10</v>
      </c>
      <c r="AL12" s="13">
        <f t="shared" si="4"/>
        <v>19845</v>
      </c>
      <c r="AM12" s="13">
        <f>$AL12/(SUM($AH$3:AH12))</f>
        <v>2.7302782283527942E-2</v>
      </c>
      <c r="AO12" s="9"/>
      <c r="AP12" s="15">
        <v>63661</v>
      </c>
      <c r="AQ12" s="9">
        <v>1550</v>
      </c>
      <c r="AR12" s="9">
        <v>1961</v>
      </c>
      <c r="AS12" s="13">
        <v>10</v>
      </c>
      <c r="AT12" s="13">
        <f t="shared" si="5"/>
        <v>9288</v>
      </c>
      <c r="AU12" s="13">
        <f>$AT12/(SUM($AP$3:AP12))</f>
        <v>1.2778445041542328E-2</v>
      </c>
      <c r="AW12" s="9"/>
      <c r="AX12" s="15">
        <v>63661</v>
      </c>
      <c r="AY12" s="9">
        <v>233</v>
      </c>
      <c r="AZ12" s="9">
        <v>1961</v>
      </c>
      <c r="BA12" s="13">
        <v>10</v>
      </c>
      <c r="BB12" s="13">
        <f t="shared" si="6"/>
        <v>1223</v>
      </c>
      <c r="BC12" s="13">
        <f>$BB12/(SUM($AX$3:AX12))</f>
        <v>1.6826053279291847E-3</v>
      </c>
      <c r="BE12" s="9"/>
      <c r="BF12" s="15">
        <v>63661</v>
      </c>
      <c r="BG12" s="9">
        <v>33</v>
      </c>
      <c r="BH12" s="9">
        <v>1961</v>
      </c>
      <c r="BI12" s="13">
        <v>10</v>
      </c>
      <c r="BJ12" s="13">
        <f t="shared" si="7"/>
        <v>215</v>
      </c>
      <c r="BK12" s="13">
        <f>$BJ12/(SUM($BF$3:BF12))</f>
        <v>2.9579733892459096E-4</v>
      </c>
      <c r="BM12" s="9"/>
      <c r="BN12" s="15">
        <v>63661</v>
      </c>
      <c r="BO12" s="9">
        <v>1901</v>
      </c>
      <c r="BP12" s="9">
        <v>1961</v>
      </c>
      <c r="BQ12" s="13">
        <v>10</v>
      </c>
      <c r="BR12" s="13">
        <f t="shared" si="8"/>
        <v>26209</v>
      </c>
      <c r="BS12" s="13">
        <f>$BR12/(SUM($BN$3:BN12))</f>
        <v>3.6058383515695833E-2</v>
      </c>
      <c r="BU12" s="9"/>
      <c r="BV12" s="15">
        <v>63661</v>
      </c>
      <c r="BW12" s="9">
        <v>2651</v>
      </c>
      <c r="BX12" s="9">
        <v>1961</v>
      </c>
      <c r="BY12" s="13">
        <v>10</v>
      </c>
      <c r="BZ12" s="13">
        <f t="shared" si="9"/>
        <v>31334</v>
      </c>
      <c r="CA12" s="13">
        <f>$BZ12/(SUM($BV$3:BV12))</f>
        <v>4.3109366594712241E-2</v>
      </c>
      <c r="CC12" s="9"/>
      <c r="CD12" s="15">
        <v>63661</v>
      </c>
      <c r="CE12" s="9">
        <v>49</v>
      </c>
      <c r="CF12" s="9">
        <v>1961</v>
      </c>
      <c r="CG12" s="13">
        <v>10</v>
      </c>
      <c r="CH12" s="13">
        <f t="shared" si="10"/>
        <v>445</v>
      </c>
      <c r="CI12" s="13">
        <f>$CH12/(SUM($CD$3:CD12))</f>
        <v>6.1223170149508357E-4</v>
      </c>
      <c r="CK12" s="9"/>
      <c r="CL12" s="15">
        <v>63661</v>
      </c>
      <c r="CM12" s="9">
        <v>40</v>
      </c>
      <c r="CN12" s="9">
        <v>1961</v>
      </c>
      <c r="CO12" s="13">
        <v>10</v>
      </c>
      <c r="CP12" s="13">
        <f t="shared" si="11"/>
        <v>474</v>
      </c>
      <c r="CQ12" s="13">
        <f>$CP12/(SUM($CL$3:CL12))</f>
        <v>6.5212994721049352E-4</v>
      </c>
      <c r="CS12" s="9"/>
      <c r="CT12" s="15">
        <v>63661</v>
      </c>
      <c r="CU12" s="9">
        <v>1512</v>
      </c>
      <c r="CV12" s="9">
        <v>1961</v>
      </c>
      <c r="CW12" s="13">
        <v>10</v>
      </c>
      <c r="CX12" s="13">
        <f t="shared" si="12"/>
        <v>21972</v>
      </c>
      <c r="CY12" s="13">
        <f>$CX12/(SUM($CT$3:CT12))</f>
        <v>3.0229112236516802E-2</v>
      </c>
      <c r="DA12" s="9"/>
      <c r="DB12" s="15">
        <v>63661</v>
      </c>
      <c r="DC12" s="9">
        <v>1</v>
      </c>
      <c r="DD12" s="9">
        <v>1961</v>
      </c>
      <c r="DE12" s="13">
        <v>10</v>
      </c>
      <c r="DF12" s="13">
        <f t="shared" si="13"/>
        <v>24</v>
      </c>
      <c r="DG12" s="13">
        <f>$DF12/(SUM($DB$3:DB12))</f>
        <v>3.3019237833442709E-5</v>
      </c>
      <c r="DI12" s="9"/>
      <c r="DJ12" s="15">
        <v>63661</v>
      </c>
      <c r="DK12" s="9">
        <v>68</v>
      </c>
      <c r="DL12" s="9">
        <v>1961</v>
      </c>
      <c r="DM12" s="13">
        <v>10</v>
      </c>
      <c r="DN12" s="13">
        <f t="shared" si="14"/>
        <v>396</v>
      </c>
      <c r="DO12" s="13">
        <f>$DN12/(SUM($DJ$3:DJ12))</f>
        <v>5.4481742425180476E-4</v>
      </c>
      <c r="DQ12" s="9"/>
      <c r="DR12" s="15">
        <v>63661</v>
      </c>
      <c r="DS12" s="9">
        <v>79</v>
      </c>
      <c r="DT12" s="9">
        <v>1961</v>
      </c>
      <c r="DU12" s="13">
        <v>10</v>
      </c>
      <c r="DV12" s="13">
        <f t="shared" si="15"/>
        <v>560</v>
      </c>
      <c r="DW12" s="13">
        <f>$DV12/(SUM($DR$3:DR12))</f>
        <v>7.7044888278032992E-4</v>
      </c>
      <c r="DY12" s="9"/>
      <c r="DZ12" s="15">
        <v>63661</v>
      </c>
      <c r="EA12" s="9">
        <v>1748</v>
      </c>
      <c r="EB12" s="9">
        <v>1961</v>
      </c>
      <c r="EC12" s="13">
        <v>10</v>
      </c>
      <c r="ED12" s="13">
        <f t="shared" si="16"/>
        <v>14802</v>
      </c>
      <c r="EE12" s="13">
        <f>$ED12/(SUM($DZ$3:DZ12))</f>
        <v>2.0364614933775792E-2</v>
      </c>
      <c r="EG12" s="9"/>
      <c r="EH12" s="15">
        <v>63661</v>
      </c>
      <c r="EI12" s="9">
        <v>1303</v>
      </c>
      <c r="EJ12" s="9">
        <v>1961</v>
      </c>
      <c r="EK12" s="13">
        <v>10</v>
      </c>
      <c r="EL12" s="13">
        <f t="shared" si="17"/>
        <v>17799</v>
      </c>
      <c r="EM12" s="13">
        <f>$EL12/(SUM($EH$3:EH12))</f>
        <v>2.4487892258226951E-2</v>
      </c>
      <c r="EO12" s="9"/>
      <c r="EP12" s="15">
        <v>63661</v>
      </c>
      <c r="EQ12" s="9">
        <v>1136</v>
      </c>
      <c r="ER12" s="9">
        <v>1961</v>
      </c>
      <c r="ES12" s="13">
        <v>10</v>
      </c>
      <c r="ET12" s="13">
        <f t="shared" si="18"/>
        <v>16893</v>
      </c>
      <c r="EU12" s="13">
        <f>$ET12/(SUM($EP$3:EP12))</f>
        <v>2.3241416030014488E-2</v>
      </c>
      <c r="EW12" s="9"/>
      <c r="EX12" s="15">
        <v>63661</v>
      </c>
      <c r="EY12" s="9">
        <v>1367</v>
      </c>
      <c r="EZ12" s="9">
        <v>1961</v>
      </c>
      <c r="FA12" s="13">
        <v>10</v>
      </c>
      <c r="FB12" s="13">
        <f t="shared" si="19"/>
        <v>20168</v>
      </c>
      <c r="FC12" s="13">
        <f>$FB12/(SUM($EX$3:EX12))</f>
        <v>2.7747166192703024E-2</v>
      </c>
    </row>
    <row r="13" spans="1:159" x14ac:dyDescent="0.3">
      <c r="A13" s="9"/>
      <c r="B13" s="15">
        <v>65012</v>
      </c>
      <c r="C13" s="9">
        <v>5861</v>
      </c>
      <c r="D13" s="9">
        <v>1962</v>
      </c>
      <c r="E13" s="13">
        <v>11</v>
      </c>
      <c r="F13" s="13">
        <f t="shared" si="0"/>
        <v>49008</v>
      </c>
      <c r="G13" s="13">
        <f>$F13/(SUM($B$3:B13))</f>
        <v>6.1889649824906141E-2</v>
      </c>
      <c r="I13" s="9"/>
      <c r="J13" s="15">
        <v>65012</v>
      </c>
      <c r="K13" s="9">
        <v>2447</v>
      </c>
      <c r="L13" s="9">
        <v>1962</v>
      </c>
      <c r="M13" s="13">
        <v>11</v>
      </c>
      <c r="N13" s="13">
        <f t="shared" si="1"/>
        <v>51496</v>
      </c>
      <c r="O13" s="13">
        <f>$N13/(SUM(J$3:$J13))</f>
        <v>6.5031615397146719E-2</v>
      </c>
      <c r="Q13" s="9"/>
      <c r="R13" s="15">
        <v>65012</v>
      </c>
      <c r="S13" s="9">
        <v>2935</v>
      </c>
      <c r="T13" s="9">
        <v>1962</v>
      </c>
      <c r="U13" s="13">
        <v>11</v>
      </c>
      <c r="V13" s="13">
        <f t="shared" si="2"/>
        <v>35051</v>
      </c>
      <c r="W13" s="13">
        <f>$V13/(SUM($R$3:R13))</f>
        <v>4.4264081701207658E-2</v>
      </c>
      <c r="Y13" s="9"/>
      <c r="Z13" s="15">
        <v>65012</v>
      </c>
      <c r="AA13" s="9">
        <v>3050</v>
      </c>
      <c r="AB13" s="9">
        <v>1962</v>
      </c>
      <c r="AC13" s="13">
        <v>11</v>
      </c>
      <c r="AD13" s="13">
        <f t="shared" si="3"/>
        <v>36227</v>
      </c>
      <c r="AE13" s="13">
        <f>$AD13/(SUM($Z$3:Z13))</f>
        <v>4.5749190830208834E-2</v>
      </c>
      <c r="AG13" s="9"/>
      <c r="AH13" s="15">
        <v>65012</v>
      </c>
      <c r="AI13" s="9">
        <v>1024</v>
      </c>
      <c r="AJ13" s="9">
        <v>1962</v>
      </c>
      <c r="AK13" s="13">
        <v>11</v>
      </c>
      <c r="AL13" s="13">
        <f t="shared" si="4"/>
        <v>20869</v>
      </c>
      <c r="AM13" s="13">
        <f>$AL13/(SUM($AH$3:AH13))</f>
        <v>2.6354372800276818E-2</v>
      </c>
      <c r="AO13" s="9"/>
      <c r="AP13" s="15">
        <v>65012</v>
      </c>
      <c r="AQ13" s="9">
        <v>2076</v>
      </c>
      <c r="AR13" s="9">
        <v>1962</v>
      </c>
      <c r="AS13" s="13">
        <v>11</v>
      </c>
      <c r="AT13" s="13">
        <f t="shared" si="5"/>
        <v>11364</v>
      </c>
      <c r="AU13" s="13">
        <f>$AT13/(SUM($AP$3:AP13))</f>
        <v>1.435100352208279E-2</v>
      </c>
      <c r="AW13" s="9"/>
      <c r="AX13" s="15">
        <v>65012</v>
      </c>
      <c r="AY13" s="9">
        <v>248</v>
      </c>
      <c r="AZ13" s="9">
        <v>1962</v>
      </c>
      <c r="BA13" s="13">
        <v>11</v>
      </c>
      <c r="BB13" s="13">
        <f t="shared" si="6"/>
        <v>1471</v>
      </c>
      <c r="BC13" s="13">
        <f>$BB13/(SUM($AX$3:AX13))</f>
        <v>1.8576492591502801E-3</v>
      </c>
      <c r="BE13" s="9"/>
      <c r="BF13" s="15">
        <v>65012</v>
      </c>
      <c r="BG13" s="9">
        <v>41</v>
      </c>
      <c r="BH13" s="9">
        <v>1962</v>
      </c>
      <c r="BI13" s="13">
        <v>11</v>
      </c>
      <c r="BJ13" s="13">
        <f t="shared" si="7"/>
        <v>256</v>
      </c>
      <c r="BK13" s="13">
        <f>$BJ13/(SUM($BF$3:BF13))</f>
        <v>3.2328906209549404E-4</v>
      </c>
      <c r="BM13" s="9"/>
      <c r="BN13" s="15">
        <v>65012</v>
      </c>
      <c r="BO13" s="9">
        <v>1721</v>
      </c>
      <c r="BP13" s="9">
        <v>1962</v>
      </c>
      <c r="BQ13" s="13">
        <v>11</v>
      </c>
      <c r="BR13" s="13">
        <f t="shared" si="8"/>
        <v>27930</v>
      </c>
      <c r="BS13" s="13">
        <f>$BR13/(SUM($BN$3:BN13))</f>
        <v>3.5271341813777925E-2</v>
      </c>
      <c r="BU13" s="9"/>
      <c r="BV13" s="15">
        <v>65012</v>
      </c>
      <c r="BW13" s="9">
        <v>2474</v>
      </c>
      <c r="BX13" s="9">
        <v>1962</v>
      </c>
      <c r="BY13" s="13">
        <v>11</v>
      </c>
      <c r="BZ13" s="13">
        <f t="shared" si="9"/>
        <v>33808</v>
      </c>
      <c r="CA13" s="13">
        <f>$BZ13/(SUM($BV$3:BV13))</f>
        <v>4.2694361762986181E-2</v>
      </c>
      <c r="CC13" s="9"/>
      <c r="CD13" s="15">
        <v>65012</v>
      </c>
      <c r="CE13" s="9">
        <v>106</v>
      </c>
      <c r="CF13" s="9">
        <v>1962</v>
      </c>
      <c r="CG13" s="13">
        <v>11</v>
      </c>
      <c r="CH13" s="13">
        <f t="shared" si="10"/>
        <v>551</v>
      </c>
      <c r="CI13" s="13">
        <f>$CH13/(SUM($CD$3:CD13))</f>
        <v>6.9582919224459852E-4</v>
      </c>
      <c r="CK13" s="9"/>
      <c r="CL13" s="15">
        <v>65012</v>
      </c>
      <c r="CM13" s="9">
        <v>63</v>
      </c>
      <c r="CN13" s="9">
        <v>1962</v>
      </c>
      <c r="CO13" s="13">
        <v>11</v>
      </c>
      <c r="CP13" s="13">
        <f t="shared" si="11"/>
        <v>537</v>
      </c>
      <c r="CQ13" s="13">
        <f>$CP13/(SUM($CL$3:CL13))</f>
        <v>6.781493216612512E-4</v>
      </c>
      <c r="CS13" s="9"/>
      <c r="CT13" s="15">
        <v>65012</v>
      </c>
      <c r="CU13" s="9">
        <v>1404</v>
      </c>
      <c r="CV13" s="9">
        <v>1962</v>
      </c>
      <c r="CW13" s="13">
        <v>11</v>
      </c>
      <c r="CX13" s="13">
        <f t="shared" si="12"/>
        <v>23376</v>
      </c>
      <c r="CY13" s="13">
        <f>$CX13/(SUM($CT$3:CT13))</f>
        <v>2.9520332482594797E-2</v>
      </c>
      <c r="DA13" s="9"/>
      <c r="DB13" s="15">
        <v>65012</v>
      </c>
      <c r="DC13" s="9">
        <v>6</v>
      </c>
      <c r="DD13" s="9">
        <v>1962</v>
      </c>
      <c r="DE13" s="13">
        <v>11</v>
      </c>
      <c r="DF13" s="13">
        <f t="shared" si="13"/>
        <v>30</v>
      </c>
      <c r="DG13" s="13">
        <f>$DF13/(SUM($DB$3:DB13))</f>
        <v>3.7885436964315704E-5</v>
      </c>
      <c r="DI13" s="9"/>
      <c r="DJ13" s="15">
        <v>65012</v>
      </c>
      <c r="DK13" s="9">
        <v>120</v>
      </c>
      <c r="DL13" s="9">
        <v>1962</v>
      </c>
      <c r="DM13" s="13">
        <v>11</v>
      </c>
      <c r="DN13" s="13">
        <f t="shared" si="14"/>
        <v>516</v>
      </c>
      <c r="DO13" s="13">
        <f>$DN13/(SUM($DJ$3:DJ13))</f>
        <v>6.5162951578623016E-4</v>
      </c>
      <c r="DQ13" s="9"/>
      <c r="DR13" s="15">
        <v>65012</v>
      </c>
      <c r="DS13" s="9">
        <v>90</v>
      </c>
      <c r="DT13" s="9">
        <v>1962</v>
      </c>
      <c r="DU13" s="13">
        <v>11</v>
      </c>
      <c r="DV13" s="13">
        <f t="shared" si="15"/>
        <v>650</v>
      </c>
      <c r="DW13" s="13">
        <f>$DV13/(SUM($DR$3:DR13))</f>
        <v>8.208511342268403E-4</v>
      </c>
      <c r="DY13" s="9"/>
      <c r="DZ13" s="15">
        <v>65012</v>
      </c>
      <c r="EA13" s="9">
        <v>1881</v>
      </c>
      <c r="EB13" s="9">
        <v>1962</v>
      </c>
      <c r="EC13" s="13">
        <v>11</v>
      </c>
      <c r="ED13" s="13">
        <f t="shared" si="16"/>
        <v>16683</v>
      </c>
      <c r="EE13" s="13">
        <f>$ED13/(SUM($DZ$3:DZ13))</f>
        <v>2.1068091495855965E-2</v>
      </c>
      <c r="EG13" s="9"/>
      <c r="EH13" s="15">
        <v>65012</v>
      </c>
      <c r="EI13" s="9">
        <v>1269</v>
      </c>
      <c r="EJ13" s="9">
        <v>1962</v>
      </c>
      <c r="EK13" s="13">
        <v>11</v>
      </c>
      <c r="EL13" s="13">
        <f t="shared" si="17"/>
        <v>19068</v>
      </c>
      <c r="EM13" s="13">
        <f>$EL13/(SUM($EH$3:EH13))</f>
        <v>2.4079983734519063E-2</v>
      </c>
      <c r="EO13" s="9"/>
      <c r="EP13" s="15">
        <v>65012</v>
      </c>
      <c r="EQ13" s="9">
        <v>995</v>
      </c>
      <c r="ER13" s="9">
        <v>1962</v>
      </c>
      <c r="ES13" s="13">
        <v>11</v>
      </c>
      <c r="ET13" s="13">
        <f t="shared" si="18"/>
        <v>17888</v>
      </c>
      <c r="EU13" s="13">
        <f>$ET13/(SUM($EP$3:EP13))</f>
        <v>2.2589823213922645E-2</v>
      </c>
      <c r="EW13" s="9"/>
      <c r="EX13" s="15">
        <v>65012</v>
      </c>
      <c r="EY13" s="9">
        <v>1231</v>
      </c>
      <c r="EZ13" s="9">
        <v>1962</v>
      </c>
      <c r="FA13" s="13">
        <v>11</v>
      </c>
      <c r="FB13" s="13">
        <f t="shared" si="19"/>
        <v>21399</v>
      </c>
      <c r="FC13" s="13">
        <f>$FB13/(SUM($EX$3:EX13))</f>
        <v>2.7023682186646393E-2</v>
      </c>
    </row>
    <row r="14" spans="1:159" x14ac:dyDescent="0.3">
      <c r="A14" s="9"/>
      <c r="B14" s="15">
        <v>72445</v>
      </c>
      <c r="C14" s="9">
        <v>6617</v>
      </c>
      <c r="D14" s="9">
        <v>1963</v>
      </c>
      <c r="E14" s="13">
        <v>12</v>
      </c>
      <c r="F14" s="13">
        <f t="shared" si="0"/>
        <v>55625</v>
      </c>
      <c r="G14" s="13">
        <f>$F14/(SUM($B$3:B14))</f>
        <v>6.4357993580977102E-2</v>
      </c>
      <c r="I14" s="9"/>
      <c r="J14" s="15">
        <v>72445</v>
      </c>
      <c r="K14" s="9">
        <v>2407</v>
      </c>
      <c r="L14" s="9">
        <v>1963</v>
      </c>
      <c r="M14" s="13">
        <v>12</v>
      </c>
      <c r="N14" s="13">
        <f t="shared" si="1"/>
        <v>53903</v>
      </c>
      <c r="O14" s="13">
        <f>$N14/(SUM(J$3:$J14))</f>
        <v>6.2365643649355665E-2</v>
      </c>
      <c r="Q14" s="9"/>
      <c r="R14" s="15">
        <v>72445</v>
      </c>
      <c r="S14" s="9">
        <v>3238</v>
      </c>
      <c r="T14" s="9">
        <v>1963</v>
      </c>
      <c r="U14" s="13">
        <v>12</v>
      </c>
      <c r="V14" s="13">
        <f t="shared" si="2"/>
        <v>38289</v>
      </c>
      <c r="W14" s="13">
        <f>$V14/(SUM($R$3:R14))</f>
        <v>4.4300282538823059E-2</v>
      </c>
      <c r="Y14" s="9"/>
      <c r="Z14" s="15">
        <v>72445</v>
      </c>
      <c r="AA14" s="9">
        <v>3318</v>
      </c>
      <c r="AB14" s="9">
        <v>1963</v>
      </c>
      <c r="AC14" s="13">
        <v>12</v>
      </c>
      <c r="AD14" s="13">
        <f t="shared" si="3"/>
        <v>39545</v>
      </c>
      <c r="AE14" s="13">
        <f>$AD14/(SUM($Z$3:Z14))</f>
        <v>4.5753471571411054E-2</v>
      </c>
      <c r="AG14" s="9"/>
      <c r="AH14" s="15">
        <v>72445</v>
      </c>
      <c r="AI14" s="9">
        <v>924</v>
      </c>
      <c r="AJ14" s="9">
        <v>1963</v>
      </c>
      <c r="AK14" s="13">
        <v>12</v>
      </c>
      <c r="AL14" s="13">
        <f t="shared" si="4"/>
        <v>21793</v>
      </c>
      <c r="AM14" s="13">
        <f>$AL14/(SUM($AH$3:AH14))</f>
        <v>2.5214449512094096E-2</v>
      </c>
      <c r="AO14" s="9"/>
      <c r="AP14" s="15">
        <v>72445</v>
      </c>
      <c r="AQ14" s="9">
        <v>2406</v>
      </c>
      <c r="AR14" s="9">
        <v>1963</v>
      </c>
      <c r="AS14" s="13">
        <v>12</v>
      </c>
      <c r="AT14" s="13">
        <f t="shared" si="5"/>
        <v>13770</v>
      </c>
      <c r="AU14" s="13">
        <f>$AT14/(SUM($AP$3:AP14))</f>
        <v>1.5931857467147051E-2</v>
      </c>
      <c r="AW14" s="9"/>
      <c r="AX14" s="15">
        <v>72445</v>
      </c>
      <c r="AY14" s="9">
        <v>337</v>
      </c>
      <c r="AZ14" s="9">
        <v>1963</v>
      </c>
      <c r="BA14" s="13">
        <v>12</v>
      </c>
      <c r="BB14" s="13">
        <f t="shared" si="6"/>
        <v>1808</v>
      </c>
      <c r="BC14" s="13">
        <f>$BB14/(SUM($AX$3:AX14))</f>
        <v>2.0918517284387707E-3</v>
      </c>
      <c r="BE14" s="9"/>
      <c r="BF14" s="15">
        <v>72445</v>
      </c>
      <c r="BG14" s="9">
        <v>67</v>
      </c>
      <c r="BH14" s="9">
        <v>1963</v>
      </c>
      <c r="BI14" s="13">
        <v>12</v>
      </c>
      <c r="BJ14" s="13">
        <f t="shared" si="7"/>
        <v>323</v>
      </c>
      <c r="BK14" s="13">
        <f>$BJ14/(SUM($BF$3:BF14))</f>
        <v>3.7371023688369628E-4</v>
      </c>
      <c r="BM14" s="9"/>
      <c r="BN14" s="15">
        <v>72445</v>
      </c>
      <c r="BO14" s="9">
        <v>1805</v>
      </c>
      <c r="BP14" s="9">
        <v>1963</v>
      </c>
      <c r="BQ14" s="13">
        <v>12</v>
      </c>
      <c r="BR14" s="13">
        <f t="shared" si="8"/>
        <v>29735</v>
      </c>
      <c r="BS14" s="13">
        <f>$BR14/(SUM($BN$3:BN14))</f>
        <v>3.4403324748410867E-2</v>
      </c>
      <c r="BU14" s="9"/>
      <c r="BV14" s="15">
        <v>72445</v>
      </c>
      <c r="BW14" s="9">
        <v>2523</v>
      </c>
      <c r="BX14" s="9">
        <v>1963</v>
      </c>
      <c r="BY14" s="13">
        <v>12</v>
      </c>
      <c r="BZ14" s="13">
        <f t="shared" si="9"/>
        <v>36331</v>
      </c>
      <c r="CA14" s="13">
        <f>$BZ14/(SUM($BV$3:BV14))</f>
        <v>4.2034881164772664E-2</v>
      </c>
      <c r="CC14" s="9"/>
      <c r="CD14" s="15">
        <v>72445</v>
      </c>
      <c r="CE14" s="9">
        <v>148</v>
      </c>
      <c r="CF14" s="9">
        <v>1963</v>
      </c>
      <c r="CG14" s="13">
        <v>12</v>
      </c>
      <c r="CH14" s="13">
        <f t="shared" si="10"/>
        <v>699</v>
      </c>
      <c r="CI14" s="13">
        <f>$CH14/(SUM($CD$3:CD14))</f>
        <v>8.0874134855016624E-4</v>
      </c>
      <c r="CK14" s="9"/>
      <c r="CL14" s="15">
        <v>72445</v>
      </c>
      <c r="CM14" s="9">
        <v>64</v>
      </c>
      <c r="CN14" s="9">
        <v>1963</v>
      </c>
      <c r="CO14" s="13">
        <v>12</v>
      </c>
      <c r="CP14" s="13">
        <f t="shared" si="11"/>
        <v>601</v>
      </c>
      <c r="CQ14" s="13">
        <f>$CP14/(SUM($CL$3:CL14))</f>
        <v>6.9535558008390543E-4</v>
      </c>
      <c r="CS14" s="9"/>
      <c r="CT14" s="15">
        <v>72445</v>
      </c>
      <c r="CU14" s="9">
        <v>1472</v>
      </c>
      <c r="CV14" s="9">
        <v>1963</v>
      </c>
      <c r="CW14" s="13">
        <v>12</v>
      </c>
      <c r="CX14" s="13">
        <f t="shared" si="12"/>
        <v>24848</v>
      </c>
      <c r="CY14" s="13">
        <f>$CX14/(SUM($CT$3:CT14))</f>
        <v>2.8749077294384164E-2</v>
      </c>
      <c r="DA14" s="9"/>
      <c r="DB14" s="15">
        <v>72445</v>
      </c>
      <c r="DC14" s="9">
        <v>8</v>
      </c>
      <c r="DD14" s="9">
        <v>1963</v>
      </c>
      <c r="DE14" s="13">
        <v>12</v>
      </c>
      <c r="DF14" s="13">
        <f t="shared" si="13"/>
        <v>38</v>
      </c>
      <c r="DG14" s="13">
        <f>$DF14/(SUM($DB$3:DB14))</f>
        <v>4.396591022161133E-5</v>
      </c>
      <c r="DI14" s="9"/>
      <c r="DJ14" s="15">
        <v>72445</v>
      </c>
      <c r="DK14" s="9">
        <v>389</v>
      </c>
      <c r="DL14" s="9">
        <v>1963</v>
      </c>
      <c r="DM14" s="13">
        <v>12</v>
      </c>
      <c r="DN14" s="13">
        <f t="shared" si="14"/>
        <v>905</v>
      </c>
      <c r="DO14" s="13">
        <f>$DN14/(SUM($DJ$3:DJ14))</f>
        <v>1.0470828618567962E-3</v>
      </c>
      <c r="DQ14" s="9"/>
      <c r="DR14" s="15">
        <v>72445</v>
      </c>
      <c r="DS14" s="9">
        <v>240</v>
      </c>
      <c r="DT14" s="9">
        <v>1963</v>
      </c>
      <c r="DU14" s="13">
        <v>12</v>
      </c>
      <c r="DV14" s="13">
        <f t="shared" si="15"/>
        <v>890</v>
      </c>
      <c r="DW14" s="13">
        <f>$DV14/(SUM($DR$3:DR14))</f>
        <v>1.0297278972956337E-3</v>
      </c>
      <c r="DY14" s="9"/>
      <c r="DZ14" s="15">
        <v>72445</v>
      </c>
      <c r="EA14" s="9">
        <v>2229</v>
      </c>
      <c r="EB14" s="9">
        <v>1963</v>
      </c>
      <c r="EC14" s="13">
        <v>12</v>
      </c>
      <c r="ED14" s="13">
        <f t="shared" si="16"/>
        <v>18912</v>
      </c>
      <c r="EE14" s="13">
        <f>$ED14/(SUM($DZ$3:DZ14))</f>
        <v>2.1881139318713511E-2</v>
      </c>
      <c r="EG14" s="9"/>
      <c r="EH14" s="15">
        <v>72445</v>
      </c>
      <c r="EI14" s="9">
        <v>1261</v>
      </c>
      <c r="EJ14" s="9">
        <v>1963</v>
      </c>
      <c r="EK14" s="13">
        <v>12</v>
      </c>
      <c r="EL14" s="13">
        <f t="shared" si="17"/>
        <v>20329</v>
      </c>
      <c r="EM14" s="13">
        <f>$EL14/(SUM($EH$3:EH14))</f>
        <v>2.352060497092465E-2</v>
      </c>
      <c r="EO14" s="9"/>
      <c r="EP14" s="15">
        <v>72445</v>
      </c>
      <c r="EQ14" s="9">
        <v>978</v>
      </c>
      <c r="ER14" s="9">
        <v>1963</v>
      </c>
      <c r="ES14" s="13">
        <v>12</v>
      </c>
      <c r="ET14" s="13">
        <f t="shared" si="18"/>
        <v>18866</v>
      </c>
      <c r="EU14" s="13">
        <f>$ET14/(SUM($EP$3:EP14))</f>
        <v>2.1827917427392613E-2</v>
      </c>
      <c r="EW14" s="9"/>
      <c r="EX14" s="15">
        <v>72445</v>
      </c>
      <c r="EY14" s="9">
        <v>1321</v>
      </c>
      <c r="EZ14" s="9">
        <v>1963</v>
      </c>
      <c r="FA14" s="13">
        <v>12</v>
      </c>
      <c r="FB14" s="13">
        <f t="shared" si="19"/>
        <v>22720</v>
      </c>
      <c r="FC14" s="13">
        <f>$FB14/(SUM($EX$3:EX14))</f>
        <v>2.6286986321973932E-2</v>
      </c>
    </row>
    <row r="15" spans="1:159" x14ac:dyDescent="0.3">
      <c r="A15" s="9"/>
      <c r="B15" s="15">
        <v>74800</v>
      </c>
      <c r="C15" s="9">
        <v>6621</v>
      </c>
      <c r="D15" s="9">
        <v>1964</v>
      </c>
      <c r="E15" s="13">
        <v>13</v>
      </c>
      <c r="F15" s="13">
        <f t="shared" si="0"/>
        <v>62246</v>
      </c>
      <c r="G15" s="13">
        <f>$F15/(SUM($B$3:B15))</f>
        <v>6.6282187527286596E-2</v>
      </c>
      <c r="I15" s="9"/>
      <c r="J15" s="15">
        <v>74800</v>
      </c>
      <c r="K15" s="9">
        <v>2265</v>
      </c>
      <c r="L15" s="9">
        <v>1964</v>
      </c>
      <c r="M15" s="13">
        <v>13</v>
      </c>
      <c r="N15" s="13">
        <f t="shared" si="1"/>
        <v>56168</v>
      </c>
      <c r="O15" s="13">
        <f>$N15/(SUM(J$3:$J15))</f>
        <v>5.9810074688054382E-2</v>
      </c>
      <c r="Q15" s="9"/>
      <c r="R15" s="15">
        <v>74800</v>
      </c>
      <c r="S15" s="9">
        <v>3227</v>
      </c>
      <c r="T15" s="9">
        <v>1964</v>
      </c>
      <c r="U15" s="13">
        <v>13</v>
      </c>
      <c r="V15" s="13">
        <f t="shared" si="2"/>
        <v>41516</v>
      </c>
      <c r="W15" s="13">
        <f>$V15/(SUM($R$3:R15))</f>
        <v>4.4208002078572603E-2</v>
      </c>
      <c r="Y15" s="9"/>
      <c r="Z15" s="15">
        <v>74800</v>
      </c>
      <c r="AA15" s="9">
        <v>3197</v>
      </c>
      <c r="AB15" s="9">
        <v>1964</v>
      </c>
      <c r="AC15" s="13">
        <v>13</v>
      </c>
      <c r="AD15" s="13">
        <f t="shared" si="3"/>
        <v>42742</v>
      </c>
      <c r="AE15" s="13">
        <f>$AD15/(SUM($Z$3:Z15))</f>
        <v>4.5513499008631615E-2</v>
      </c>
      <c r="AG15" s="9"/>
      <c r="AH15" s="15">
        <v>74800</v>
      </c>
      <c r="AI15" s="9">
        <v>898</v>
      </c>
      <c r="AJ15" s="9">
        <v>1964</v>
      </c>
      <c r="AK15" s="13">
        <v>13</v>
      </c>
      <c r="AL15" s="13">
        <f t="shared" si="4"/>
        <v>22691</v>
      </c>
      <c r="AM15" s="13">
        <f>$AL15/(SUM($AH$3:AH15))</f>
        <v>2.4162341631296148E-2</v>
      </c>
      <c r="AO15" s="9"/>
      <c r="AP15" s="15">
        <v>74800</v>
      </c>
      <c r="AQ15" s="9">
        <v>2714</v>
      </c>
      <c r="AR15" s="9">
        <v>1964</v>
      </c>
      <c r="AS15" s="13">
        <v>13</v>
      </c>
      <c r="AT15" s="13">
        <f t="shared" si="5"/>
        <v>16484</v>
      </c>
      <c r="AU15" s="13">
        <f>$AT15/(SUM($AP$3:AP15))</f>
        <v>1.7552864106927225E-2</v>
      </c>
      <c r="AW15" s="9"/>
      <c r="AX15" s="15">
        <v>74800</v>
      </c>
      <c r="AY15" s="9">
        <v>380</v>
      </c>
      <c r="AZ15" s="9">
        <v>1964</v>
      </c>
      <c r="BA15" s="13">
        <v>13</v>
      </c>
      <c r="BB15" s="13">
        <f t="shared" si="6"/>
        <v>2188</v>
      </c>
      <c r="BC15" s="13">
        <f>$BB15/(SUM($AX$3:AX15))</f>
        <v>2.3298754347219589E-3</v>
      </c>
      <c r="BE15" s="9"/>
      <c r="BF15" s="15">
        <v>74800</v>
      </c>
      <c r="BG15" s="9">
        <v>99</v>
      </c>
      <c r="BH15" s="9">
        <v>1964</v>
      </c>
      <c r="BI15" s="13">
        <v>13</v>
      </c>
      <c r="BJ15" s="13">
        <f t="shared" si="7"/>
        <v>422</v>
      </c>
      <c r="BK15" s="13">
        <f>$BJ15/(SUM($BF$3:BF15))</f>
        <v>4.4936354362553319E-4</v>
      </c>
      <c r="BM15" s="9"/>
      <c r="BN15" s="15">
        <v>74800</v>
      </c>
      <c r="BO15" s="9">
        <v>1768</v>
      </c>
      <c r="BP15" s="9">
        <v>1964</v>
      </c>
      <c r="BQ15" s="13">
        <v>13</v>
      </c>
      <c r="BR15" s="13">
        <f t="shared" si="8"/>
        <v>31503</v>
      </c>
      <c r="BS15" s="13">
        <f>$BR15/(SUM($BN$3:BN15))</f>
        <v>3.3545733921410366E-2</v>
      </c>
      <c r="BU15" s="9"/>
      <c r="BV15" s="15">
        <v>74800</v>
      </c>
      <c r="BW15" s="9">
        <v>2342</v>
      </c>
      <c r="BX15" s="9">
        <v>1964</v>
      </c>
      <c r="BY15" s="13">
        <v>13</v>
      </c>
      <c r="BZ15" s="13">
        <f t="shared" si="9"/>
        <v>38673</v>
      </c>
      <c r="CA15" s="13">
        <f>$BZ15/(SUM($BV$3:BV15))</f>
        <v>4.1180654792962672E-2</v>
      </c>
      <c r="CC15" s="9"/>
      <c r="CD15" s="15">
        <v>74800</v>
      </c>
      <c r="CE15" s="9">
        <v>316</v>
      </c>
      <c r="CF15" s="9">
        <v>1964</v>
      </c>
      <c r="CG15" s="13">
        <v>13</v>
      </c>
      <c r="CH15" s="13">
        <f t="shared" si="10"/>
        <v>1015</v>
      </c>
      <c r="CI15" s="13">
        <f>$CH15/(SUM($CD$3:CD15))</f>
        <v>1.080815158246247E-3</v>
      </c>
      <c r="CK15" s="9"/>
      <c r="CL15" s="15">
        <v>74800</v>
      </c>
      <c r="CM15" s="9">
        <v>105</v>
      </c>
      <c r="CN15" s="9">
        <v>1964</v>
      </c>
      <c r="CO15" s="13">
        <v>13</v>
      </c>
      <c r="CP15" s="13">
        <f t="shared" si="11"/>
        <v>706</v>
      </c>
      <c r="CQ15" s="13">
        <f>$CP15/(SUM($CL$3:CL15))</f>
        <v>7.5177881943039445E-4</v>
      </c>
      <c r="CS15" s="9"/>
      <c r="CT15" s="15">
        <v>74800</v>
      </c>
      <c r="CU15" s="9">
        <v>1349</v>
      </c>
      <c r="CV15" s="9">
        <v>1964</v>
      </c>
      <c r="CW15" s="13">
        <v>13</v>
      </c>
      <c r="CX15" s="13">
        <f t="shared" si="12"/>
        <v>26197</v>
      </c>
      <c r="CY15" s="13">
        <f>$CX15/(SUM($CT$3:CT15))</f>
        <v>2.7895679507957568E-2</v>
      </c>
      <c r="DA15" s="9"/>
      <c r="DB15" s="15">
        <v>74800</v>
      </c>
      <c r="DC15" s="9">
        <v>12</v>
      </c>
      <c r="DD15" s="9">
        <v>1964</v>
      </c>
      <c r="DE15" s="13">
        <v>13</v>
      </c>
      <c r="DF15" s="13">
        <f t="shared" si="13"/>
        <v>50</v>
      </c>
      <c r="DG15" s="13">
        <f>$DF15/(SUM($DB$3:DB15))</f>
        <v>5.3242126021982606E-5</v>
      </c>
      <c r="DI15" s="9"/>
      <c r="DJ15" s="15">
        <v>74800</v>
      </c>
      <c r="DK15" s="9">
        <v>1005</v>
      </c>
      <c r="DL15" s="9">
        <v>1964</v>
      </c>
      <c r="DM15" s="13">
        <v>13</v>
      </c>
      <c r="DN15" s="13">
        <f t="shared" si="14"/>
        <v>1910</v>
      </c>
      <c r="DO15" s="13">
        <f>$DN15/(SUM($DJ$3:DJ15))</f>
        <v>2.0338492140397355E-3</v>
      </c>
      <c r="DQ15" s="9"/>
      <c r="DR15" s="15">
        <v>74800</v>
      </c>
      <c r="DS15" s="9">
        <v>308</v>
      </c>
      <c r="DT15" s="9">
        <v>1964</v>
      </c>
      <c r="DU15" s="13">
        <v>13</v>
      </c>
      <c r="DV15" s="13">
        <f t="shared" si="15"/>
        <v>1198</v>
      </c>
      <c r="DW15" s="13">
        <f>$DV15/(SUM($DR$3:DR15))</f>
        <v>1.2756813394867034E-3</v>
      </c>
      <c r="DY15" s="9"/>
      <c r="DZ15" s="15">
        <v>74800</v>
      </c>
      <c r="EA15" s="9">
        <v>2163</v>
      </c>
      <c r="EB15" s="9">
        <v>1964</v>
      </c>
      <c r="EC15" s="13">
        <v>13</v>
      </c>
      <c r="ED15" s="13">
        <f t="shared" si="16"/>
        <v>21075</v>
      </c>
      <c r="EE15" s="13">
        <f>$ED15/(SUM($DZ$3:DZ15))</f>
        <v>2.2441556118265669E-2</v>
      </c>
      <c r="EG15" s="9"/>
      <c r="EH15" s="15">
        <v>74800</v>
      </c>
      <c r="EI15" s="9">
        <v>1173</v>
      </c>
      <c r="EJ15" s="9">
        <v>1964</v>
      </c>
      <c r="EK15" s="13">
        <v>13</v>
      </c>
      <c r="EL15" s="13">
        <f t="shared" si="17"/>
        <v>21502</v>
      </c>
      <c r="EM15" s="13">
        <f>$EL15/(SUM($EH$3:EH15))</f>
        <v>2.2896243874493401E-2</v>
      </c>
      <c r="EO15" s="9"/>
      <c r="EP15" s="15">
        <v>74800</v>
      </c>
      <c r="EQ15" s="9">
        <v>848</v>
      </c>
      <c r="ER15" s="9">
        <v>1964</v>
      </c>
      <c r="ES15" s="13">
        <v>13</v>
      </c>
      <c r="ET15" s="13">
        <f t="shared" si="18"/>
        <v>19714</v>
      </c>
      <c r="EU15" s="13">
        <f>$ET15/(SUM($EP$3:EP15))</f>
        <v>2.0992305447947304E-2</v>
      </c>
      <c r="EW15" s="9"/>
      <c r="EX15" s="15">
        <v>74800</v>
      </c>
      <c r="EY15" s="9">
        <v>1137</v>
      </c>
      <c r="EZ15" s="9">
        <v>1964</v>
      </c>
      <c r="FA15" s="13">
        <v>13</v>
      </c>
      <c r="FB15" s="13">
        <f t="shared" si="19"/>
        <v>23857</v>
      </c>
      <c r="FC15" s="13">
        <f>$FB15/(SUM($EX$3:EX15))</f>
        <v>2.5403948010128782E-2</v>
      </c>
    </row>
    <row r="16" spans="1:159" x14ac:dyDescent="0.3">
      <c r="A16" s="9"/>
      <c r="B16" s="15">
        <v>71496</v>
      </c>
      <c r="C16" s="9">
        <v>6103</v>
      </c>
      <c r="D16" s="9">
        <v>1965</v>
      </c>
      <c r="E16" s="13">
        <v>14</v>
      </c>
      <c r="F16" s="13">
        <f t="shared" si="0"/>
        <v>68349</v>
      </c>
      <c r="G16" s="13">
        <f>$F16/(SUM($B$3:B16))</f>
        <v>6.763196589755413E-2</v>
      </c>
      <c r="I16" s="9"/>
      <c r="J16" s="15">
        <v>71496</v>
      </c>
      <c r="K16" s="9">
        <v>1937</v>
      </c>
      <c r="L16" s="9">
        <v>1965</v>
      </c>
      <c r="M16" s="13">
        <v>14</v>
      </c>
      <c r="N16" s="13">
        <f t="shared" si="1"/>
        <v>58105</v>
      </c>
      <c r="O16" s="13">
        <f>$N16/(SUM(J$3:$J16))</f>
        <v>5.7495433414934863E-2</v>
      </c>
      <c r="Q16" s="9"/>
      <c r="R16" s="15">
        <v>71496</v>
      </c>
      <c r="S16" s="9">
        <v>2625</v>
      </c>
      <c r="T16" s="9">
        <v>1965</v>
      </c>
      <c r="U16" s="13">
        <v>14</v>
      </c>
      <c r="V16" s="13">
        <f t="shared" si="2"/>
        <v>44141</v>
      </c>
      <c r="W16" s="13">
        <f>$V16/(SUM($R$3:R16))</f>
        <v>4.3677926621954043E-2</v>
      </c>
      <c r="Y16" s="9"/>
      <c r="Z16" s="15">
        <v>71496</v>
      </c>
      <c r="AA16" s="9">
        <v>2945</v>
      </c>
      <c r="AB16" s="9">
        <v>1965</v>
      </c>
      <c r="AC16" s="13">
        <v>14</v>
      </c>
      <c r="AD16" s="13">
        <f t="shared" si="3"/>
        <v>45687</v>
      </c>
      <c r="AE16" s="13">
        <f>$AD16/(SUM($Z$3:Z16))</f>
        <v>4.520770788104516E-2</v>
      </c>
      <c r="AG16" s="9"/>
      <c r="AH16" s="15">
        <v>71496</v>
      </c>
      <c r="AI16" s="9">
        <v>788</v>
      </c>
      <c r="AJ16" s="9">
        <v>1965</v>
      </c>
      <c r="AK16" s="13">
        <v>14</v>
      </c>
      <c r="AL16" s="13">
        <f t="shared" si="4"/>
        <v>23479</v>
      </c>
      <c r="AM16" s="13">
        <f>$AL16/(SUM($AH$3:AH16))</f>
        <v>2.3232687051876009E-2</v>
      </c>
      <c r="AO16" s="9"/>
      <c r="AP16" s="15">
        <v>71496</v>
      </c>
      <c r="AQ16" s="9">
        <v>2753</v>
      </c>
      <c r="AR16" s="9">
        <v>1965</v>
      </c>
      <c r="AS16" s="13">
        <v>14</v>
      </c>
      <c r="AT16" s="13">
        <f t="shared" si="5"/>
        <v>19237</v>
      </c>
      <c r="AU16" s="13">
        <f>$AT16/(SUM($AP$3:AP16))</f>
        <v>1.9035188926995988E-2</v>
      </c>
      <c r="AW16" s="9"/>
      <c r="AX16" s="15">
        <v>71496</v>
      </c>
      <c r="AY16" s="9">
        <v>371</v>
      </c>
      <c r="AZ16" s="9">
        <v>1965</v>
      </c>
      <c r="BA16" s="13">
        <v>14</v>
      </c>
      <c r="BB16" s="13">
        <f t="shared" si="6"/>
        <v>2559</v>
      </c>
      <c r="BC16" s="13">
        <f>$BB16/(SUM($AX$3:AX16))</f>
        <v>2.5321541022083867E-3</v>
      </c>
      <c r="BE16" s="9"/>
      <c r="BF16" s="15">
        <v>71496</v>
      </c>
      <c r="BG16" s="9">
        <v>131</v>
      </c>
      <c r="BH16" s="9">
        <v>1965</v>
      </c>
      <c r="BI16" s="13">
        <v>14</v>
      </c>
      <c r="BJ16" s="13">
        <f t="shared" si="7"/>
        <v>553</v>
      </c>
      <c r="BK16" s="13">
        <f>$BJ16/(SUM($BF$3:BF16))</f>
        <v>5.4719860043815464E-4</v>
      </c>
      <c r="BM16" s="9"/>
      <c r="BN16" s="15">
        <v>71496</v>
      </c>
      <c r="BO16" s="9">
        <v>1582</v>
      </c>
      <c r="BP16" s="9">
        <v>1965</v>
      </c>
      <c r="BQ16" s="13">
        <v>14</v>
      </c>
      <c r="BR16" s="13">
        <f t="shared" si="8"/>
        <v>33085</v>
      </c>
      <c r="BS16" s="13">
        <f>$BR16/(SUM($BN$3:BN16))</f>
        <v>3.2737912650083814E-2</v>
      </c>
      <c r="BU16" s="9"/>
      <c r="BV16" s="15">
        <v>71496</v>
      </c>
      <c r="BW16" s="9">
        <v>1889</v>
      </c>
      <c r="BX16" s="9">
        <v>1965</v>
      </c>
      <c r="BY16" s="13">
        <v>14</v>
      </c>
      <c r="BZ16" s="13">
        <f t="shared" si="9"/>
        <v>40562</v>
      </c>
      <c r="CA16" s="13">
        <f>$BZ16/(SUM($BV$3:BV16))</f>
        <v>4.0136473112065876E-2</v>
      </c>
      <c r="CC16" s="9"/>
      <c r="CD16" s="15">
        <v>71496</v>
      </c>
      <c r="CE16" s="9">
        <v>372</v>
      </c>
      <c r="CF16" s="9">
        <v>1965</v>
      </c>
      <c r="CG16" s="13">
        <v>14</v>
      </c>
      <c r="CH16" s="13">
        <f t="shared" si="10"/>
        <v>1387</v>
      </c>
      <c r="CI16" s="13">
        <f>$CH16/(SUM($CD$3:CD16))</f>
        <v>1.3724492925998564E-3</v>
      </c>
      <c r="CK16" s="9"/>
      <c r="CL16" s="15">
        <v>71496</v>
      </c>
      <c r="CM16" s="9">
        <v>140</v>
      </c>
      <c r="CN16" s="9">
        <v>1965</v>
      </c>
      <c r="CO16" s="13">
        <v>14</v>
      </c>
      <c r="CP16" s="13">
        <f t="shared" si="11"/>
        <v>846</v>
      </c>
      <c r="CQ16" s="13">
        <f>$CP16/(SUM($CL$3:CL16))</f>
        <v>8.3712480284028727E-4</v>
      </c>
      <c r="CS16" s="9"/>
      <c r="CT16" s="15">
        <v>71496</v>
      </c>
      <c r="CU16" s="9">
        <v>1233</v>
      </c>
      <c r="CV16" s="9">
        <v>1965</v>
      </c>
      <c r="CW16" s="13">
        <v>14</v>
      </c>
      <c r="CX16" s="13">
        <f t="shared" si="12"/>
        <v>27430</v>
      </c>
      <c r="CY16" s="13">
        <f>$CX16/(SUM($CT$3:CT16))</f>
        <v>2.7142237992800331E-2</v>
      </c>
      <c r="DA16" s="9"/>
      <c r="DB16" s="15">
        <v>71496</v>
      </c>
      <c r="DC16" s="9">
        <v>14</v>
      </c>
      <c r="DD16" s="9">
        <v>1965</v>
      </c>
      <c r="DE16" s="13">
        <v>14</v>
      </c>
      <c r="DF16" s="13">
        <f t="shared" si="13"/>
        <v>64</v>
      </c>
      <c r="DG16" s="13">
        <f>$DF16/(SUM($DB$3:DB16))</f>
        <v>6.3328590285790056E-5</v>
      </c>
      <c r="DI16" s="9"/>
      <c r="DJ16" s="15">
        <v>71496</v>
      </c>
      <c r="DK16" s="9">
        <v>1071</v>
      </c>
      <c r="DL16" s="9">
        <v>1965</v>
      </c>
      <c r="DM16" s="13">
        <v>14</v>
      </c>
      <c r="DN16" s="13">
        <f t="shared" si="14"/>
        <v>2981</v>
      </c>
      <c r="DO16" s="13">
        <f>$DN16/(SUM($DJ$3:DJ16))</f>
        <v>2.9497269944053148E-3</v>
      </c>
      <c r="DQ16" s="9"/>
      <c r="DR16" s="15">
        <v>71496</v>
      </c>
      <c r="DS16" s="9">
        <v>341</v>
      </c>
      <c r="DT16" s="9">
        <v>1965</v>
      </c>
      <c r="DU16" s="13">
        <v>14</v>
      </c>
      <c r="DV16" s="13">
        <f t="shared" si="15"/>
        <v>1539</v>
      </c>
      <c r="DW16" s="13">
        <f>$DV16/(SUM($DR$3:DR16))</f>
        <v>1.5228546945286077E-3</v>
      </c>
      <c r="DY16" s="9"/>
      <c r="DZ16" s="15">
        <v>71496</v>
      </c>
      <c r="EA16" s="9">
        <v>2042</v>
      </c>
      <c r="EB16" s="9">
        <v>1965</v>
      </c>
      <c r="EC16" s="13">
        <v>14</v>
      </c>
      <c r="ED16" s="13">
        <f t="shared" si="16"/>
        <v>23117</v>
      </c>
      <c r="EE16" s="13">
        <f>$ED16/(SUM($DZ$3:DZ16))</f>
        <v>2.2874484713072012E-2</v>
      </c>
      <c r="EG16" s="9"/>
      <c r="EH16" s="15">
        <v>71496</v>
      </c>
      <c r="EI16" s="9">
        <v>975</v>
      </c>
      <c r="EJ16" s="9">
        <v>1965</v>
      </c>
      <c r="EK16" s="13">
        <v>14</v>
      </c>
      <c r="EL16" s="13">
        <f t="shared" si="17"/>
        <v>22477</v>
      </c>
      <c r="EM16" s="13">
        <f>$EL16/(SUM($EH$3:EH16))</f>
        <v>2.2241198810214111E-2</v>
      </c>
      <c r="EO16" s="9"/>
      <c r="EP16" s="15">
        <v>71496</v>
      </c>
      <c r="EQ16" s="9">
        <v>733</v>
      </c>
      <c r="ER16" s="9">
        <v>1965</v>
      </c>
      <c r="ES16" s="13">
        <v>14</v>
      </c>
      <c r="ET16" s="13">
        <f t="shared" si="18"/>
        <v>20447</v>
      </c>
      <c r="EU16" s="13">
        <f>$ET16/(SUM($EP$3:EP16))</f>
        <v>2.0232495087086706E-2</v>
      </c>
      <c r="EW16" s="9"/>
      <c r="EX16" s="15">
        <v>71496</v>
      </c>
      <c r="EY16" s="9">
        <v>999</v>
      </c>
      <c r="EZ16" s="9">
        <v>1965</v>
      </c>
      <c r="FA16" s="13">
        <v>14</v>
      </c>
      <c r="FB16" s="13">
        <f t="shared" si="19"/>
        <v>24856</v>
      </c>
      <c r="FC16" s="13">
        <f>$FB16/(SUM($EX$3:EX16))</f>
        <v>2.4595241252243712E-2</v>
      </c>
    </row>
    <row r="17" spans="1:159" x14ac:dyDescent="0.3">
      <c r="A17" s="9"/>
      <c r="B17" s="15">
        <v>68595</v>
      </c>
      <c r="C17" s="9">
        <v>5764</v>
      </c>
      <c r="D17" s="9">
        <v>1966</v>
      </c>
      <c r="E17" s="13">
        <v>15</v>
      </c>
      <c r="F17" s="13">
        <f t="shared" si="0"/>
        <v>74113</v>
      </c>
      <c r="G17" s="13">
        <f>$F17/(SUM($B$3:B17))</f>
        <v>6.8674208694056785E-2</v>
      </c>
      <c r="I17" s="9"/>
      <c r="J17" s="15">
        <v>68595</v>
      </c>
      <c r="K17" s="9">
        <v>1696</v>
      </c>
      <c r="L17" s="9">
        <v>1966</v>
      </c>
      <c r="M17" s="13">
        <v>15</v>
      </c>
      <c r="N17" s="13">
        <f t="shared" si="1"/>
        <v>59801</v>
      </c>
      <c r="O17" s="13">
        <f>$N17/(SUM(J$3:$J17))</f>
        <v>5.5412496513611506E-2</v>
      </c>
      <c r="Q17" s="9"/>
      <c r="R17" s="15">
        <v>68595</v>
      </c>
      <c r="S17" s="9">
        <v>2290</v>
      </c>
      <c r="T17" s="9">
        <v>1966</v>
      </c>
      <c r="U17" s="13">
        <v>15</v>
      </c>
      <c r="V17" s="13">
        <f t="shared" si="2"/>
        <v>46431</v>
      </c>
      <c r="W17" s="13">
        <f>$V17/(SUM($R$3:R17))</f>
        <v>4.3023655551303421E-2</v>
      </c>
      <c r="Y17" s="9"/>
      <c r="Z17" s="15">
        <v>68595</v>
      </c>
      <c r="AA17" s="9">
        <v>2597</v>
      </c>
      <c r="AB17" s="9">
        <v>1966</v>
      </c>
      <c r="AC17" s="13">
        <v>15</v>
      </c>
      <c r="AD17" s="13">
        <f t="shared" si="3"/>
        <v>48284</v>
      </c>
      <c r="AE17" s="13">
        <f>$AD17/(SUM($Z$3:Z17))</f>
        <v>4.4740672926259058E-2</v>
      </c>
      <c r="AG17" s="9"/>
      <c r="AH17" s="15">
        <v>68595</v>
      </c>
      <c r="AI17" s="9">
        <v>671</v>
      </c>
      <c r="AJ17" s="9">
        <v>1966</v>
      </c>
      <c r="AK17" s="13">
        <v>15</v>
      </c>
      <c r="AL17" s="13">
        <f t="shared" si="4"/>
        <v>24150</v>
      </c>
      <c r="AM17" s="13">
        <f>$AL17/(SUM($AH$3:AH17))</f>
        <v>2.2377749382179526E-2</v>
      </c>
      <c r="AO17" s="9"/>
      <c r="AP17" s="15">
        <v>68595</v>
      </c>
      <c r="AQ17" s="9">
        <v>2880</v>
      </c>
      <c r="AR17" s="9">
        <v>1966</v>
      </c>
      <c r="AS17" s="13">
        <v>15</v>
      </c>
      <c r="AT17" s="13">
        <f t="shared" si="5"/>
        <v>22117</v>
      </c>
      <c r="AU17" s="13">
        <f>$AT17/(SUM($AP$3:AP17))</f>
        <v>2.0493941328598948E-2</v>
      </c>
      <c r="AW17" s="9"/>
      <c r="AX17" s="15">
        <v>68595</v>
      </c>
      <c r="AY17" s="9">
        <v>458</v>
      </c>
      <c r="AZ17" s="9">
        <v>1966</v>
      </c>
      <c r="BA17" s="13">
        <v>15</v>
      </c>
      <c r="BB17" s="13">
        <f t="shared" si="6"/>
        <v>3017</v>
      </c>
      <c r="BC17" s="13">
        <f>$BB17/(SUM($AX$3:AX17))</f>
        <v>2.7955970967302539E-3</v>
      </c>
      <c r="BE17" s="9"/>
      <c r="BF17" s="15">
        <v>68595</v>
      </c>
      <c r="BG17" s="9">
        <v>166</v>
      </c>
      <c r="BH17" s="9">
        <v>1966</v>
      </c>
      <c r="BI17" s="13">
        <v>15</v>
      </c>
      <c r="BJ17" s="13">
        <f t="shared" si="7"/>
        <v>719</v>
      </c>
      <c r="BK17" s="13">
        <f>$BJ17/(SUM($BF$3:BF17))</f>
        <v>6.6623609961851261E-4</v>
      </c>
      <c r="BM17" s="9"/>
      <c r="BN17" s="15">
        <v>68595</v>
      </c>
      <c r="BO17" s="9">
        <v>1447</v>
      </c>
      <c r="BP17" s="9">
        <v>1966</v>
      </c>
      <c r="BQ17" s="13">
        <v>15</v>
      </c>
      <c r="BR17" s="13">
        <f t="shared" si="8"/>
        <v>34532</v>
      </c>
      <c r="BS17" s="13">
        <f>$BR17/(SUM($BN$3:BN17))</f>
        <v>3.1997865079313598E-2</v>
      </c>
      <c r="BU17" s="9"/>
      <c r="BV17" s="15">
        <v>68595</v>
      </c>
      <c r="BW17" s="9">
        <v>1728</v>
      </c>
      <c r="BX17" s="9">
        <v>1966</v>
      </c>
      <c r="BY17" s="13">
        <v>15</v>
      </c>
      <c r="BZ17" s="13">
        <f t="shared" si="9"/>
        <v>42290</v>
      </c>
      <c r="CA17" s="13">
        <f>$BZ17/(SUM($BV$3:BV17))</f>
        <v>3.9186543328048537E-2</v>
      </c>
      <c r="CC17" s="9"/>
      <c r="CD17" s="15">
        <v>68595</v>
      </c>
      <c r="CE17" s="9">
        <v>904</v>
      </c>
      <c r="CF17" s="9">
        <v>1966</v>
      </c>
      <c r="CG17" s="13">
        <v>15</v>
      </c>
      <c r="CH17" s="13">
        <f t="shared" si="10"/>
        <v>2291</v>
      </c>
      <c r="CI17" s="13">
        <f>$CH17/(SUM($CD$3:CD17))</f>
        <v>2.1228746929429936E-3</v>
      </c>
      <c r="CK17" s="9"/>
      <c r="CL17" s="15">
        <v>68595</v>
      </c>
      <c r="CM17" s="9">
        <v>159</v>
      </c>
      <c r="CN17" s="9">
        <v>1966</v>
      </c>
      <c r="CO17" s="13">
        <v>15</v>
      </c>
      <c r="CP17" s="13">
        <f t="shared" si="11"/>
        <v>1005</v>
      </c>
      <c r="CQ17" s="13">
        <f>$CP17/(SUM($CL$3:CL17))</f>
        <v>9.3124795565591829E-4</v>
      </c>
      <c r="CS17" s="9"/>
      <c r="CT17" s="15">
        <v>68595</v>
      </c>
      <c r="CU17" s="9">
        <v>1077</v>
      </c>
      <c r="CV17" s="9">
        <v>1966</v>
      </c>
      <c r="CW17" s="13">
        <v>15</v>
      </c>
      <c r="CX17" s="13">
        <f t="shared" si="12"/>
        <v>28507</v>
      </c>
      <c r="CY17" s="13">
        <f>$CX17/(SUM($CT$3:CT17))</f>
        <v>2.6415010419784338E-2</v>
      </c>
      <c r="DA17" s="9"/>
      <c r="DB17" s="15">
        <v>68595</v>
      </c>
      <c r="DC17" s="9">
        <v>11</v>
      </c>
      <c r="DD17" s="9">
        <v>1966</v>
      </c>
      <c r="DE17" s="13">
        <v>15</v>
      </c>
      <c r="DF17" s="13">
        <f t="shared" si="13"/>
        <v>75</v>
      </c>
      <c r="DG17" s="13">
        <f>$DF17/(SUM($DB$3:DB17))</f>
        <v>6.9496116093725236E-5</v>
      </c>
      <c r="DI17" s="9"/>
      <c r="DJ17" s="15">
        <v>68595</v>
      </c>
      <c r="DK17" s="9">
        <v>1066</v>
      </c>
      <c r="DL17" s="9">
        <v>1966</v>
      </c>
      <c r="DM17" s="13">
        <v>15</v>
      </c>
      <c r="DN17" s="13">
        <f t="shared" si="14"/>
        <v>4047</v>
      </c>
      <c r="DO17" s="13">
        <f>$DN17/(SUM($DJ$3:DJ17))</f>
        <v>3.7500104244174142E-3</v>
      </c>
      <c r="DQ17" s="9"/>
      <c r="DR17" s="15">
        <v>68595</v>
      </c>
      <c r="DS17" s="9">
        <v>438</v>
      </c>
      <c r="DT17" s="9">
        <v>1966</v>
      </c>
      <c r="DU17" s="13">
        <v>15</v>
      </c>
      <c r="DV17" s="13">
        <f t="shared" si="15"/>
        <v>1977</v>
      </c>
      <c r="DW17" s="13">
        <f>$DV17/(SUM($DR$3:DR17))</f>
        <v>1.8319176202305973E-3</v>
      </c>
      <c r="DY17" s="9"/>
      <c r="DZ17" s="15">
        <v>68595</v>
      </c>
      <c r="EA17" s="9">
        <v>1932</v>
      </c>
      <c r="EB17" s="9">
        <v>1966</v>
      </c>
      <c r="EC17" s="13">
        <v>15</v>
      </c>
      <c r="ED17" s="13">
        <f t="shared" si="16"/>
        <v>25049</v>
      </c>
      <c r="EE17" s="13">
        <f>$ED17/(SUM($DZ$3:DZ17))</f>
        <v>2.3210776160422983E-2</v>
      </c>
      <c r="EG17" s="9"/>
      <c r="EH17" s="15">
        <v>68595</v>
      </c>
      <c r="EI17" s="9">
        <v>898</v>
      </c>
      <c r="EJ17" s="9">
        <v>1966</v>
      </c>
      <c r="EK17" s="13">
        <v>15</v>
      </c>
      <c r="EL17" s="13">
        <f t="shared" si="17"/>
        <v>23375</v>
      </c>
      <c r="EM17" s="13">
        <f>$EL17/(SUM($EH$3:EH17))</f>
        <v>2.1659622849211035E-2</v>
      </c>
      <c r="EO17" s="9"/>
      <c r="EP17" s="15">
        <v>68595</v>
      </c>
      <c r="EQ17" s="9">
        <v>646</v>
      </c>
      <c r="ER17" s="9">
        <v>1966</v>
      </c>
      <c r="ES17" s="13">
        <v>15</v>
      </c>
      <c r="ET17" s="13">
        <f t="shared" si="18"/>
        <v>21093</v>
      </c>
      <c r="EU17" s="13">
        <f>$ET17/(SUM($EP$3:EP17))</f>
        <v>1.9545087690199286E-2</v>
      </c>
      <c r="EW17" s="9"/>
      <c r="EX17" s="15">
        <v>68595</v>
      </c>
      <c r="EY17" s="9">
        <v>847</v>
      </c>
      <c r="EZ17" s="9">
        <v>1966</v>
      </c>
      <c r="FA17" s="13">
        <v>15</v>
      </c>
      <c r="FB17" s="13">
        <f t="shared" si="19"/>
        <v>25703</v>
      </c>
      <c r="FC17" s="13">
        <f>$FB17/(SUM($EX$3:EX17))</f>
        <v>2.3816782292760266E-2</v>
      </c>
    </row>
    <row r="18" spans="1:159" x14ac:dyDescent="0.3">
      <c r="A18" s="9"/>
      <c r="B18" s="15">
        <v>67182</v>
      </c>
      <c r="C18" s="9">
        <v>5325</v>
      </c>
      <c r="D18" s="9">
        <v>1967</v>
      </c>
      <c r="E18" s="13">
        <v>16</v>
      </c>
      <c r="F18" s="13">
        <f t="shared" si="0"/>
        <v>79438</v>
      </c>
      <c r="G18" s="13">
        <f>$F18/(SUM($B$3:B18))</f>
        <v>6.9294709690250783E-2</v>
      </c>
      <c r="I18" s="9"/>
      <c r="J18" s="15">
        <v>67182</v>
      </c>
      <c r="K18" s="9">
        <v>1567</v>
      </c>
      <c r="L18" s="9">
        <v>1967</v>
      </c>
      <c r="M18" s="13">
        <v>16</v>
      </c>
      <c r="N18" s="13">
        <f t="shared" si="1"/>
        <v>61368</v>
      </c>
      <c r="O18" s="13">
        <f>$N18/(SUM(J$3:$J18))</f>
        <v>5.3532034344662631E-2</v>
      </c>
      <c r="Q18" s="9"/>
      <c r="R18" s="15">
        <v>67182</v>
      </c>
      <c r="S18" s="9">
        <v>2302</v>
      </c>
      <c r="T18" s="9">
        <v>1967</v>
      </c>
      <c r="U18" s="13">
        <v>16</v>
      </c>
      <c r="V18" s="13">
        <f t="shared" si="2"/>
        <v>48733</v>
      </c>
      <c r="W18" s="13">
        <f>$V18/(SUM($R$3:R18))</f>
        <v>4.2510373968818342E-2</v>
      </c>
      <c r="Y18" s="9"/>
      <c r="Z18" s="15">
        <v>67182</v>
      </c>
      <c r="AA18" s="9">
        <v>2509</v>
      </c>
      <c r="AB18" s="9">
        <v>1967</v>
      </c>
      <c r="AC18" s="13">
        <v>16</v>
      </c>
      <c r="AD18" s="13">
        <f t="shared" si="3"/>
        <v>50793</v>
      </c>
      <c r="AE18" s="13">
        <f>$AD18/(SUM($Z$3:Z18))</f>
        <v>4.4307336404452627E-2</v>
      </c>
      <c r="AG18" s="9"/>
      <c r="AH18" s="15">
        <v>67182</v>
      </c>
      <c r="AI18" s="9">
        <v>567</v>
      </c>
      <c r="AJ18" s="9">
        <v>1967</v>
      </c>
      <c r="AK18" s="13">
        <v>16</v>
      </c>
      <c r="AL18" s="13">
        <f t="shared" si="4"/>
        <v>24717</v>
      </c>
      <c r="AM18" s="13">
        <f>$AL18/(SUM($AH$3:AH18))</f>
        <v>2.1560932292025586E-2</v>
      </c>
      <c r="AO18" s="9"/>
      <c r="AP18" s="15">
        <v>67182</v>
      </c>
      <c r="AQ18" s="9">
        <v>3194</v>
      </c>
      <c r="AR18" s="9">
        <v>1967</v>
      </c>
      <c r="AS18" s="13">
        <v>16</v>
      </c>
      <c r="AT18" s="13">
        <f t="shared" si="5"/>
        <v>25311</v>
      </c>
      <c r="AU18" s="13">
        <f>$AT18/(SUM($AP$3:AP18))</f>
        <v>2.2079085538028873E-2</v>
      </c>
      <c r="AW18" s="9"/>
      <c r="AX18" s="15">
        <v>67182</v>
      </c>
      <c r="AY18" s="9">
        <v>570</v>
      </c>
      <c r="AZ18" s="9">
        <v>1967</v>
      </c>
      <c r="BA18" s="13">
        <v>16</v>
      </c>
      <c r="BB18" s="13">
        <f t="shared" si="6"/>
        <v>3587</v>
      </c>
      <c r="BC18" s="13">
        <f>$BB18/(SUM($AX$3:AX18))</f>
        <v>3.1289826488447537E-3</v>
      </c>
      <c r="BE18" s="9"/>
      <c r="BF18" s="15">
        <v>67182</v>
      </c>
      <c r="BG18" s="9">
        <v>246</v>
      </c>
      <c r="BH18" s="9">
        <v>1967</v>
      </c>
      <c r="BI18" s="13">
        <v>16</v>
      </c>
      <c r="BJ18" s="13">
        <f t="shared" si="7"/>
        <v>965</v>
      </c>
      <c r="BK18" s="13">
        <f>$BJ18/(SUM($BF$3:BF18))</f>
        <v>8.4178094678984876E-4</v>
      </c>
      <c r="BM18" s="9"/>
      <c r="BN18" s="15">
        <v>67182</v>
      </c>
      <c r="BO18" s="9">
        <v>1229</v>
      </c>
      <c r="BP18" s="9">
        <v>1967</v>
      </c>
      <c r="BQ18" s="13">
        <v>16</v>
      </c>
      <c r="BR18" s="13">
        <f t="shared" si="8"/>
        <v>35761</v>
      </c>
      <c r="BS18" s="13">
        <f>$BR18/(SUM($BN$3:BN18))</f>
        <v>3.1194744495494073E-2</v>
      </c>
      <c r="BU18" s="9"/>
      <c r="BV18" s="15">
        <v>67182</v>
      </c>
      <c r="BW18" s="9">
        <v>1494</v>
      </c>
      <c r="BX18" s="9">
        <v>1967</v>
      </c>
      <c r="BY18" s="13">
        <v>16</v>
      </c>
      <c r="BZ18" s="13">
        <f t="shared" si="9"/>
        <v>43784</v>
      </c>
      <c r="CA18" s="13">
        <f>$BZ18/(SUM($BV$3:BV18))</f>
        <v>3.8193302563986259E-2</v>
      </c>
      <c r="CC18" s="9"/>
      <c r="CD18" s="15">
        <v>67182</v>
      </c>
      <c r="CE18" s="9">
        <v>928</v>
      </c>
      <c r="CF18" s="9">
        <v>1967</v>
      </c>
      <c r="CG18" s="13">
        <v>16</v>
      </c>
      <c r="CH18" s="13">
        <f t="shared" si="10"/>
        <v>3219</v>
      </c>
      <c r="CI18" s="13">
        <f>$CH18/(SUM($CD$3:CD18))</f>
        <v>2.8079718836440653E-3</v>
      </c>
      <c r="CK18" s="9"/>
      <c r="CL18" s="15">
        <v>67182</v>
      </c>
      <c r="CM18" s="9">
        <v>135</v>
      </c>
      <c r="CN18" s="9">
        <v>1967</v>
      </c>
      <c r="CO18" s="13">
        <v>16</v>
      </c>
      <c r="CP18" s="13">
        <f t="shared" si="11"/>
        <v>1140</v>
      </c>
      <c r="CQ18" s="13">
        <f>$CP18/(SUM($CL$3:CL18))</f>
        <v>9.9443552263256733E-4</v>
      </c>
      <c r="CS18" s="9"/>
      <c r="CT18" s="15">
        <v>67182</v>
      </c>
      <c r="CU18" s="9">
        <v>1042</v>
      </c>
      <c r="CV18" s="9">
        <v>1967</v>
      </c>
      <c r="CW18" s="13">
        <v>16</v>
      </c>
      <c r="CX18" s="13">
        <f t="shared" si="12"/>
        <v>29549</v>
      </c>
      <c r="CY18" s="13">
        <f>$CX18/(SUM($CT$3:CT18))</f>
        <v>2.5775943209008539E-2</v>
      </c>
      <c r="DA18" s="9"/>
      <c r="DB18" s="15">
        <v>67182</v>
      </c>
      <c r="DC18" s="9">
        <v>13</v>
      </c>
      <c r="DD18" s="9">
        <v>1967</v>
      </c>
      <c r="DE18" s="13">
        <v>16</v>
      </c>
      <c r="DF18" s="13">
        <f t="shared" si="13"/>
        <v>88</v>
      </c>
      <c r="DG18" s="13">
        <f>$DF18/(SUM($DB$3:DB18))</f>
        <v>7.6763443852338533E-5</v>
      </c>
      <c r="DI18" s="9"/>
      <c r="DJ18" s="15">
        <v>67182</v>
      </c>
      <c r="DK18" s="9">
        <v>1448</v>
      </c>
      <c r="DL18" s="9">
        <v>1967</v>
      </c>
      <c r="DM18" s="13">
        <v>16</v>
      </c>
      <c r="DN18" s="13">
        <f t="shared" si="14"/>
        <v>5495</v>
      </c>
      <c r="DO18" s="13">
        <f>$DN18/(SUM($DJ$3:DJ18))</f>
        <v>4.7933536814613667E-3</v>
      </c>
      <c r="DQ18" s="9"/>
      <c r="DR18" s="15">
        <v>67182</v>
      </c>
      <c r="DS18" s="9">
        <v>586</v>
      </c>
      <c r="DT18" s="9">
        <v>1967</v>
      </c>
      <c r="DU18" s="13">
        <v>16</v>
      </c>
      <c r="DV18" s="13">
        <f t="shared" si="15"/>
        <v>2563</v>
      </c>
      <c r="DW18" s="13">
        <f>$DV18/(SUM($DR$3:DR18))</f>
        <v>2.2357353021993597E-3</v>
      </c>
      <c r="DY18" s="9"/>
      <c r="DZ18" s="15">
        <v>67182</v>
      </c>
      <c r="EA18" s="9">
        <v>2011</v>
      </c>
      <c r="EB18" s="9">
        <v>1967</v>
      </c>
      <c r="EC18" s="13">
        <v>16</v>
      </c>
      <c r="ED18" s="13">
        <f t="shared" si="16"/>
        <v>27060</v>
      </c>
      <c r="EE18" s="13">
        <f>$ED18/(SUM($DZ$3:DZ18))</f>
        <v>2.3604758984594101E-2</v>
      </c>
      <c r="EG18" s="9"/>
      <c r="EH18" s="15">
        <v>67182</v>
      </c>
      <c r="EI18" s="9">
        <v>861</v>
      </c>
      <c r="EJ18" s="9">
        <v>1967</v>
      </c>
      <c r="EK18" s="13">
        <v>16</v>
      </c>
      <c r="EL18" s="13">
        <f t="shared" si="17"/>
        <v>24236</v>
      </c>
      <c r="EM18" s="13">
        <f>$EL18/(SUM($EH$3:EH18))</f>
        <v>2.11413502864236E-2</v>
      </c>
      <c r="EO18" s="9"/>
      <c r="EP18" s="15">
        <v>67182</v>
      </c>
      <c r="EQ18" s="9">
        <v>587</v>
      </c>
      <c r="ER18" s="9">
        <v>1967</v>
      </c>
      <c r="ES18" s="13">
        <v>16</v>
      </c>
      <c r="ET18" s="13">
        <f t="shared" si="18"/>
        <v>21680</v>
      </c>
      <c r="EU18" s="13">
        <f>$ET18/(SUM($EP$3:EP18))</f>
        <v>1.891172116725795E-2</v>
      </c>
      <c r="EW18" s="9"/>
      <c r="EX18" s="15">
        <v>67182</v>
      </c>
      <c r="EY18" s="9">
        <v>798</v>
      </c>
      <c r="EZ18" s="9">
        <v>1967</v>
      </c>
      <c r="FA18" s="13">
        <v>16</v>
      </c>
      <c r="FB18" s="13">
        <f t="shared" si="19"/>
        <v>26501</v>
      </c>
      <c r="FC18" s="13">
        <f>$FB18/(SUM($EX$3:EX18))</f>
        <v>2.3117136653759359E-2</v>
      </c>
    </row>
    <row r="19" spans="1:159" x14ac:dyDescent="0.3">
      <c r="A19" s="9"/>
      <c r="B19" s="15">
        <v>66907</v>
      </c>
      <c r="C19" s="9">
        <v>4823</v>
      </c>
      <c r="D19" s="9">
        <v>1968</v>
      </c>
      <c r="E19" s="13">
        <v>17</v>
      </c>
      <c r="F19" s="13">
        <f t="shared" si="0"/>
        <v>84261</v>
      </c>
      <c r="G19" s="13">
        <f>$F19/(SUM($B$3:B19))</f>
        <v>6.94485883789972E-2</v>
      </c>
      <c r="I19" s="9"/>
      <c r="J19" s="15">
        <v>66907</v>
      </c>
      <c r="K19" s="9">
        <v>1441</v>
      </c>
      <c r="L19" s="9">
        <v>1968</v>
      </c>
      <c r="M19" s="13">
        <v>17</v>
      </c>
      <c r="N19" s="13">
        <f t="shared" si="1"/>
        <v>62809</v>
      </c>
      <c r="O19" s="13">
        <f>$N19/(SUM(J$3:$J19))</f>
        <v>5.176767884901004E-2</v>
      </c>
      <c r="Q19" s="9"/>
      <c r="R19" s="15">
        <v>66907</v>
      </c>
      <c r="S19" s="9">
        <v>2041</v>
      </c>
      <c r="T19" s="9">
        <v>1968</v>
      </c>
      <c r="U19" s="13">
        <v>17</v>
      </c>
      <c r="V19" s="13">
        <f t="shared" si="2"/>
        <v>50774</v>
      </c>
      <c r="W19" s="13">
        <f>$V19/(SUM($R$3:R19))</f>
        <v>4.1848335841672947E-2</v>
      </c>
      <c r="Y19" s="9"/>
      <c r="Z19" s="15">
        <v>66907</v>
      </c>
      <c r="AA19" s="9">
        <v>2473</v>
      </c>
      <c r="AB19" s="9">
        <v>1968</v>
      </c>
      <c r="AC19" s="13">
        <v>17</v>
      </c>
      <c r="AD19" s="13">
        <f t="shared" si="3"/>
        <v>53266</v>
      </c>
      <c r="AE19" s="13">
        <f>$AD19/(SUM($Z$3:Z19))</f>
        <v>4.3902262121214619E-2</v>
      </c>
      <c r="AG19" s="9"/>
      <c r="AH19" s="15">
        <v>66907</v>
      </c>
      <c r="AI19" s="9">
        <v>538</v>
      </c>
      <c r="AJ19" s="9">
        <v>1968</v>
      </c>
      <c r="AK19" s="13">
        <v>17</v>
      </c>
      <c r="AL19" s="13">
        <f t="shared" si="4"/>
        <v>25255</v>
      </c>
      <c r="AM19" s="13">
        <f>$AL19/(SUM($AH$3:AH19))</f>
        <v>2.0815372467827043E-2</v>
      </c>
      <c r="AO19" s="9"/>
      <c r="AP19" s="15">
        <v>66907</v>
      </c>
      <c r="AQ19" s="9">
        <v>3148</v>
      </c>
      <c r="AR19" s="9">
        <v>1968</v>
      </c>
      <c r="AS19" s="13">
        <v>17</v>
      </c>
      <c r="AT19" s="13">
        <f t="shared" si="5"/>
        <v>28459</v>
      </c>
      <c r="AU19" s="13">
        <f>$AT19/(SUM($AP$3:AP19))</f>
        <v>2.3456134827237764E-2</v>
      </c>
      <c r="AW19" s="9"/>
      <c r="AX19" s="15">
        <v>66907</v>
      </c>
      <c r="AY19" s="9">
        <v>658</v>
      </c>
      <c r="AZ19" s="9">
        <v>1968</v>
      </c>
      <c r="BA19" s="13">
        <v>17</v>
      </c>
      <c r="BB19" s="13">
        <f t="shared" si="6"/>
        <v>4245</v>
      </c>
      <c r="BC19" s="13">
        <f>$BB19/(SUM($AX$3:AX19))</f>
        <v>3.4987628638260063E-3</v>
      </c>
      <c r="BE19" s="9"/>
      <c r="BF19" s="15">
        <v>66907</v>
      </c>
      <c r="BG19" s="9">
        <v>358</v>
      </c>
      <c r="BH19" s="9">
        <v>1968</v>
      </c>
      <c r="BI19" s="13">
        <v>17</v>
      </c>
      <c r="BJ19" s="13">
        <f t="shared" si="7"/>
        <v>1323</v>
      </c>
      <c r="BK19" s="13">
        <f>$BJ19/(SUM($BF$3:BF19))</f>
        <v>1.0904271540263385E-3</v>
      </c>
      <c r="BM19" s="9"/>
      <c r="BN19" s="15">
        <v>66907</v>
      </c>
      <c r="BO19" s="9">
        <v>1170</v>
      </c>
      <c r="BP19" s="9">
        <v>1968</v>
      </c>
      <c r="BQ19" s="13">
        <v>17</v>
      </c>
      <c r="BR19" s="13">
        <f t="shared" si="8"/>
        <v>36931</v>
      </c>
      <c r="BS19" s="13">
        <f>$BR19/(SUM($BN$3:BN19))</f>
        <v>3.0438824811297584E-2</v>
      </c>
      <c r="BU19" s="9"/>
      <c r="BV19" s="15">
        <v>66907</v>
      </c>
      <c r="BW19" s="9">
        <v>1382</v>
      </c>
      <c r="BX19" s="9">
        <v>1968</v>
      </c>
      <c r="BY19" s="13">
        <v>17</v>
      </c>
      <c r="BZ19" s="13">
        <f t="shared" si="9"/>
        <v>45166</v>
      </c>
      <c r="CA19" s="13">
        <f>$BZ19/(SUM($BV$3:BV19))</f>
        <v>3.7226177504726836E-2</v>
      </c>
      <c r="CC19" s="9"/>
      <c r="CD19" s="15">
        <v>66907</v>
      </c>
      <c r="CE19" s="9">
        <v>1105</v>
      </c>
      <c r="CF19" s="9">
        <v>1968</v>
      </c>
      <c r="CG19" s="13">
        <v>17</v>
      </c>
      <c r="CH19" s="13">
        <f t="shared" si="10"/>
        <v>4324</v>
      </c>
      <c r="CI19" s="13">
        <f>$CH19/(SUM($CD$3:CD19))</f>
        <v>3.5638752940361958E-3</v>
      </c>
      <c r="CK19" s="9"/>
      <c r="CL19" s="15">
        <v>66907</v>
      </c>
      <c r="CM19" s="9">
        <v>166</v>
      </c>
      <c r="CN19" s="9">
        <v>1968</v>
      </c>
      <c r="CO19" s="13">
        <v>17</v>
      </c>
      <c r="CP19" s="13">
        <f t="shared" si="11"/>
        <v>1306</v>
      </c>
      <c r="CQ19" s="13">
        <f>$CP19/(SUM($CL$3:CL19))</f>
        <v>1.0764156184114874E-3</v>
      </c>
      <c r="CS19" s="9"/>
      <c r="CT19" s="15">
        <v>66907</v>
      </c>
      <c r="CU19" s="9">
        <v>930</v>
      </c>
      <c r="CV19" s="9">
        <v>1968</v>
      </c>
      <c r="CW19" s="13">
        <v>17</v>
      </c>
      <c r="CX19" s="13">
        <f t="shared" si="12"/>
        <v>30479</v>
      </c>
      <c r="CY19" s="13">
        <f>$CX19/(SUM($CT$3:CT19))</f>
        <v>2.512103494147299E-2</v>
      </c>
      <c r="DA19" s="9"/>
      <c r="DB19" s="15">
        <v>66907</v>
      </c>
      <c r="DC19" s="9">
        <v>24</v>
      </c>
      <c r="DD19" s="9">
        <v>1968</v>
      </c>
      <c r="DE19" s="13">
        <v>17</v>
      </c>
      <c r="DF19" s="13">
        <f t="shared" si="13"/>
        <v>112</v>
      </c>
      <c r="DG19" s="13">
        <f>$DF19/(SUM($DB$3:DB19))</f>
        <v>9.2311293462547168E-5</v>
      </c>
      <c r="DI19" s="9"/>
      <c r="DJ19" s="15">
        <v>66907</v>
      </c>
      <c r="DK19" s="9">
        <v>1781</v>
      </c>
      <c r="DL19" s="9">
        <v>1968</v>
      </c>
      <c r="DM19" s="13">
        <v>17</v>
      </c>
      <c r="DN19" s="13">
        <f t="shared" si="14"/>
        <v>7276</v>
      </c>
      <c r="DO19" s="13">
        <f>$DN19/(SUM($DJ$3:DJ19))</f>
        <v>5.9969372431561887E-3</v>
      </c>
      <c r="DQ19" s="9"/>
      <c r="DR19" s="15">
        <v>66907</v>
      </c>
      <c r="DS19" s="9">
        <v>693</v>
      </c>
      <c r="DT19" s="9">
        <v>1968</v>
      </c>
      <c r="DU19" s="13">
        <v>17</v>
      </c>
      <c r="DV19" s="13">
        <f t="shared" si="15"/>
        <v>3256</v>
      </c>
      <c r="DW19" s="13">
        <f>$DV19/(SUM($DR$3:DR19))</f>
        <v>2.6836211742326211E-3</v>
      </c>
      <c r="DY19" s="9"/>
      <c r="DZ19" s="15">
        <v>66907</v>
      </c>
      <c r="EA19" s="9">
        <v>1857</v>
      </c>
      <c r="EB19" s="9">
        <v>1968</v>
      </c>
      <c r="EC19" s="13">
        <v>17</v>
      </c>
      <c r="ED19" s="13">
        <f t="shared" si="16"/>
        <v>28917</v>
      </c>
      <c r="EE19" s="13">
        <f>$ED19/(SUM($DZ$3:DZ19))</f>
        <v>2.3833622080861396E-2</v>
      </c>
      <c r="EG19" s="9"/>
      <c r="EH19" s="15">
        <v>66907</v>
      </c>
      <c r="EI19" s="9">
        <v>839</v>
      </c>
      <c r="EJ19" s="9">
        <v>1968</v>
      </c>
      <c r="EK19" s="13">
        <v>17</v>
      </c>
      <c r="EL19" s="13">
        <f t="shared" si="17"/>
        <v>25075</v>
      </c>
      <c r="EM19" s="13">
        <f>$EL19/(SUM($EH$3:EH19))</f>
        <v>2.066701503190509E-2</v>
      </c>
      <c r="EO19" s="9"/>
      <c r="EP19" s="15">
        <v>66907</v>
      </c>
      <c r="EQ19" s="9">
        <v>530</v>
      </c>
      <c r="ER19" s="9">
        <v>1968</v>
      </c>
      <c r="ES19" s="13">
        <v>17</v>
      </c>
      <c r="ET19" s="13">
        <f t="shared" si="18"/>
        <v>22210</v>
      </c>
      <c r="EU19" s="13">
        <f>$ET19/(SUM($EP$3:EP19))</f>
        <v>1.8305659176814041E-2</v>
      </c>
      <c r="EW19" s="9"/>
      <c r="EX19" s="15">
        <v>66907</v>
      </c>
      <c r="EY19" s="9">
        <v>733</v>
      </c>
      <c r="EZ19" s="9">
        <v>1968</v>
      </c>
      <c r="FA19" s="13">
        <v>17</v>
      </c>
      <c r="FB19" s="13">
        <f t="shared" si="19"/>
        <v>27234</v>
      </c>
      <c r="FC19" s="13">
        <f>$FB19/(SUM($EX$3:EX19))</f>
        <v>2.2446480054991155E-2</v>
      </c>
    </row>
    <row r="20" spans="1:159" x14ac:dyDescent="0.3">
      <c r="A20" s="9"/>
      <c r="B20" s="15">
        <v>69347</v>
      </c>
      <c r="C20" s="9">
        <v>5217</v>
      </c>
      <c r="D20" s="9">
        <v>1969</v>
      </c>
      <c r="E20" s="13">
        <v>18</v>
      </c>
      <c r="F20" s="13">
        <f t="shared" si="0"/>
        <v>89478</v>
      </c>
      <c r="G20" s="13">
        <f>$F20/(SUM($B$3:B20))</f>
        <v>6.9761186559210625E-2</v>
      </c>
      <c r="I20" s="9"/>
      <c r="J20" s="15">
        <v>69347</v>
      </c>
      <c r="K20" s="9">
        <v>1462</v>
      </c>
      <c r="L20" s="9">
        <v>1969</v>
      </c>
      <c r="M20" s="13">
        <v>18</v>
      </c>
      <c r="N20" s="13">
        <f t="shared" si="1"/>
        <v>64271</v>
      </c>
      <c r="O20" s="13">
        <f>$N20/(SUM(J$3:$J20))</f>
        <v>5.0108643704005744E-2</v>
      </c>
      <c r="Q20" s="9"/>
      <c r="R20" s="15">
        <v>69347</v>
      </c>
      <c r="S20" s="9">
        <v>2147</v>
      </c>
      <c r="T20" s="9">
        <v>1969</v>
      </c>
      <c r="U20" s="13">
        <v>18</v>
      </c>
      <c r="V20" s="13">
        <f t="shared" si="2"/>
        <v>52921</v>
      </c>
      <c r="W20" s="13">
        <f>$V20/(SUM($R$3:R20))</f>
        <v>4.1259658842396851E-2</v>
      </c>
      <c r="Y20" s="9"/>
      <c r="Z20" s="15">
        <v>69347</v>
      </c>
      <c r="AA20" s="9">
        <v>2816</v>
      </c>
      <c r="AB20" s="9">
        <v>1969</v>
      </c>
      <c r="AC20" s="13">
        <v>18</v>
      </c>
      <c r="AD20" s="13">
        <f t="shared" si="3"/>
        <v>56082</v>
      </c>
      <c r="AE20" s="13">
        <f>$AD20/(SUM($Z$3:Z20))</f>
        <v>4.3724120617511013E-2</v>
      </c>
      <c r="AG20" s="9"/>
      <c r="AH20" s="15">
        <v>69347</v>
      </c>
      <c r="AI20" s="9">
        <v>542</v>
      </c>
      <c r="AJ20" s="9">
        <v>1969</v>
      </c>
      <c r="AK20" s="13">
        <v>18</v>
      </c>
      <c r="AL20" s="13">
        <f t="shared" si="4"/>
        <v>25797</v>
      </c>
      <c r="AM20" s="13">
        <f>$AL20/(SUM($AH$3:AH20))</f>
        <v>2.011253413875988E-2</v>
      </c>
      <c r="AO20" s="9"/>
      <c r="AP20" s="15">
        <v>69347</v>
      </c>
      <c r="AQ20" s="9">
        <v>3049</v>
      </c>
      <c r="AR20" s="9">
        <v>1969</v>
      </c>
      <c r="AS20" s="13">
        <v>18</v>
      </c>
      <c r="AT20" s="13">
        <f t="shared" si="5"/>
        <v>31508</v>
      </c>
      <c r="AU20" s="13">
        <f>$AT20/(SUM($AP$3:AP20))</f>
        <v>2.4565093834323613E-2</v>
      </c>
      <c r="AW20" s="9"/>
      <c r="AX20" s="15">
        <v>69347</v>
      </c>
      <c r="AY20" s="9">
        <v>553</v>
      </c>
      <c r="AZ20" s="9">
        <v>1969</v>
      </c>
      <c r="BA20" s="13">
        <v>18</v>
      </c>
      <c r="BB20" s="13">
        <f t="shared" si="6"/>
        <v>4798</v>
      </c>
      <c r="BC20" s="13">
        <f>$BB20/(SUM($AX$3:AX20))</f>
        <v>3.7407426754184556E-3</v>
      </c>
      <c r="BE20" s="9"/>
      <c r="BF20" s="15">
        <v>69347</v>
      </c>
      <c r="BG20" s="9">
        <v>515</v>
      </c>
      <c r="BH20" s="9">
        <v>1969</v>
      </c>
      <c r="BI20" s="13">
        <v>18</v>
      </c>
      <c r="BJ20" s="13">
        <f t="shared" si="7"/>
        <v>1838</v>
      </c>
      <c r="BK20" s="13">
        <f>$BJ20/(SUM($BF$3:BF20))</f>
        <v>1.4329897952103212E-3</v>
      </c>
      <c r="BM20" s="9"/>
      <c r="BN20" s="15">
        <v>69347</v>
      </c>
      <c r="BO20" s="9">
        <v>1148</v>
      </c>
      <c r="BP20" s="9">
        <v>1969</v>
      </c>
      <c r="BQ20" s="13">
        <v>18</v>
      </c>
      <c r="BR20" s="13">
        <f t="shared" si="8"/>
        <v>38079</v>
      </c>
      <c r="BS20" s="13">
        <f>$BR20/(SUM($BN$3:BN20))</f>
        <v>2.9688149299137011E-2</v>
      </c>
      <c r="BU20" s="9"/>
      <c r="BV20" s="15">
        <v>69347</v>
      </c>
      <c r="BW20" s="9">
        <v>1397</v>
      </c>
      <c r="BX20" s="9">
        <v>1969</v>
      </c>
      <c r="BY20" s="13">
        <v>18</v>
      </c>
      <c r="BZ20" s="13">
        <f t="shared" si="9"/>
        <v>46563</v>
      </c>
      <c r="CA20" s="13">
        <f>$BZ20/(SUM($BV$3:BV20))</f>
        <v>3.6302668027409245E-2</v>
      </c>
      <c r="CC20" s="9"/>
      <c r="CD20" s="15">
        <v>69347</v>
      </c>
      <c r="CE20" s="9">
        <v>1290</v>
      </c>
      <c r="CF20" s="9">
        <v>1969</v>
      </c>
      <c r="CG20" s="13">
        <v>18</v>
      </c>
      <c r="CH20" s="13">
        <f t="shared" si="10"/>
        <v>5614</v>
      </c>
      <c r="CI20" s="13">
        <f>$CH20/(SUM($CD$3:CD20))</f>
        <v>4.3769340099623199E-3</v>
      </c>
      <c r="CK20" s="9"/>
      <c r="CL20" s="15">
        <v>69347</v>
      </c>
      <c r="CM20" s="9">
        <v>219</v>
      </c>
      <c r="CN20" s="9">
        <v>1969</v>
      </c>
      <c r="CO20" s="13">
        <v>18</v>
      </c>
      <c r="CP20" s="13">
        <f t="shared" si="11"/>
        <v>1525</v>
      </c>
      <c r="CQ20" s="13">
        <f>$CP20/(SUM($CL$3:CL20))</f>
        <v>1.1889605210531774E-3</v>
      </c>
      <c r="CS20" s="9"/>
      <c r="CT20" s="15">
        <v>69347</v>
      </c>
      <c r="CU20" s="9">
        <v>907</v>
      </c>
      <c r="CV20" s="9">
        <v>1969</v>
      </c>
      <c r="CW20" s="13">
        <v>18</v>
      </c>
      <c r="CX20" s="13">
        <f t="shared" si="12"/>
        <v>31386</v>
      </c>
      <c r="CY20" s="13">
        <f>$CX20/(SUM($CT$3:CT20))</f>
        <v>2.4469976992639361E-2</v>
      </c>
      <c r="DA20" s="9"/>
      <c r="DB20" s="15">
        <v>69347</v>
      </c>
      <c r="DC20" s="9">
        <v>23</v>
      </c>
      <c r="DD20" s="9">
        <v>1969</v>
      </c>
      <c r="DE20" s="13">
        <v>18</v>
      </c>
      <c r="DF20" s="13">
        <f t="shared" si="13"/>
        <v>135</v>
      </c>
      <c r="DG20" s="13">
        <f>$DF20/(SUM($DB$3:DB20))</f>
        <v>1.0525224284733045E-4</v>
      </c>
      <c r="DI20" s="9"/>
      <c r="DJ20" s="15">
        <v>69347</v>
      </c>
      <c r="DK20" s="9">
        <v>2032</v>
      </c>
      <c r="DL20" s="9">
        <v>1969</v>
      </c>
      <c r="DM20" s="13">
        <v>18</v>
      </c>
      <c r="DN20" s="13">
        <f t="shared" si="14"/>
        <v>9308</v>
      </c>
      <c r="DO20" s="13">
        <f>$DN20/(SUM($DJ$3:DJ20))</f>
        <v>7.2569472327626066E-3</v>
      </c>
      <c r="DQ20" s="9"/>
      <c r="DR20" s="15">
        <v>69347</v>
      </c>
      <c r="DS20" s="9">
        <v>569</v>
      </c>
      <c r="DT20" s="9">
        <v>1969</v>
      </c>
      <c r="DU20" s="13">
        <v>18</v>
      </c>
      <c r="DV20" s="13">
        <f t="shared" si="15"/>
        <v>3825</v>
      </c>
      <c r="DW20" s="13">
        <f>$DV20/(SUM($DR$3:DR20))</f>
        <v>2.9821468806743626E-3</v>
      </c>
      <c r="DY20" s="9"/>
      <c r="DZ20" s="15">
        <v>69347</v>
      </c>
      <c r="EA20" s="9">
        <v>1997</v>
      </c>
      <c r="EB20" s="9">
        <v>1969</v>
      </c>
      <c r="EC20" s="13">
        <v>18</v>
      </c>
      <c r="ED20" s="13">
        <f t="shared" si="16"/>
        <v>30914</v>
      </c>
      <c r="EE20" s="13">
        <f>$ED20/(SUM($DZ$3:DZ20))</f>
        <v>2.4101983965795361E-2</v>
      </c>
      <c r="EG20" s="9"/>
      <c r="EH20" s="15">
        <v>69347</v>
      </c>
      <c r="EI20" s="9">
        <v>886</v>
      </c>
      <c r="EJ20" s="9">
        <v>1969</v>
      </c>
      <c r="EK20" s="13">
        <v>18</v>
      </c>
      <c r="EL20" s="13">
        <f t="shared" si="17"/>
        <v>25961</v>
      </c>
      <c r="EM20" s="13">
        <f>$EL20/(SUM($EH$3:EH20))</f>
        <v>2.0240396122663304E-2</v>
      </c>
      <c r="EO20" s="9"/>
      <c r="EP20" s="15">
        <v>69347</v>
      </c>
      <c r="EQ20" s="9">
        <v>534</v>
      </c>
      <c r="ER20" s="9">
        <v>1969</v>
      </c>
      <c r="ES20" s="13">
        <v>18</v>
      </c>
      <c r="ET20" s="13">
        <f t="shared" si="18"/>
        <v>22744</v>
      </c>
      <c r="EU20" s="13">
        <f>$ET20/(SUM($EP$3:EP20))</f>
        <v>1.7732274157923583E-2</v>
      </c>
      <c r="EW20" s="9"/>
      <c r="EX20" s="15">
        <v>69347</v>
      </c>
      <c r="EY20" s="9">
        <v>804</v>
      </c>
      <c r="EZ20" s="9">
        <v>1969</v>
      </c>
      <c r="FA20" s="13">
        <v>18</v>
      </c>
      <c r="FB20" s="13">
        <f t="shared" si="19"/>
        <v>28038</v>
      </c>
      <c r="FC20" s="13">
        <f>$FB20/(SUM($EX$3:EX20))</f>
        <v>2.1859721370025564E-2</v>
      </c>
    </row>
    <row r="21" spans="1:159" x14ac:dyDescent="0.3">
      <c r="A21" s="9"/>
      <c r="B21" s="15">
        <v>72171</v>
      </c>
      <c r="C21" s="9">
        <v>5244</v>
      </c>
      <c r="D21" s="9">
        <v>1970</v>
      </c>
      <c r="E21" s="13">
        <v>19</v>
      </c>
      <c r="F21" s="13">
        <f t="shared" si="0"/>
        <v>94722</v>
      </c>
      <c r="G21" s="13">
        <f>$F21/(SUM($B$3:B21))</f>
        <v>6.9915648315180642E-2</v>
      </c>
      <c r="I21" s="9"/>
      <c r="J21" s="15">
        <v>72171</v>
      </c>
      <c r="K21" s="9">
        <v>1299</v>
      </c>
      <c r="L21" s="9">
        <v>1970</v>
      </c>
      <c r="M21" s="13">
        <v>19</v>
      </c>
      <c r="N21" s="13">
        <f t="shared" si="1"/>
        <v>65570</v>
      </c>
      <c r="O21" s="13">
        <f>$N21/(SUM(J$3:$J21))</f>
        <v>4.8398144676277899E-2</v>
      </c>
      <c r="Q21" s="9"/>
      <c r="R21" s="15">
        <v>72171</v>
      </c>
      <c r="S21" s="9">
        <v>2202</v>
      </c>
      <c r="T21" s="9">
        <v>1970</v>
      </c>
      <c r="U21" s="13">
        <v>19</v>
      </c>
      <c r="V21" s="13">
        <f t="shared" si="2"/>
        <v>55123</v>
      </c>
      <c r="W21" s="13">
        <f>$V21/(SUM($R$3:R21))</f>
        <v>4.0687066173409586E-2</v>
      </c>
      <c r="Y21" s="9"/>
      <c r="Z21" s="15">
        <v>72171</v>
      </c>
      <c r="AA21" s="9">
        <v>2633</v>
      </c>
      <c r="AB21" s="9">
        <v>1970</v>
      </c>
      <c r="AC21" s="13">
        <v>19</v>
      </c>
      <c r="AD21" s="13">
        <f t="shared" si="3"/>
        <v>58715</v>
      </c>
      <c r="AE21" s="13">
        <f>$AD21/(SUM($Z$3:Z21))</f>
        <v>4.3338372192582839E-2</v>
      </c>
      <c r="AG21" s="9"/>
      <c r="AH21" s="15">
        <v>72171</v>
      </c>
      <c r="AI21" s="9">
        <v>487</v>
      </c>
      <c r="AJ21" s="9">
        <v>1970</v>
      </c>
      <c r="AK21" s="13">
        <v>19</v>
      </c>
      <c r="AL21" s="13">
        <f t="shared" si="4"/>
        <v>26284</v>
      </c>
      <c r="AM21" s="13">
        <f>$AL21/(SUM($AH$3:AH21))</f>
        <v>1.9400592262792258E-2</v>
      </c>
      <c r="AO21" s="9"/>
      <c r="AP21" s="15">
        <v>72171</v>
      </c>
      <c r="AQ21" s="9">
        <v>3225</v>
      </c>
      <c r="AR21" s="9">
        <v>1970</v>
      </c>
      <c r="AS21" s="13">
        <v>19</v>
      </c>
      <c r="AT21" s="13">
        <f t="shared" si="5"/>
        <v>34733</v>
      </c>
      <c r="AU21" s="13">
        <f>$AT21/(SUM($AP$3:AP21))</f>
        <v>2.5636918698202841E-2</v>
      </c>
      <c r="AW21" s="9"/>
      <c r="AX21" s="15">
        <v>72171</v>
      </c>
      <c r="AY21" s="9">
        <v>689</v>
      </c>
      <c r="AZ21" s="9">
        <v>1970</v>
      </c>
      <c r="BA21" s="13">
        <v>19</v>
      </c>
      <c r="BB21" s="13">
        <f t="shared" si="6"/>
        <v>5487</v>
      </c>
      <c r="BC21" s="13">
        <f>$BB21/(SUM($AX$3:AX21))</f>
        <v>4.0500323293996771E-3</v>
      </c>
      <c r="BE21" s="9"/>
      <c r="BF21" s="15">
        <v>72171</v>
      </c>
      <c r="BG21" s="9">
        <v>626</v>
      </c>
      <c r="BH21" s="9">
        <v>1970</v>
      </c>
      <c r="BI21" s="13">
        <v>19</v>
      </c>
      <c r="BJ21" s="13">
        <f t="shared" si="7"/>
        <v>2464</v>
      </c>
      <c r="BK21" s="13">
        <f>$BJ21/(SUM($BF$3:BF21))</f>
        <v>1.8187132603682894E-3</v>
      </c>
      <c r="BM21" s="9"/>
      <c r="BN21" s="15">
        <v>72171</v>
      </c>
      <c r="BO21" s="9">
        <v>1081</v>
      </c>
      <c r="BP21" s="9">
        <v>1970</v>
      </c>
      <c r="BQ21" s="13">
        <v>19</v>
      </c>
      <c r="BR21" s="13">
        <f t="shared" si="8"/>
        <v>39160</v>
      </c>
      <c r="BS21" s="13">
        <f>$BR21/(SUM($BN$3:BN21))</f>
        <v>2.8904550030853172E-2</v>
      </c>
      <c r="BU21" s="9"/>
      <c r="BV21" s="15">
        <v>72171</v>
      </c>
      <c r="BW21" s="9">
        <v>1438</v>
      </c>
      <c r="BX21" s="9">
        <v>1970</v>
      </c>
      <c r="BY21" s="13">
        <v>19</v>
      </c>
      <c r="BZ21" s="13">
        <f t="shared" si="9"/>
        <v>48001</v>
      </c>
      <c r="CA21" s="13">
        <f>$BZ21/(SUM($BV$3:BV21))</f>
        <v>3.5430217212231434E-2</v>
      </c>
      <c r="CC21" s="9"/>
      <c r="CD21" s="15">
        <v>72171</v>
      </c>
      <c r="CE21" s="9">
        <v>1580</v>
      </c>
      <c r="CF21" s="9">
        <v>1970</v>
      </c>
      <c r="CG21" s="13">
        <v>19</v>
      </c>
      <c r="CH21" s="13">
        <f t="shared" si="10"/>
        <v>7194</v>
      </c>
      <c r="CI21" s="13">
        <f>$CH21/(SUM($CD$3:CD21))</f>
        <v>5.3099931798252734E-3</v>
      </c>
      <c r="CK21" s="9"/>
      <c r="CL21" s="15">
        <v>72171</v>
      </c>
      <c r="CM21" s="9">
        <v>294</v>
      </c>
      <c r="CN21" s="9">
        <v>1970</v>
      </c>
      <c r="CO21" s="13">
        <v>19</v>
      </c>
      <c r="CP21" s="13">
        <f t="shared" si="11"/>
        <v>1819</v>
      </c>
      <c r="CQ21" s="13">
        <f>$CP21/(SUM($CL$3:CL21))</f>
        <v>1.3426296349877916E-3</v>
      </c>
      <c r="CS21" s="9"/>
      <c r="CT21" s="15">
        <v>72171</v>
      </c>
      <c r="CU21" s="9">
        <v>977</v>
      </c>
      <c r="CV21" s="9">
        <v>1970</v>
      </c>
      <c r="CW21" s="13">
        <v>19</v>
      </c>
      <c r="CX21" s="13">
        <f t="shared" si="12"/>
        <v>32363</v>
      </c>
      <c r="CY21" s="13">
        <f>$CX21/(SUM($CT$3:CT21))</f>
        <v>2.3887588167734963E-2</v>
      </c>
      <c r="DA21" s="9"/>
      <c r="DB21" s="15">
        <v>72171</v>
      </c>
      <c r="DC21" s="9">
        <v>47</v>
      </c>
      <c r="DD21" s="9">
        <v>1970</v>
      </c>
      <c r="DE21" s="13">
        <v>19</v>
      </c>
      <c r="DF21" s="13">
        <f t="shared" si="13"/>
        <v>182</v>
      </c>
      <c r="DG21" s="13">
        <f>$DF21/(SUM($DB$3:DB21))</f>
        <v>1.3433677491356684E-4</v>
      </c>
      <c r="DI21" s="9"/>
      <c r="DJ21" s="15">
        <v>72171</v>
      </c>
      <c r="DK21" s="9">
        <v>2695</v>
      </c>
      <c r="DL21" s="9">
        <v>1970</v>
      </c>
      <c r="DM21" s="13">
        <v>19</v>
      </c>
      <c r="DN21" s="13">
        <f t="shared" si="14"/>
        <v>12003</v>
      </c>
      <c r="DO21" s="13">
        <f>$DN21/(SUM($DJ$3:DJ21))</f>
        <v>8.8595841169645199E-3</v>
      </c>
      <c r="DQ21" s="9"/>
      <c r="DR21" s="15">
        <v>72171</v>
      </c>
      <c r="DS21" s="9">
        <v>719</v>
      </c>
      <c r="DT21" s="9">
        <v>1970</v>
      </c>
      <c r="DU21" s="13">
        <v>19</v>
      </c>
      <c r="DV21" s="13">
        <f t="shared" si="15"/>
        <v>4544</v>
      </c>
      <c r="DW21" s="13">
        <f>$DV21/(SUM($DR$3:DR21))</f>
        <v>3.3539906879519106E-3</v>
      </c>
      <c r="DY21" s="9"/>
      <c r="DZ21" s="15">
        <v>72171</v>
      </c>
      <c r="EA21" s="9">
        <v>1892</v>
      </c>
      <c r="EB21" s="9">
        <v>1970</v>
      </c>
      <c r="EC21" s="13">
        <v>19</v>
      </c>
      <c r="ED21" s="13">
        <f t="shared" si="16"/>
        <v>32806</v>
      </c>
      <c r="EE21" s="13">
        <f>$ED21/(SUM($DZ$3:DZ21))</f>
        <v>2.4214572735244359E-2</v>
      </c>
      <c r="EG21" s="9"/>
      <c r="EH21" s="15">
        <v>72171</v>
      </c>
      <c r="EI21" s="9">
        <v>983</v>
      </c>
      <c r="EJ21" s="9">
        <v>1970</v>
      </c>
      <c r="EK21" s="13">
        <v>19</v>
      </c>
      <c r="EL21" s="13">
        <f t="shared" si="17"/>
        <v>26944</v>
      </c>
      <c r="EM21" s="13">
        <f>$EL21/(SUM($EH$3:EH21))</f>
        <v>1.9887747600390904E-2</v>
      </c>
      <c r="EO21" s="9"/>
      <c r="EP21" s="15">
        <v>72171</v>
      </c>
      <c r="EQ21" s="9">
        <v>510</v>
      </c>
      <c r="ER21" s="9">
        <v>1970</v>
      </c>
      <c r="ES21" s="13">
        <v>19</v>
      </c>
      <c r="ET21" s="13">
        <f t="shared" si="18"/>
        <v>23254</v>
      </c>
      <c r="EU21" s="13">
        <f>$ET21/(SUM($EP$3:EP21))</f>
        <v>1.7164106394725733E-2</v>
      </c>
      <c r="EW21" s="9"/>
      <c r="EX21" s="15">
        <v>72171</v>
      </c>
      <c r="EY21" s="9">
        <v>775</v>
      </c>
      <c r="EZ21" s="9">
        <v>1970</v>
      </c>
      <c r="FA21" s="13">
        <v>19</v>
      </c>
      <c r="FB21" s="13">
        <f t="shared" si="19"/>
        <v>28813</v>
      </c>
      <c r="FC21" s="13">
        <f>$FB21/(SUM($EX$3:EX21))</f>
        <v>2.1267282942772536E-2</v>
      </c>
    </row>
    <row r="22" spans="1:159" x14ac:dyDescent="0.3">
      <c r="A22" s="9"/>
      <c r="B22" s="15">
        <v>75073</v>
      </c>
      <c r="C22" s="9">
        <v>5320</v>
      </c>
      <c r="D22" s="9">
        <v>1971</v>
      </c>
      <c r="E22" s="13">
        <v>20</v>
      </c>
      <c r="F22" s="13">
        <f t="shared" si="0"/>
        <v>100042</v>
      </c>
      <c r="G22" s="13">
        <f>$F22/(SUM($B$3:B22))</f>
        <v>6.9965458567415234E-2</v>
      </c>
      <c r="I22" s="9"/>
      <c r="J22" s="15">
        <v>75073</v>
      </c>
      <c r="K22" s="9">
        <v>1347</v>
      </c>
      <c r="L22" s="9">
        <v>1971</v>
      </c>
      <c r="M22" s="13">
        <v>20</v>
      </c>
      <c r="N22" s="13">
        <f t="shared" si="1"/>
        <v>66917</v>
      </c>
      <c r="O22" s="13">
        <f>$N22/(SUM(J$3:$J22))</f>
        <v>4.6799130274841824E-2</v>
      </c>
      <c r="Q22" s="9"/>
      <c r="R22" s="15">
        <v>75073</v>
      </c>
      <c r="S22" s="9">
        <v>2008</v>
      </c>
      <c r="T22" s="9">
        <v>1971</v>
      </c>
      <c r="U22" s="13">
        <v>20</v>
      </c>
      <c r="V22" s="13">
        <f t="shared" si="2"/>
        <v>57131</v>
      </c>
      <c r="W22" s="13">
        <f>$V22/(SUM($R$3:R22))</f>
        <v>3.9955184956468284E-2</v>
      </c>
      <c r="Y22" s="9"/>
      <c r="Z22" s="15">
        <v>75073</v>
      </c>
      <c r="AA22" s="9">
        <v>2548</v>
      </c>
      <c r="AB22" s="9">
        <v>1971</v>
      </c>
      <c r="AC22" s="13">
        <v>20</v>
      </c>
      <c r="AD22" s="13">
        <f t="shared" si="3"/>
        <v>61263</v>
      </c>
      <c r="AE22" s="13">
        <f>$AD22/(SUM($Z$3:Z22))</f>
        <v>4.2844944005673215E-2</v>
      </c>
      <c r="AG22" s="9"/>
      <c r="AH22" s="15">
        <v>75073</v>
      </c>
      <c r="AI22" s="9">
        <v>503</v>
      </c>
      <c r="AJ22" s="9">
        <v>1971</v>
      </c>
      <c r="AK22" s="13">
        <v>20</v>
      </c>
      <c r="AL22" s="13">
        <f t="shared" si="4"/>
        <v>26787</v>
      </c>
      <c r="AM22" s="13">
        <f>$AL22/(SUM($AH$3:AH22))</f>
        <v>1.8733779199189862E-2</v>
      </c>
      <c r="AO22" s="9"/>
      <c r="AP22" s="15">
        <v>75073</v>
      </c>
      <c r="AQ22" s="9">
        <v>3426</v>
      </c>
      <c r="AR22" s="9">
        <v>1971</v>
      </c>
      <c r="AS22" s="13">
        <v>20</v>
      </c>
      <c r="AT22" s="13">
        <f>AT21+AQ22</f>
        <v>38159</v>
      </c>
      <c r="AU22" s="13">
        <f>$AT22/(SUM($AP$3:AP22))</f>
        <v>2.668691083219046E-2</v>
      </c>
      <c r="AW22" s="9"/>
      <c r="AX22" s="15">
        <v>75073</v>
      </c>
      <c r="AY22" s="9">
        <v>1155</v>
      </c>
      <c r="AZ22" s="9">
        <v>1971</v>
      </c>
      <c r="BA22" s="13">
        <v>20</v>
      </c>
      <c r="BB22" s="13">
        <f t="shared" si="6"/>
        <v>6642</v>
      </c>
      <c r="BC22" s="13">
        <f>$BB22/(SUM($AX$3:AX22))</f>
        <v>4.6451547930346461E-3</v>
      </c>
      <c r="BE22" s="9"/>
      <c r="BF22" s="15">
        <v>75073</v>
      </c>
      <c r="BG22" s="9">
        <v>727</v>
      </c>
      <c r="BH22" s="9">
        <v>1971</v>
      </c>
      <c r="BI22" s="13">
        <v>20</v>
      </c>
      <c r="BJ22" s="13">
        <f t="shared" si="7"/>
        <v>3191</v>
      </c>
      <c r="BK22" s="13">
        <f>$BJ22/(SUM($BF$3:BF22))</f>
        <v>2.2316604854823179E-3</v>
      </c>
      <c r="BM22" s="9"/>
      <c r="BN22" s="15">
        <v>75073</v>
      </c>
      <c r="BO22" s="9">
        <v>1104</v>
      </c>
      <c r="BP22" s="9">
        <v>1971</v>
      </c>
      <c r="BQ22" s="13">
        <v>20</v>
      </c>
      <c r="BR22" s="13">
        <f t="shared" si="8"/>
        <v>40264</v>
      </c>
      <c r="BS22" s="13">
        <f>$BR22/(SUM($BN$3:BN22))</f>
        <v>2.8159065430103429E-2</v>
      </c>
      <c r="BU22" s="9"/>
      <c r="BV22" s="15">
        <v>75073</v>
      </c>
      <c r="BW22" s="9">
        <v>1441</v>
      </c>
      <c r="BX22" s="9">
        <v>1971</v>
      </c>
      <c r="BY22" s="13">
        <v>20</v>
      </c>
      <c r="BZ22" s="13">
        <f t="shared" si="9"/>
        <v>49442</v>
      </c>
      <c r="CA22" s="13">
        <f>$BZ22/(SUM($BV$3:BV22))</f>
        <v>3.4577799349174793E-2</v>
      </c>
      <c r="CC22" s="9"/>
      <c r="CD22" s="15">
        <v>75073</v>
      </c>
      <c r="CE22" s="9">
        <v>1775</v>
      </c>
      <c r="CF22" s="9">
        <v>1971</v>
      </c>
      <c r="CG22" s="13">
        <v>20</v>
      </c>
      <c r="CH22" s="13">
        <f t="shared" si="10"/>
        <v>8969</v>
      </c>
      <c r="CI22" s="13">
        <f>$CH22/(SUM($CD$3:CD22))</f>
        <v>6.2725675005612372E-3</v>
      </c>
      <c r="CK22" s="9"/>
      <c r="CL22" s="15">
        <v>75073</v>
      </c>
      <c r="CM22" s="9">
        <v>320</v>
      </c>
      <c r="CN22" s="9">
        <v>1971</v>
      </c>
      <c r="CO22" s="13">
        <v>20</v>
      </c>
      <c r="CP22" s="13">
        <f t="shared" si="11"/>
        <v>2139</v>
      </c>
      <c r="CQ22" s="13">
        <f>$CP22/(SUM($CL$3:CL22))</f>
        <v>1.4959328669528918E-3</v>
      </c>
      <c r="CS22" s="9"/>
      <c r="CT22" s="15">
        <v>75073</v>
      </c>
      <c r="CU22" s="9">
        <v>949</v>
      </c>
      <c r="CV22" s="9">
        <v>1971</v>
      </c>
      <c r="CW22" s="13">
        <v>20</v>
      </c>
      <c r="CX22" s="13">
        <f t="shared" si="12"/>
        <v>33312</v>
      </c>
      <c r="CY22" s="13">
        <f>$CX22/(SUM($CT$3:CT22))</f>
        <v>2.3297108772293001E-2</v>
      </c>
      <c r="DA22" s="9"/>
      <c r="DB22" s="15">
        <v>75073</v>
      </c>
      <c r="DC22" s="9">
        <v>52</v>
      </c>
      <c r="DD22" s="9">
        <v>1971</v>
      </c>
      <c r="DE22" s="13">
        <v>20</v>
      </c>
      <c r="DF22" s="13">
        <f t="shared" si="13"/>
        <v>234</v>
      </c>
      <c r="DG22" s="13">
        <f>$DF22/(SUM($DB$3:DB22))</f>
        <v>1.6365043986300921E-4</v>
      </c>
      <c r="DI22" s="9"/>
      <c r="DJ22" s="15">
        <v>75073</v>
      </c>
      <c r="DK22" s="9">
        <v>3057</v>
      </c>
      <c r="DL22" s="9">
        <v>1971</v>
      </c>
      <c r="DM22" s="13">
        <v>20</v>
      </c>
      <c r="DN22" s="13">
        <f t="shared" si="14"/>
        <v>15060</v>
      </c>
      <c r="DO22" s="13">
        <f>$DN22/(SUM($DJ$3:DJ22))</f>
        <v>1.0532374462978285E-2</v>
      </c>
      <c r="DQ22" s="9"/>
      <c r="DR22" s="15">
        <v>75073</v>
      </c>
      <c r="DS22" s="9">
        <v>880</v>
      </c>
      <c r="DT22" s="9">
        <v>1971</v>
      </c>
      <c r="DU22" s="13">
        <v>20</v>
      </c>
      <c r="DV22" s="13">
        <f t="shared" si="15"/>
        <v>5424</v>
      </c>
      <c r="DW22" s="13">
        <f>$DV22/(SUM($DR$3:DR22))</f>
        <v>3.7933332727220592E-3</v>
      </c>
      <c r="DY22" s="9"/>
      <c r="DZ22" s="15">
        <v>75073</v>
      </c>
      <c r="EA22" s="9">
        <v>1977</v>
      </c>
      <c r="EB22" s="9">
        <v>1971</v>
      </c>
      <c r="EC22" s="13">
        <v>20</v>
      </c>
      <c r="ED22" s="13">
        <f t="shared" si="16"/>
        <v>34783</v>
      </c>
      <c r="EE22" s="13">
        <f>$ED22/(SUM($DZ$3:DZ22))</f>
        <v>2.432586858869679E-2</v>
      </c>
      <c r="EG22" s="9"/>
      <c r="EH22" s="15">
        <v>75073</v>
      </c>
      <c r="EI22" s="9">
        <v>1001</v>
      </c>
      <c r="EJ22" s="9">
        <v>1971</v>
      </c>
      <c r="EK22" s="13">
        <v>20</v>
      </c>
      <c r="EL22" s="13">
        <f t="shared" si="17"/>
        <v>27945</v>
      </c>
      <c r="EM22" s="13">
        <f>$EL22/(SUM($EH$3:EH22))</f>
        <v>1.9543639068255521E-2</v>
      </c>
      <c r="EO22" s="9"/>
      <c r="EP22" s="15">
        <v>75073</v>
      </c>
      <c r="EQ22" s="9">
        <v>549</v>
      </c>
      <c r="ER22" s="9">
        <v>1971</v>
      </c>
      <c r="ES22" s="13">
        <v>20</v>
      </c>
      <c r="ET22" s="13">
        <f t="shared" si="18"/>
        <v>23803</v>
      </c>
      <c r="EU22" s="13">
        <f>$ET22/(SUM($EP$3:EP22))</f>
        <v>1.6646886410509435E-2</v>
      </c>
      <c r="EW22" s="9"/>
      <c r="EX22" s="15">
        <v>75073</v>
      </c>
      <c r="EY22" s="9">
        <v>805</v>
      </c>
      <c r="EZ22" s="9">
        <v>1971</v>
      </c>
      <c r="FA22" s="13">
        <v>20</v>
      </c>
      <c r="FB22" s="13">
        <f t="shared" si="19"/>
        <v>29618</v>
      </c>
      <c r="FC22" s="13">
        <f>$FB22/(SUM($EX$3:EX22))</f>
        <v>2.0713669777190625E-2</v>
      </c>
    </row>
    <row r="23" spans="1:159" x14ac:dyDescent="0.3">
      <c r="A23" s="9"/>
      <c r="B23" s="15">
        <v>79511</v>
      </c>
      <c r="C23" s="9">
        <v>5439</v>
      </c>
      <c r="D23" s="9">
        <v>1972</v>
      </c>
      <c r="E23" s="13">
        <v>21</v>
      </c>
      <c r="F23" s="13">
        <f t="shared" si="0"/>
        <v>105481</v>
      </c>
      <c r="G23" s="13">
        <f>$F23/(SUM($B$3:B23))</f>
        <v>6.9883290446194082E-2</v>
      </c>
      <c r="I23" s="9"/>
      <c r="J23" s="15">
        <v>79511</v>
      </c>
      <c r="K23" s="9">
        <v>1319</v>
      </c>
      <c r="L23" s="9">
        <v>1972</v>
      </c>
      <c r="M23" s="13">
        <v>21</v>
      </c>
      <c r="N23" s="13">
        <f t="shared" si="1"/>
        <v>68236</v>
      </c>
      <c r="O23" s="13">
        <f>$N23/(SUM(J$3:$J23))</f>
        <v>4.5207726575274214E-2</v>
      </c>
      <c r="Q23" s="9"/>
      <c r="R23" s="15">
        <v>79511</v>
      </c>
      <c r="S23" s="9">
        <v>2235</v>
      </c>
      <c r="T23" s="9">
        <v>1972</v>
      </c>
      <c r="U23" s="13">
        <v>21</v>
      </c>
      <c r="V23" s="13">
        <f t="shared" si="2"/>
        <v>59366</v>
      </c>
      <c r="W23" s="13">
        <f>$V23/(SUM($R$3:R23))</f>
        <v>3.9331172634206713E-2</v>
      </c>
      <c r="Y23" s="9"/>
      <c r="Z23" s="15">
        <v>79511</v>
      </c>
      <c r="AA23" s="9">
        <v>2509</v>
      </c>
      <c r="AB23" s="9">
        <v>1972</v>
      </c>
      <c r="AC23" s="13">
        <v>21</v>
      </c>
      <c r="AD23" s="13">
        <f t="shared" si="3"/>
        <v>63772</v>
      </c>
      <c r="AE23" s="13">
        <f>$AD23/(SUM($Z$3:Z23))</f>
        <v>4.2250236519702028E-2</v>
      </c>
      <c r="AG23" s="9"/>
      <c r="AH23" s="15">
        <v>79511</v>
      </c>
      <c r="AI23" s="9">
        <v>507</v>
      </c>
      <c r="AJ23" s="9">
        <v>1972</v>
      </c>
      <c r="AK23" s="13">
        <v>21</v>
      </c>
      <c r="AL23" s="13">
        <f t="shared" si="4"/>
        <v>27294</v>
      </c>
      <c r="AM23" s="13">
        <f>$AL23/(SUM($AH$3:AH23))</f>
        <v>1.808282562204019E-2</v>
      </c>
      <c r="AO23" s="9"/>
      <c r="AP23" s="15">
        <v>79511</v>
      </c>
      <c r="AQ23" s="9">
        <v>3884</v>
      </c>
      <c r="AR23" s="9">
        <v>1972</v>
      </c>
      <c r="AS23" s="13">
        <v>21</v>
      </c>
      <c r="AT23" s="13">
        <f>AT22+AQ23</f>
        <v>42043</v>
      </c>
      <c r="AU23" s="13">
        <f>$AT23/(SUM($AP$3:AP23))</f>
        <v>2.7854335664520984E-2</v>
      </c>
      <c r="AW23" s="9"/>
      <c r="AX23" s="15">
        <v>79511</v>
      </c>
      <c r="AY23" s="9">
        <v>1703</v>
      </c>
      <c r="AZ23" s="9">
        <v>1972</v>
      </c>
      <c r="BA23" s="13">
        <v>21</v>
      </c>
      <c r="BB23" s="13">
        <f t="shared" si="6"/>
        <v>8345</v>
      </c>
      <c r="BC23" s="13">
        <f>$BB23/(SUM($AX$3:AX23))</f>
        <v>5.5287308498543778E-3</v>
      </c>
      <c r="BE23" s="9"/>
      <c r="BF23" s="15">
        <v>79511</v>
      </c>
      <c r="BG23" s="9">
        <v>719</v>
      </c>
      <c r="BH23" s="9">
        <v>1972</v>
      </c>
      <c r="BI23" s="13">
        <v>21</v>
      </c>
      <c r="BJ23" s="13">
        <f t="shared" si="7"/>
        <v>3910</v>
      </c>
      <c r="BK23" s="13">
        <f>$BJ23/(SUM($BF$3:BF23))</f>
        <v>2.5904538793206254E-3</v>
      </c>
      <c r="BM23" s="9"/>
      <c r="BN23" s="15">
        <v>79511</v>
      </c>
      <c r="BO23" s="9">
        <v>1083</v>
      </c>
      <c r="BP23" s="9">
        <v>1972</v>
      </c>
      <c r="BQ23" s="13">
        <v>21</v>
      </c>
      <c r="BR23" s="13">
        <f t="shared" si="8"/>
        <v>41347</v>
      </c>
      <c r="BS23" s="13">
        <f>$BR23/(SUM($BN$3:BN23))</f>
        <v>2.7393221623598439E-2</v>
      </c>
      <c r="BU23" s="9"/>
      <c r="BV23" s="15">
        <v>79511</v>
      </c>
      <c r="BW23" s="9">
        <v>1430</v>
      </c>
      <c r="BX23" s="9">
        <v>1972</v>
      </c>
      <c r="BY23" s="13">
        <v>21</v>
      </c>
      <c r="BZ23" s="13">
        <f t="shared" si="9"/>
        <v>50872</v>
      </c>
      <c r="CA23" s="13">
        <f>$BZ23/(SUM($BV$3:BV23))</f>
        <v>3.3703726278465178E-2</v>
      </c>
      <c r="CC23" s="9"/>
      <c r="CD23" s="15">
        <v>79511</v>
      </c>
      <c r="CE23" s="9">
        <v>2169</v>
      </c>
      <c r="CF23" s="9">
        <v>1972</v>
      </c>
      <c r="CG23" s="13">
        <v>21</v>
      </c>
      <c r="CH23" s="13">
        <f t="shared" si="10"/>
        <v>11138</v>
      </c>
      <c r="CI23" s="13">
        <f>$CH23/(SUM($CD$3:CD23))</f>
        <v>7.3791496951082164E-3</v>
      </c>
      <c r="CK23" s="9"/>
      <c r="CL23" s="15">
        <v>79511</v>
      </c>
      <c r="CM23" s="9">
        <v>404</v>
      </c>
      <c r="CN23" s="9">
        <v>1972</v>
      </c>
      <c r="CO23" s="13">
        <v>21</v>
      </c>
      <c r="CP23" s="13">
        <f t="shared" si="11"/>
        <v>2543</v>
      </c>
      <c r="CQ23" s="13">
        <f>$CP23/(SUM($CL$3:CL23))</f>
        <v>1.6847888018190155E-3</v>
      </c>
      <c r="CS23" s="9"/>
      <c r="CT23" s="15">
        <v>79511</v>
      </c>
      <c r="CU23" s="9">
        <v>984</v>
      </c>
      <c r="CV23" s="9">
        <v>1972</v>
      </c>
      <c r="CW23" s="13">
        <v>21</v>
      </c>
      <c r="CX23" s="13">
        <f t="shared" si="12"/>
        <v>34296</v>
      </c>
      <c r="CY23" s="13">
        <f>$CX23/(SUM($CT$3:CT23))</f>
        <v>2.2721791878562703E-2</v>
      </c>
      <c r="DA23" s="9"/>
      <c r="DB23" s="15">
        <v>79511</v>
      </c>
      <c r="DC23" s="9">
        <v>60</v>
      </c>
      <c r="DD23" s="9">
        <v>1972</v>
      </c>
      <c r="DE23" s="13">
        <v>21</v>
      </c>
      <c r="DF23" s="13">
        <f t="shared" si="13"/>
        <v>294</v>
      </c>
      <c r="DG23" s="13">
        <f>$DF23/(SUM($DB$3:DB23))</f>
        <v>1.9478093107935137E-4</v>
      </c>
      <c r="DI23" s="9"/>
      <c r="DJ23" s="15">
        <v>79511</v>
      </c>
      <c r="DK23" s="9">
        <v>3522</v>
      </c>
      <c r="DL23" s="9">
        <v>1972</v>
      </c>
      <c r="DM23" s="13">
        <v>21</v>
      </c>
      <c r="DN23" s="13">
        <f t="shared" si="14"/>
        <v>18582</v>
      </c>
      <c r="DO23" s="13">
        <f>$DN23/(SUM($DJ$3:DJ23))</f>
        <v>1.2310949868423493E-2</v>
      </c>
      <c r="DQ23" s="9"/>
      <c r="DR23" s="15">
        <v>79511</v>
      </c>
      <c r="DS23" s="9">
        <v>960</v>
      </c>
      <c r="DT23" s="9">
        <v>1972</v>
      </c>
      <c r="DU23" s="13">
        <v>21</v>
      </c>
      <c r="DV23" s="13">
        <f t="shared" si="15"/>
        <v>6384</v>
      </c>
      <c r="DW23" s="13">
        <f>$DV23/(SUM($DR$3:DR23))</f>
        <v>4.2295287891516301E-3</v>
      </c>
      <c r="DY23" s="9"/>
      <c r="DZ23" s="15">
        <v>79511</v>
      </c>
      <c r="EA23" s="9">
        <v>1934</v>
      </c>
      <c r="EB23" s="9">
        <v>1972</v>
      </c>
      <c r="EC23" s="13">
        <v>21</v>
      </c>
      <c r="ED23" s="13">
        <f t="shared" si="16"/>
        <v>36717</v>
      </c>
      <c r="EE23" s="13">
        <f>$ED23/(SUM($DZ$3:DZ23))</f>
        <v>2.4325753219185522E-2</v>
      </c>
      <c r="EG23" s="9"/>
      <c r="EH23" s="15">
        <v>79511</v>
      </c>
      <c r="EI23" s="9">
        <v>1006</v>
      </c>
      <c r="EJ23" s="9">
        <v>1972</v>
      </c>
      <c r="EK23" s="13">
        <v>21</v>
      </c>
      <c r="EL23" s="13">
        <f t="shared" si="17"/>
        <v>28951</v>
      </c>
      <c r="EM23" s="13">
        <f>$EL23/(SUM($EH$3:EH23))</f>
        <v>1.9180621549926197E-2</v>
      </c>
      <c r="EO23" s="9"/>
      <c r="EP23" s="15">
        <v>79511</v>
      </c>
      <c r="EQ23" s="9">
        <v>550</v>
      </c>
      <c r="ER23" s="9">
        <v>1972</v>
      </c>
      <c r="ES23" s="13">
        <v>21</v>
      </c>
      <c r="ET23" s="13">
        <f t="shared" si="18"/>
        <v>24353</v>
      </c>
      <c r="EU23" s="13">
        <f>$ET23/(SUM($EP$3:EP23))</f>
        <v>1.6134353791072937E-2</v>
      </c>
      <c r="EW23" s="9"/>
      <c r="EX23" s="15">
        <v>79511</v>
      </c>
      <c r="EY23" s="9">
        <v>770</v>
      </c>
      <c r="EZ23" s="9">
        <v>1972</v>
      </c>
      <c r="FA23" s="13">
        <v>21</v>
      </c>
      <c r="FB23" s="13">
        <f t="shared" si="19"/>
        <v>30388</v>
      </c>
      <c r="FC23" s="13">
        <f>$FB23/(SUM($EX$3:EX23))</f>
        <v>2.0132663039589556E-2</v>
      </c>
    </row>
    <row r="24" spans="1:159" x14ac:dyDescent="0.3">
      <c r="A24" s="9"/>
      <c r="B24" s="15">
        <v>87825</v>
      </c>
      <c r="C24" s="9">
        <v>5693</v>
      </c>
      <c r="D24" s="9">
        <v>1973</v>
      </c>
      <c r="E24" s="13">
        <v>22</v>
      </c>
      <c r="F24" s="13">
        <f t="shared" si="0"/>
        <v>111174</v>
      </c>
      <c r="G24" s="13">
        <f>$F24/(SUM($B$3:B24))</f>
        <v>6.9604993197525944E-2</v>
      </c>
      <c r="I24" s="9"/>
      <c r="J24" s="15">
        <v>87825</v>
      </c>
      <c r="K24" s="9">
        <v>1349</v>
      </c>
      <c r="L24" s="9">
        <v>1973</v>
      </c>
      <c r="M24" s="13">
        <v>22</v>
      </c>
      <c r="N24" s="13">
        <f t="shared" si="1"/>
        <v>69585</v>
      </c>
      <c r="O24" s="13">
        <f>$N24/(SUM(J$3:$J24))</f>
        <v>4.3566512418819529E-2</v>
      </c>
      <c r="Q24" s="9"/>
      <c r="R24" s="15">
        <v>87825</v>
      </c>
      <c r="S24" s="9">
        <v>2320</v>
      </c>
      <c r="T24" s="9">
        <v>1973</v>
      </c>
      <c r="U24" s="13">
        <v>22</v>
      </c>
      <c r="V24" s="13">
        <f t="shared" si="2"/>
        <v>61686</v>
      </c>
      <c r="W24" s="13">
        <f>$V24/(SUM($R$3:R24))</f>
        <v>3.8621022994428419E-2</v>
      </c>
      <c r="Y24" s="9"/>
      <c r="Z24" s="15">
        <v>87825</v>
      </c>
      <c r="AA24" s="9">
        <v>2755</v>
      </c>
      <c r="AB24" s="9">
        <v>1973</v>
      </c>
      <c r="AC24" s="13">
        <v>22</v>
      </c>
      <c r="AD24" s="13">
        <f t="shared" si="3"/>
        <v>66527</v>
      </c>
      <c r="AE24" s="13">
        <f>$AD24/(SUM($Z$3:Z24))</f>
        <v>4.1651927451128938E-2</v>
      </c>
      <c r="AG24" s="9"/>
      <c r="AH24" s="15">
        <v>87825</v>
      </c>
      <c r="AI24" s="9">
        <v>523</v>
      </c>
      <c r="AJ24" s="9">
        <v>1973</v>
      </c>
      <c r="AK24" s="13">
        <v>22</v>
      </c>
      <c r="AL24" s="13">
        <f t="shared" si="4"/>
        <v>27817</v>
      </c>
      <c r="AM24" s="13">
        <f>$AL24/(SUM($AH$3:AH24))</f>
        <v>1.7415961427812071E-2</v>
      </c>
      <c r="AO24" s="9"/>
      <c r="AP24" s="15">
        <v>87825</v>
      </c>
      <c r="AQ24" s="9">
        <v>4529</v>
      </c>
      <c r="AR24" s="9">
        <v>1973</v>
      </c>
      <c r="AS24" s="13">
        <v>22</v>
      </c>
      <c r="AT24" s="13">
        <f t="shared" si="5"/>
        <v>46572</v>
      </c>
      <c r="AU24" s="13">
        <f>$AT24/(SUM($AP$3:AP24))</f>
        <v>2.9158290096561949E-2</v>
      </c>
      <c r="AW24" s="9"/>
      <c r="AX24" s="15">
        <v>87825</v>
      </c>
      <c r="AY24" s="9">
        <v>2092</v>
      </c>
      <c r="AZ24" s="9">
        <v>1973</v>
      </c>
      <c r="BA24" s="13">
        <v>22</v>
      </c>
      <c r="BB24" s="13">
        <f t="shared" si="6"/>
        <v>10437</v>
      </c>
      <c r="BC24" s="13">
        <f>$BB24/(SUM($AX$3:AX24))</f>
        <v>6.534507294894294E-3</v>
      </c>
      <c r="BE24" s="9"/>
      <c r="BF24" s="15">
        <v>87825</v>
      </c>
      <c r="BG24" s="9">
        <v>1150</v>
      </c>
      <c r="BH24" s="9">
        <v>1973</v>
      </c>
      <c r="BI24" s="13">
        <v>22</v>
      </c>
      <c r="BJ24" s="13">
        <f t="shared" si="7"/>
        <v>5060</v>
      </c>
      <c r="BK24" s="13">
        <f>$BJ24/(SUM($BF$3:BF24))</f>
        <v>3.1680182918621372E-3</v>
      </c>
      <c r="BM24" s="9"/>
      <c r="BN24" s="15">
        <v>87825</v>
      </c>
      <c r="BO24" s="9">
        <v>1149</v>
      </c>
      <c r="BP24" s="9">
        <v>1973</v>
      </c>
      <c r="BQ24" s="13">
        <v>22</v>
      </c>
      <c r="BR24" s="13">
        <f t="shared" si="8"/>
        <v>42496</v>
      </c>
      <c r="BS24" s="13">
        <f>$BR24/(SUM($BN$3:BN24))</f>
        <v>2.6606344927069838E-2</v>
      </c>
      <c r="BU24" s="9"/>
      <c r="BV24" s="15">
        <v>87825</v>
      </c>
      <c r="BW24" s="9">
        <v>1529</v>
      </c>
      <c r="BX24" s="9">
        <v>1973</v>
      </c>
      <c r="BY24" s="13">
        <v>22</v>
      </c>
      <c r="BZ24" s="13">
        <f t="shared" si="9"/>
        <v>52401</v>
      </c>
      <c r="CA24" s="13">
        <f>$BZ24/(SUM($BV$3:BV24))</f>
        <v>3.2807772037918549E-2</v>
      </c>
      <c r="CC24" s="9"/>
      <c r="CD24" s="15">
        <v>87825</v>
      </c>
      <c r="CE24" s="9">
        <v>3087</v>
      </c>
      <c r="CF24" s="9">
        <v>1973</v>
      </c>
      <c r="CG24" s="13">
        <v>22</v>
      </c>
      <c r="CH24" s="13">
        <f t="shared" si="10"/>
        <v>14225</v>
      </c>
      <c r="CI24" s="13">
        <f>$CH24/(SUM($CD$3:CD24))</f>
        <v>8.9061383797902974E-3</v>
      </c>
      <c r="CK24" s="9"/>
      <c r="CL24" s="15">
        <v>87825</v>
      </c>
      <c r="CM24" s="9">
        <v>556</v>
      </c>
      <c r="CN24" s="9">
        <v>1973</v>
      </c>
      <c r="CO24" s="13">
        <v>22</v>
      </c>
      <c r="CP24" s="13">
        <f t="shared" si="11"/>
        <v>3099</v>
      </c>
      <c r="CQ24" s="13">
        <f>$CP24/(SUM($CL$3:CL24))</f>
        <v>1.9402546811226806E-3</v>
      </c>
      <c r="CS24" s="9"/>
      <c r="CT24" s="15">
        <v>87825</v>
      </c>
      <c r="CU24" s="9">
        <v>946</v>
      </c>
      <c r="CV24" s="9">
        <v>1973</v>
      </c>
      <c r="CW24" s="13">
        <v>22</v>
      </c>
      <c r="CX24" s="13">
        <f t="shared" si="12"/>
        <v>35242</v>
      </c>
      <c r="CY24" s="13">
        <f>$CX24/(SUM($CT$3:CT24))</f>
        <v>2.2064683921305422E-2</v>
      </c>
      <c r="DA24" s="9"/>
      <c r="DB24" s="15">
        <v>87825</v>
      </c>
      <c r="DC24" s="9">
        <v>77</v>
      </c>
      <c r="DD24" s="9">
        <v>1973</v>
      </c>
      <c r="DE24" s="13">
        <v>22</v>
      </c>
      <c r="DF24" s="13">
        <f t="shared" si="13"/>
        <v>371</v>
      </c>
      <c r="DG24" s="13">
        <f>$DF24/(SUM($DB$3:DB24))</f>
        <v>2.3227960203178912E-4</v>
      </c>
      <c r="DI24" s="9"/>
      <c r="DJ24" s="15">
        <v>87825</v>
      </c>
      <c r="DK24" s="9">
        <v>3672</v>
      </c>
      <c r="DL24" s="9">
        <v>1973</v>
      </c>
      <c r="DM24" s="13">
        <v>22</v>
      </c>
      <c r="DN24" s="13">
        <f t="shared" si="14"/>
        <v>22254</v>
      </c>
      <c r="DO24" s="13">
        <f>$DN24/(SUM($DJ$3:DJ24))</f>
        <v>1.3933019578478261E-2</v>
      </c>
      <c r="DQ24" s="9"/>
      <c r="DR24" s="15">
        <v>87825</v>
      </c>
      <c r="DS24" s="9">
        <v>1070</v>
      </c>
      <c r="DT24" s="9">
        <v>1973</v>
      </c>
      <c r="DU24" s="13">
        <v>22</v>
      </c>
      <c r="DV24" s="13">
        <f t="shared" si="15"/>
        <v>7454</v>
      </c>
      <c r="DW24" s="13">
        <f>$DV24/(SUM($DR$3:DR24))</f>
        <v>4.6668791200672674E-3</v>
      </c>
      <c r="DY24" s="9"/>
      <c r="DZ24" s="15">
        <v>87825</v>
      </c>
      <c r="EA24" s="9">
        <v>2383</v>
      </c>
      <c r="EB24" s="9">
        <v>1973</v>
      </c>
      <c r="EC24" s="13">
        <v>22</v>
      </c>
      <c r="ED24" s="13">
        <f t="shared" si="16"/>
        <v>39100</v>
      </c>
      <c r="EE24" s="13">
        <f>$ED24/(SUM($DZ$3:DZ24))</f>
        <v>2.4480141346207424E-2</v>
      </c>
      <c r="EG24" s="9"/>
      <c r="EH24" s="15">
        <v>87825</v>
      </c>
      <c r="EI24" s="9">
        <v>956</v>
      </c>
      <c r="EJ24" s="9">
        <v>1973</v>
      </c>
      <c r="EK24" s="13">
        <v>22</v>
      </c>
      <c r="EL24" s="13">
        <f t="shared" si="17"/>
        <v>29907</v>
      </c>
      <c r="EM24" s="13">
        <f>$EL24/(SUM($EH$3:EH24))</f>
        <v>1.8724490722276867E-2</v>
      </c>
      <c r="EO24" s="9"/>
      <c r="EP24" s="15">
        <v>87825</v>
      </c>
      <c r="EQ24" s="9">
        <v>471</v>
      </c>
      <c r="ER24" s="9">
        <v>1973</v>
      </c>
      <c r="ES24" s="13">
        <v>22</v>
      </c>
      <c r="ET24" s="13">
        <f t="shared" si="18"/>
        <v>24824</v>
      </c>
      <c r="EU24" s="13">
        <f>$ET24/(SUM($EP$3:EP24))</f>
        <v>1.5542072347269901E-2</v>
      </c>
      <c r="EW24" s="9"/>
      <c r="EX24" s="15">
        <v>87825</v>
      </c>
      <c r="EY24" s="9">
        <v>791</v>
      </c>
      <c r="EZ24" s="9">
        <v>1973</v>
      </c>
      <c r="FA24" s="13">
        <v>22</v>
      </c>
      <c r="FB24" s="13">
        <f t="shared" si="19"/>
        <v>31179</v>
      </c>
      <c r="FC24" s="13">
        <f>$FB24/(SUM($EX$3:EX24))</f>
        <v>1.9520877929243001E-2</v>
      </c>
    </row>
    <row r="25" spans="1:159" x14ac:dyDescent="0.3">
      <c r="A25" s="9"/>
      <c r="B25" s="15">
        <v>94387</v>
      </c>
      <c r="C25" s="9">
        <v>5971</v>
      </c>
      <c r="D25" s="9">
        <v>1974</v>
      </c>
      <c r="E25" s="13">
        <v>23</v>
      </c>
      <c r="F25" s="13">
        <f t="shared" si="0"/>
        <v>117145</v>
      </c>
      <c r="G25" s="13">
        <f>$F25/(SUM($B$3:B25))</f>
        <v>6.9251004965712931E-2</v>
      </c>
      <c r="I25" s="9"/>
      <c r="J25" s="15">
        <v>94387</v>
      </c>
      <c r="K25" s="9">
        <v>1222</v>
      </c>
      <c r="L25" s="9">
        <v>1974</v>
      </c>
      <c r="M25" s="13">
        <v>23</v>
      </c>
      <c r="N25" s="13">
        <f t="shared" si="1"/>
        <v>70807</v>
      </c>
      <c r="O25" s="13">
        <f>$N25/(SUM(J$3:$J25))</f>
        <v>4.1858004256325375E-2</v>
      </c>
      <c r="Q25" s="9"/>
      <c r="R25" s="15">
        <v>94387</v>
      </c>
      <c r="S25" s="9">
        <v>2597</v>
      </c>
      <c r="T25" s="9">
        <v>1974</v>
      </c>
      <c r="U25" s="13">
        <v>23</v>
      </c>
      <c r="V25" s="13">
        <f>V24+S25</f>
        <v>64283</v>
      </c>
      <c r="W25" s="13">
        <f>$V25/(SUM($R$3:R25))</f>
        <v>3.8001300543863796E-2</v>
      </c>
      <c r="Y25" s="9"/>
      <c r="Z25" s="15">
        <v>94387</v>
      </c>
      <c r="AA25" s="9">
        <v>2749</v>
      </c>
      <c r="AB25" s="9">
        <v>1974</v>
      </c>
      <c r="AC25" s="13">
        <v>23</v>
      </c>
      <c r="AD25" s="13">
        <f t="shared" si="3"/>
        <v>69276</v>
      </c>
      <c r="AE25" s="13">
        <f>$AD25/(SUM($Z$3:Z25))</f>
        <v>4.0952943958382594E-2</v>
      </c>
      <c r="AG25" s="9"/>
      <c r="AH25" s="15">
        <v>94387</v>
      </c>
      <c r="AI25" s="9">
        <v>476</v>
      </c>
      <c r="AJ25" s="9">
        <v>1974</v>
      </c>
      <c r="AK25" s="13">
        <v>23</v>
      </c>
      <c r="AL25" s="13">
        <f t="shared" si="4"/>
        <v>28293</v>
      </c>
      <c r="AM25" s="13">
        <f>$AL25/(SUM($AH$3:AH25))</f>
        <v>1.672558524473871E-2</v>
      </c>
      <c r="AO25" s="9"/>
      <c r="AP25" s="15">
        <v>94387</v>
      </c>
      <c r="AQ25" s="9">
        <v>4325</v>
      </c>
      <c r="AR25" s="9">
        <v>1974</v>
      </c>
      <c r="AS25" s="13">
        <v>23</v>
      </c>
      <c r="AT25" s="13">
        <f t="shared" si="5"/>
        <v>50897</v>
      </c>
      <c r="AU25" s="13">
        <f>$AT25/(SUM($AP$3:AP25))</f>
        <v>3.0088082288957201E-2</v>
      </c>
      <c r="AW25" s="9"/>
      <c r="AX25" s="15">
        <v>94387</v>
      </c>
      <c r="AY25" s="9">
        <v>2617</v>
      </c>
      <c r="AZ25" s="9">
        <v>1974</v>
      </c>
      <c r="BA25" s="13">
        <v>23</v>
      </c>
      <c r="BB25" s="13">
        <f t="shared" si="6"/>
        <v>13054</v>
      </c>
      <c r="BC25" s="13">
        <f>$BB25/(SUM($AX$3:AX25))</f>
        <v>7.7169543627335071E-3</v>
      </c>
      <c r="BE25" s="9"/>
      <c r="BF25" s="15">
        <v>94387</v>
      </c>
      <c r="BG25" s="9">
        <v>1290</v>
      </c>
      <c r="BH25" s="9">
        <v>1974</v>
      </c>
      <c r="BI25" s="13">
        <v>23</v>
      </c>
      <c r="BJ25" s="13">
        <f t="shared" si="7"/>
        <v>6350</v>
      </c>
      <c r="BK25" s="13">
        <f>$BJ25/(SUM($BF$3:BF25))</f>
        <v>3.7538425159612202E-3</v>
      </c>
      <c r="BM25" s="9"/>
      <c r="BN25" s="15">
        <v>94387</v>
      </c>
      <c r="BO25" s="9">
        <v>1111</v>
      </c>
      <c r="BP25" s="9">
        <v>1974</v>
      </c>
      <c r="BQ25" s="13">
        <v>23</v>
      </c>
      <c r="BR25" s="13">
        <f t="shared" si="8"/>
        <v>43607</v>
      </c>
      <c r="BS25" s="13">
        <f>$BR25/(SUM($BN$3:BN25))</f>
        <v>2.5778552849373373E-2</v>
      </c>
      <c r="BU25" s="9"/>
      <c r="BV25" s="15">
        <v>94387</v>
      </c>
      <c r="BW25" s="9">
        <v>1559</v>
      </c>
      <c r="BX25" s="9">
        <v>1974</v>
      </c>
      <c r="BY25" s="13">
        <v>23</v>
      </c>
      <c r="BZ25" s="13">
        <f t="shared" si="9"/>
        <v>53960</v>
      </c>
      <c r="CA25" s="13">
        <f>$BZ25/(SUM($BV$3:BV25))</f>
        <v>3.1898794041144478E-2</v>
      </c>
      <c r="CC25" s="9"/>
      <c r="CD25" s="15">
        <v>94387</v>
      </c>
      <c r="CE25" s="9">
        <v>4591</v>
      </c>
      <c r="CF25" s="9">
        <v>1974</v>
      </c>
      <c r="CG25" s="13">
        <v>23</v>
      </c>
      <c r="CH25" s="13">
        <f t="shared" si="10"/>
        <v>18816</v>
      </c>
      <c r="CI25" s="13">
        <f>$CH25/(SUM($CD$3:CD25))</f>
        <v>1.1123196973279735E-2</v>
      </c>
      <c r="CK25" s="9"/>
      <c r="CL25" s="15">
        <v>94387</v>
      </c>
      <c r="CM25" s="9">
        <v>712</v>
      </c>
      <c r="CN25" s="9">
        <v>1974</v>
      </c>
      <c r="CO25" s="13">
        <v>23</v>
      </c>
      <c r="CP25" s="13">
        <f t="shared" si="11"/>
        <v>3811</v>
      </c>
      <c r="CQ25" s="13">
        <f>$CP25/(SUM($CL$3:CL25))</f>
        <v>2.2528966658784582E-3</v>
      </c>
      <c r="CS25" s="9"/>
      <c r="CT25" s="15">
        <v>94387</v>
      </c>
      <c r="CU25" s="9">
        <v>907</v>
      </c>
      <c r="CV25" s="9">
        <v>1974</v>
      </c>
      <c r="CW25" s="13">
        <v>23</v>
      </c>
      <c r="CX25" s="13">
        <f t="shared" si="12"/>
        <v>36149</v>
      </c>
      <c r="CY25" s="13">
        <f>$CX25/(SUM($CT$3:CT25))</f>
        <v>2.136970915109955E-2</v>
      </c>
      <c r="DA25" s="9"/>
      <c r="DB25" s="15">
        <v>94387</v>
      </c>
      <c r="DC25" s="9">
        <v>110</v>
      </c>
      <c r="DD25" s="9">
        <v>1974</v>
      </c>
      <c r="DE25" s="13">
        <v>23</v>
      </c>
      <c r="DF25" s="13">
        <f t="shared" si="13"/>
        <v>481</v>
      </c>
      <c r="DG25" s="13">
        <f>$DF25/(SUM($DB$3:DB25))</f>
        <v>2.8434618113029082E-4</v>
      </c>
      <c r="DI25" s="9"/>
      <c r="DJ25" s="15">
        <v>94387</v>
      </c>
      <c r="DK25" s="9">
        <v>3830</v>
      </c>
      <c r="DL25" s="9">
        <v>1974</v>
      </c>
      <c r="DM25" s="13">
        <v>23</v>
      </c>
      <c r="DN25" s="13">
        <f t="shared" si="14"/>
        <v>26084</v>
      </c>
      <c r="DO25" s="13">
        <f>$DN25/(SUM($DJ$3:DJ25))</f>
        <v>1.5419720974225585E-2</v>
      </c>
      <c r="DQ25" s="9"/>
      <c r="DR25" s="15">
        <v>94387</v>
      </c>
      <c r="DS25" s="9">
        <v>1450</v>
      </c>
      <c r="DT25" s="9">
        <v>1974</v>
      </c>
      <c r="DU25" s="13">
        <v>23</v>
      </c>
      <c r="DV25" s="13">
        <f t="shared" si="15"/>
        <v>8904</v>
      </c>
      <c r="DW25" s="13">
        <f>$DV25/(SUM($DR$3:DR25))</f>
        <v>5.2636557105698745E-3</v>
      </c>
      <c r="DY25" s="9"/>
      <c r="DZ25" s="15">
        <v>94387</v>
      </c>
      <c r="EA25" s="9">
        <v>2241</v>
      </c>
      <c r="EB25" s="9">
        <v>1974</v>
      </c>
      <c r="EC25" s="13">
        <v>23</v>
      </c>
      <c r="ED25" s="13">
        <f t="shared" si="16"/>
        <v>41341</v>
      </c>
      <c r="EE25" s="13">
        <f>$ED25/(SUM($DZ$3:DZ25))</f>
        <v>2.4438992669661857E-2</v>
      </c>
      <c r="EG25" s="9"/>
      <c r="EH25" s="15">
        <v>94387</v>
      </c>
      <c r="EI25" s="9">
        <v>1021</v>
      </c>
      <c r="EJ25" s="9">
        <v>1974</v>
      </c>
      <c r="EK25" s="13">
        <v>23</v>
      </c>
      <c r="EL25" s="13">
        <f t="shared" si="17"/>
        <v>30928</v>
      </c>
      <c r="EM25" s="13">
        <f>$EL25/(SUM($EH$3:EH25))</f>
        <v>1.8283282099787183E-2</v>
      </c>
      <c r="EO25" s="9"/>
      <c r="EP25" s="15">
        <v>94387</v>
      </c>
      <c r="EQ25" s="9">
        <v>495</v>
      </c>
      <c r="ER25" s="9">
        <v>1974</v>
      </c>
      <c r="ES25" s="13">
        <v>23</v>
      </c>
      <c r="ET25" s="13">
        <f t="shared" si="18"/>
        <v>25319</v>
      </c>
      <c r="EU25" s="13">
        <f>$ET25/(SUM($EP$3:EP25))</f>
        <v>1.496748640340506E-2</v>
      </c>
      <c r="EW25" s="9"/>
      <c r="EX25" s="15">
        <v>94387</v>
      </c>
      <c r="EY25" s="9">
        <v>810</v>
      </c>
      <c r="EZ25" s="9">
        <v>1974</v>
      </c>
      <c r="FA25" s="13">
        <v>23</v>
      </c>
      <c r="FB25" s="13">
        <f t="shared" si="19"/>
        <v>31989</v>
      </c>
      <c r="FC25" s="13">
        <f>$FB25/(SUM($EX$3:EX25))</f>
        <v>1.8910498935918656E-2</v>
      </c>
    </row>
    <row r="26" spans="1:159" x14ac:dyDescent="0.3">
      <c r="A26" s="9"/>
      <c r="B26" s="15">
        <v>93739</v>
      </c>
      <c r="C26" s="9">
        <v>5930</v>
      </c>
      <c r="D26" s="9">
        <v>1975</v>
      </c>
      <c r="E26" s="13">
        <v>24</v>
      </c>
      <c r="F26" s="13">
        <f t="shared" si="0"/>
        <v>123075</v>
      </c>
      <c r="G26" s="13">
        <f>$F26/(SUM($B$3:B26))</f>
        <v>6.8936487692253398E-2</v>
      </c>
      <c r="I26" s="9"/>
      <c r="J26" s="15">
        <v>93739</v>
      </c>
      <c r="K26" s="9">
        <v>1198</v>
      </c>
      <c r="L26" s="9">
        <v>1975</v>
      </c>
      <c r="M26" s="13">
        <v>24</v>
      </c>
      <c r="N26" s="13">
        <f t="shared" si="1"/>
        <v>72005</v>
      </c>
      <c r="O26" s="13">
        <f>$N26/(SUM(J$3:$J26))</f>
        <v>4.0331276020968566E-2</v>
      </c>
      <c r="Q26" s="9"/>
      <c r="R26" s="15">
        <v>93739</v>
      </c>
      <c r="S26" s="9">
        <v>2892</v>
      </c>
      <c r="T26" s="9">
        <v>1975</v>
      </c>
      <c r="U26" s="13">
        <v>24</v>
      </c>
      <c r="V26" s="13">
        <f>V25+S26</f>
        <v>67175</v>
      </c>
      <c r="W26" s="13">
        <f>$V26/(SUM($R$3:R26))</f>
        <v>3.7625907460711941E-2</v>
      </c>
      <c r="Y26" s="9"/>
      <c r="Z26" s="15">
        <v>93739</v>
      </c>
      <c r="AA26" s="9">
        <v>2643</v>
      </c>
      <c r="AB26" s="9">
        <v>1975</v>
      </c>
      <c r="AC26" s="13">
        <v>24</v>
      </c>
      <c r="AD26" s="13">
        <f t="shared" si="3"/>
        <v>71919</v>
      </c>
      <c r="AE26" s="13">
        <f>$AD26/(SUM($Z$3:Z26))</f>
        <v>4.0283105897535428E-2</v>
      </c>
      <c r="AG26" s="9"/>
      <c r="AH26" s="15">
        <v>93739</v>
      </c>
      <c r="AI26" s="9">
        <v>484</v>
      </c>
      <c r="AJ26" s="9">
        <v>1975</v>
      </c>
      <c r="AK26" s="13">
        <v>24</v>
      </c>
      <c r="AL26" s="13">
        <f t="shared" si="4"/>
        <v>28777</v>
      </c>
      <c r="AM26" s="13">
        <f>$AL26/(SUM($AH$3:AH26))</f>
        <v>1.6118507465528956E-2</v>
      </c>
      <c r="AO26" s="9"/>
      <c r="AP26" s="15">
        <v>93739</v>
      </c>
      <c r="AQ26" s="9">
        <v>4221</v>
      </c>
      <c r="AR26" s="9">
        <v>1975</v>
      </c>
      <c r="AS26" s="13">
        <v>24</v>
      </c>
      <c r="AT26" s="13">
        <f t="shared" si="5"/>
        <v>55118</v>
      </c>
      <c r="AU26" s="13">
        <f>$AT26/(SUM($AP$3:AP26))</f>
        <v>3.0872568178928483E-2</v>
      </c>
      <c r="AW26" s="9"/>
      <c r="AX26" s="15">
        <v>93739</v>
      </c>
      <c r="AY26" s="9">
        <v>2843</v>
      </c>
      <c r="AZ26" s="9">
        <v>1975</v>
      </c>
      <c r="BA26" s="13">
        <v>24</v>
      </c>
      <c r="BB26" s="13">
        <f t="shared" si="6"/>
        <v>15897</v>
      </c>
      <c r="BC26" s="13">
        <f>$BB26/(SUM($AX$3:AX26))</f>
        <v>8.9041913048446258E-3</v>
      </c>
      <c r="BE26" s="9"/>
      <c r="BF26" s="15">
        <v>93739</v>
      </c>
      <c r="BG26" s="9">
        <v>1617</v>
      </c>
      <c r="BH26" s="9">
        <v>1975</v>
      </c>
      <c r="BI26" s="13">
        <v>24</v>
      </c>
      <c r="BJ26" s="13">
        <f t="shared" si="7"/>
        <v>7967</v>
      </c>
      <c r="BK26" s="13">
        <f>$BJ26/(SUM($BF$3:BF26))</f>
        <v>4.4624578301375815E-3</v>
      </c>
      <c r="BM26" s="9"/>
      <c r="BN26" s="15">
        <v>93739</v>
      </c>
      <c r="BO26" s="9">
        <v>1000</v>
      </c>
      <c r="BP26" s="9">
        <v>1975</v>
      </c>
      <c r="BQ26" s="13">
        <v>24</v>
      </c>
      <c r="BR26" s="13">
        <f t="shared" si="8"/>
        <v>44607</v>
      </c>
      <c r="BS26" s="13">
        <f>$BR26/(SUM($BN$3:BN26))</f>
        <v>2.4985170883512878E-2</v>
      </c>
      <c r="BU26" s="9"/>
      <c r="BV26" s="15">
        <v>93739</v>
      </c>
      <c r="BW26" s="9">
        <v>1583</v>
      </c>
      <c r="BX26" s="9">
        <v>1975</v>
      </c>
      <c r="BY26" s="13">
        <v>24</v>
      </c>
      <c r="BZ26" s="13">
        <f t="shared" si="9"/>
        <v>55543</v>
      </c>
      <c r="CA26" s="13">
        <f>$BZ26/(SUM($BV$3:BV26))</f>
        <v>3.1110618207522492E-2</v>
      </c>
      <c r="CC26" s="9"/>
      <c r="CD26" s="15">
        <v>93739</v>
      </c>
      <c r="CE26" s="9">
        <v>4854</v>
      </c>
      <c r="CF26" s="9">
        <v>1975</v>
      </c>
      <c r="CG26" s="13">
        <v>24</v>
      </c>
      <c r="CH26" s="13">
        <f t="shared" si="10"/>
        <v>23670</v>
      </c>
      <c r="CI26" s="13">
        <f>$CH26/(SUM($CD$3:CD26))</f>
        <v>1.3257986298400472E-2</v>
      </c>
      <c r="CK26" s="9"/>
      <c r="CL26" s="15">
        <v>93739</v>
      </c>
      <c r="CM26" s="9">
        <v>777</v>
      </c>
      <c r="CN26" s="9">
        <v>1975</v>
      </c>
      <c r="CO26" s="13">
        <v>24</v>
      </c>
      <c r="CP26" s="13">
        <f t="shared" si="11"/>
        <v>4588</v>
      </c>
      <c r="CQ26" s="13">
        <f>$CP26/(SUM($CL$3:CL26))</f>
        <v>2.5698200733866227E-3</v>
      </c>
      <c r="CS26" s="9"/>
      <c r="CT26" s="15">
        <v>93739</v>
      </c>
      <c r="CU26" s="9">
        <v>811</v>
      </c>
      <c r="CV26" s="9">
        <v>1975</v>
      </c>
      <c r="CW26" s="13">
        <v>24</v>
      </c>
      <c r="CX26" s="13">
        <f t="shared" si="12"/>
        <v>36960</v>
      </c>
      <c r="CY26" s="13">
        <f>$CX26/(SUM($CT$3:CT26))</f>
        <v>2.0701950721963729E-2</v>
      </c>
      <c r="DA26" s="9"/>
      <c r="DB26" s="15">
        <v>93739</v>
      </c>
      <c r="DC26" s="9">
        <v>197</v>
      </c>
      <c r="DD26" s="9">
        <v>1975</v>
      </c>
      <c r="DE26" s="13">
        <v>24</v>
      </c>
      <c r="DF26" s="13">
        <f t="shared" si="13"/>
        <v>678</v>
      </c>
      <c r="DG26" s="13">
        <f>$DF26/(SUM($DB$3:DB26))</f>
        <v>3.7975981032173719E-4</v>
      </c>
      <c r="DI26" s="9"/>
      <c r="DJ26" s="15">
        <v>93739</v>
      </c>
      <c r="DK26" s="9">
        <v>3989</v>
      </c>
      <c r="DL26" s="9">
        <v>1975</v>
      </c>
      <c r="DM26" s="13">
        <v>24</v>
      </c>
      <c r="DN26" s="13">
        <f t="shared" si="14"/>
        <v>30073</v>
      </c>
      <c r="DO26" s="13">
        <f>$DN26/(SUM($DJ$3:DJ26))</f>
        <v>1.6844420023312098E-2</v>
      </c>
      <c r="DQ26" s="9"/>
      <c r="DR26" s="15">
        <v>93739</v>
      </c>
      <c r="DS26" s="9">
        <v>1477</v>
      </c>
      <c r="DT26" s="9">
        <v>1975</v>
      </c>
      <c r="DU26" s="13">
        <v>24</v>
      </c>
      <c r="DV26" s="13">
        <f>DV25+DS26</f>
        <v>10381</v>
      </c>
      <c r="DW26" s="13">
        <f>$DV26/(SUM($DR$3:DR26))</f>
        <v>5.8145819925515549E-3</v>
      </c>
      <c r="DY26" s="9"/>
      <c r="DZ26" s="15">
        <v>93739</v>
      </c>
      <c r="EA26" s="9">
        <v>2249</v>
      </c>
      <c r="EB26" s="9">
        <v>1975</v>
      </c>
      <c r="EC26" s="13">
        <v>24</v>
      </c>
      <c r="ED26" s="13">
        <f t="shared" si="16"/>
        <v>43590</v>
      </c>
      <c r="EE26" s="13">
        <f>$ED26/(SUM($DZ$3:DZ26))</f>
        <v>2.4415531168030274E-2</v>
      </c>
      <c r="EG26" s="9"/>
      <c r="EH26" s="15">
        <v>93739</v>
      </c>
      <c r="EI26" s="9">
        <v>1013</v>
      </c>
      <c r="EJ26" s="9">
        <v>1975</v>
      </c>
      <c r="EK26" s="13">
        <v>24</v>
      </c>
      <c r="EL26" s="13">
        <f t="shared" si="17"/>
        <v>31941</v>
      </c>
      <c r="EM26" s="13">
        <f>$EL26/(SUM($EH$3:EH26))</f>
        <v>1.7890719913697062E-2</v>
      </c>
      <c r="EO26" s="9"/>
      <c r="EP26" s="15">
        <v>93739</v>
      </c>
      <c r="EQ26" s="9">
        <v>465</v>
      </c>
      <c r="ER26" s="9">
        <v>1975</v>
      </c>
      <c r="ES26" s="13">
        <v>24</v>
      </c>
      <c r="ET26" s="13">
        <f t="shared" si="18"/>
        <v>25784</v>
      </c>
      <c r="EU26" s="13">
        <f>$ET26/(SUM($EP$3:EP26))</f>
        <v>1.4442075146512792E-2</v>
      </c>
      <c r="EW26" s="9"/>
      <c r="EX26" s="15">
        <v>93739</v>
      </c>
      <c r="EY26" s="9">
        <v>793</v>
      </c>
      <c r="EZ26" s="9">
        <v>1975</v>
      </c>
      <c r="FA26" s="13">
        <v>24</v>
      </c>
      <c r="FB26" s="13">
        <f t="shared" si="19"/>
        <v>32782</v>
      </c>
      <c r="FC26" s="13">
        <f>$FB26/(SUM($EX$3:EX26))</f>
        <v>1.8361778911456031E-2</v>
      </c>
    </row>
    <row r="27" spans="1:159" x14ac:dyDescent="0.3">
      <c r="A27" s="9"/>
      <c r="B27" s="15">
        <v>91302</v>
      </c>
      <c r="C27" s="9">
        <v>5492</v>
      </c>
      <c r="D27" s="9">
        <v>1976</v>
      </c>
      <c r="E27" s="13">
        <v>25</v>
      </c>
      <c r="F27" s="13">
        <f t="shared" si="0"/>
        <v>128567</v>
      </c>
      <c r="G27" s="13">
        <f>$F27/(SUM($B$3:B27))</f>
        <v>6.8509107495786356E-2</v>
      </c>
      <c r="I27" s="9"/>
      <c r="J27" s="15">
        <v>91302</v>
      </c>
      <c r="K27" s="9">
        <v>1077</v>
      </c>
      <c r="L27" s="9">
        <v>1976</v>
      </c>
      <c r="M27" s="13">
        <v>25</v>
      </c>
      <c r="N27" s="13">
        <f t="shared" si="1"/>
        <v>73082</v>
      </c>
      <c r="O27" s="13">
        <f>$N27/(SUM(J$3:$J27))</f>
        <v>3.8942983767273551E-2</v>
      </c>
      <c r="Q27" s="9"/>
      <c r="R27" s="15">
        <v>91302</v>
      </c>
      <c r="S27" s="9">
        <v>2751</v>
      </c>
      <c r="T27" s="9">
        <v>1976</v>
      </c>
      <c r="U27" s="13">
        <v>25</v>
      </c>
      <c r="V27" s="13">
        <f t="shared" si="2"/>
        <v>69926</v>
      </c>
      <c r="W27" s="13">
        <f>$V27/(SUM($R$3:R27))</f>
        <v>3.7261255615751762E-2</v>
      </c>
      <c r="Y27" s="9"/>
      <c r="Z27" s="15">
        <v>91302</v>
      </c>
      <c r="AA27" s="9">
        <v>2428</v>
      </c>
      <c r="AB27" s="9">
        <v>1976</v>
      </c>
      <c r="AC27" s="13">
        <v>25</v>
      </c>
      <c r="AD27" s="13">
        <f t="shared" si="3"/>
        <v>74347</v>
      </c>
      <c r="AE27" s="13">
        <f>$AD27/(SUM($Z$3:Z27))</f>
        <v>3.9617060481999485E-2</v>
      </c>
      <c r="AG27" s="9"/>
      <c r="AH27" s="15">
        <v>91302</v>
      </c>
      <c r="AI27" s="9">
        <v>453</v>
      </c>
      <c r="AJ27" s="9">
        <v>1976</v>
      </c>
      <c r="AK27" s="13">
        <v>25</v>
      </c>
      <c r="AL27" s="13">
        <f t="shared" si="4"/>
        <v>29230</v>
      </c>
      <c r="AM27" s="13">
        <f>$AL27/(SUM($AH$3:AH27))</f>
        <v>1.5575701479398563E-2</v>
      </c>
      <c r="AO27" s="9"/>
      <c r="AP27" s="15">
        <v>91302</v>
      </c>
      <c r="AQ27" s="9">
        <v>4127</v>
      </c>
      <c r="AR27" s="9">
        <v>1976</v>
      </c>
      <c r="AS27" s="13">
        <v>25</v>
      </c>
      <c r="AT27" s="13">
        <f t="shared" si="5"/>
        <v>59245</v>
      </c>
      <c r="AU27" s="13">
        <f>$AT27/(SUM($AP$3:AP27))</f>
        <v>3.1569703528804921E-2</v>
      </c>
      <c r="AW27" s="9"/>
      <c r="AX27" s="15">
        <v>91302</v>
      </c>
      <c r="AY27" s="9">
        <v>3186</v>
      </c>
      <c r="AZ27" s="9">
        <v>1976</v>
      </c>
      <c r="BA27" s="13">
        <v>25</v>
      </c>
      <c r="BB27" s="13">
        <f t="shared" si="6"/>
        <v>19083</v>
      </c>
      <c r="BC27" s="13">
        <f>$BB27/(SUM($AX$3:AX27))</f>
        <v>1.016870035345066E-2</v>
      </c>
      <c r="BE27" s="9"/>
      <c r="BF27" s="15">
        <v>91302</v>
      </c>
      <c r="BG27" s="9">
        <v>1871</v>
      </c>
      <c r="BH27" s="9">
        <v>1976</v>
      </c>
      <c r="BI27" s="13">
        <v>25</v>
      </c>
      <c r="BJ27" s="13">
        <f t="shared" si="7"/>
        <v>9838</v>
      </c>
      <c r="BK27" s="13">
        <f>$BJ27/(SUM($BF$3:BF27))</f>
        <v>5.2423452327855996E-3</v>
      </c>
      <c r="BM27" s="9"/>
      <c r="BN27" s="15">
        <v>91302</v>
      </c>
      <c r="BO27" s="9">
        <v>954</v>
      </c>
      <c r="BP27" s="9">
        <v>1976</v>
      </c>
      <c r="BQ27" s="13">
        <v>25</v>
      </c>
      <c r="BR27" s="13">
        <f t="shared" si="8"/>
        <v>45561</v>
      </c>
      <c r="BS27" s="13">
        <f>$BR27/(SUM($BN$3:BN27))</f>
        <v>2.4277951936465206E-2</v>
      </c>
      <c r="BU27" s="9"/>
      <c r="BV27" s="15">
        <v>91302</v>
      </c>
      <c r="BW27" s="9">
        <v>1385</v>
      </c>
      <c r="BX27" s="9">
        <v>1976</v>
      </c>
      <c r="BY27" s="13">
        <v>25</v>
      </c>
      <c r="BZ27" s="13">
        <f t="shared" si="9"/>
        <v>56928</v>
      </c>
      <c r="CA27" s="13">
        <f>$BZ27/(SUM($BV$3:BV27))</f>
        <v>3.0335050763571722E-2</v>
      </c>
      <c r="CC27" s="9"/>
      <c r="CD27" s="15">
        <v>91302</v>
      </c>
      <c r="CE27" s="9">
        <v>5546</v>
      </c>
      <c r="CF27" s="9">
        <v>1976</v>
      </c>
      <c r="CG27" s="13">
        <v>25</v>
      </c>
      <c r="CH27" s="13">
        <f t="shared" si="10"/>
        <v>29216</v>
      </c>
      <c r="CI27" s="13">
        <f>$CH27/(SUM($CD$3:CD27))</f>
        <v>1.5568241341844284E-2</v>
      </c>
      <c r="CK27" s="9"/>
      <c r="CL27" s="15">
        <v>91302</v>
      </c>
      <c r="CM27" s="9">
        <v>1171</v>
      </c>
      <c r="CN27" s="9">
        <v>1976</v>
      </c>
      <c r="CO27" s="13">
        <v>25</v>
      </c>
      <c r="CP27" s="13">
        <f t="shared" si="11"/>
        <v>5759</v>
      </c>
      <c r="CQ27" s="13">
        <f>$CP27/(SUM($CL$3:CL27))</f>
        <v>3.0687808696495495E-3</v>
      </c>
      <c r="CS27" s="9"/>
      <c r="CT27" s="15">
        <v>91302</v>
      </c>
      <c r="CU27" s="9">
        <v>806</v>
      </c>
      <c r="CV27" s="9">
        <v>1976</v>
      </c>
      <c r="CW27" s="13">
        <v>25</v>
      </c>
      <c r="CX27" s="13">
        <f t="shared" si="12"/>
        <v>37766</v>
      </c>
      <c r="CY27" s="13">
        <f>$CX27/(SUM($CT$3:CT27))</f>
        <v>2.0124253919636202E-2</v>
      </c>
      <c r="DA27" s="9"/>
      <c r="DB27" s="15">
        <v>91302</v>
      </c>
      <c r="DC27" s="9">
        <v>241</v>
      </c>
      <c r="DD27" s="9">
        <v>1976</v>
      </c>
      <c r="DE27" s="13">
        <v>25</v>
      </c>
      <c r="DF27" s="13">
        <f t="shared" si="13"/>
        <v>919</v>
      </c>
      <c r="DG27" s="13">
        <f>$DF27/(SUM($DB$3:DB27))</f>
        <v>4.8970474374161071E-4</v>
      </c>
      <c r="DI27" s="9"/>
      <c r="DJ27" s="15">
        <v>91302</v>
      </c>
      <c r="DK27" s="9">
        <v>3646</v>
      </c>
      <c r="DL27" s="9">
        <v>1976</v>
      </c>
      <c r="DM27" s="13">
        <v>25</v>
      </c>
      <c r="DN27" s="13">
        <f t="shared" si="14"/>
        <v>33719</v>
      </c>
      <c r="DO27" s="13">
        <f>$DN27/(SUM($DJ$3:DJ27))</f>
        <v>1.7967741299481362E-2</v>
      </c>
      <c r="DQ27" s="9"/>
      <c r="DR27" s="15">
        <v>91302</v>
      </c>
      <c r="DS27" s="9">
        <v>1421</v>
      </c>
      <c r="DT27" s="9">
        <v>1976</v>
      </c>
      <c r="DU27" s="13">
        <v>25</v>
      </c>
      <c r="DV27" s="13">
        <f>DV26+DS27</f>
        <v>11802</v>
      </c>
      <c r="DW27" s="13">
        <f>$DV27/(SUM($DR$3:DR27))</f>
        <v>6.2888959582573329E-3</v>
      </c>
      <c r="DY27" s="9"/>
      <c r="DZ27" s="15">
        <v>91302</v>
      </c>
      <c r="EA27" s="9">
        <v>2017</v>
      </c>
      <c r="EB27" s="9">
        <v>1976</v>
      </c>
      <c r="EC27" s="13">
        <v>25</v>
      </c>
      <c r="ED27" s="13">
        <f t="shared" si="16"/>
        <v>45607</v>
      </c>
      <c r="EE27" s="13">
        <f>$ED27/(SUM($DZ$3:DZ27))</f>
        <v>2.4302463817000693E-2</v>
      </c>
      <c r="EG27" s="9"/>
      <c r="EH27" s="15">
        <v>91302</v>
      </c>
      <c r="EI27" s="9">
        <v>990</v>
      </c>
      <c r="EJ27" s="9">
        <v>1976</v>
      </c>
      <c r="EK27" s="13">
        <v>25</v>
      </c>
      <c r="EL27" s="13">
        <f t="shared" si="17"/>
        <v>32931</v>
      </c>
      <c r="EM27" s="13">
        <f>$EL27/(SUM($EH$3:EH27))</f>
        <v>1.7547842128569077E-2</v>
      </c>
      <c r="EO27" s="9"/>
      <c r="EP27" s="15">
        <v>91302</v>
      </c>
      <c r="EQ27" s="9">
        <v>411</v>
      </c>
      <c r="ER27" s="9">
        <v>1976</v>
      </c>
      <c r="ES27" s="13">
        <v>25</v>
      </c>
      <c r="ET27" s="13">
        <f t="shared" si="18"/>
        <v>26195</v>
      </c>
      <c r="EU27" s="13">
        <f>$ET27/(SUM($EP$3:EP27))</f>
        <v>1.3958450231024475E-2</v>
      </c>
      <c r="EW27" s="9"/>
      <c r="EX27" s="15">
        <v>91302</v>
      </c>
      <c r="EY27" s="9">
        <v>804</v>
      </c>
      <c r="EZ27" s="9">
        <v>1976</v>
      </c>
      <c r="FA27" s="13">
        <v>25</v>
      </c>
      <c r="FB27" s="13">
        <f t="shared" si="19"/>
        <v>33586</v>
      </c>
      <c r="FC27" s="13">
        <f>$FB27/(SUM($EX$3:EX27))</f>
        <v>1.7896869992715708E-2</v>
      </c>
    </row>
    <row r="28" spans="1:159" x14ac:dyDescent="0.3">
      <c r="A28" s="9"/>
      <c r="B28" s="15">
        <v>88535</v>
      </c>
      <c r="C28" s="9">
        <v>5644</v>
      </c>
      <c r="D28" s="9">
        <v>1977</v>
      </c>
      <c r="E28" s="13">
        <v>26</v>
      </c>
      <c r="F28" s="13">
        <f t="shared" si="0"/>
        <v>134211</v>
      </c>
      <c r="G28" s="13">
        <f>$F28/(SUM($B$3:B28))</f>
        <v>6.8294646382817625E-2</v>
      </c>
      <c r="I28" s="9"/>
      <c r="J28" s="15">
        <v>88535</v>
      </c>
      <c r="K28" s="9">
        <v>1010</v>
      </c>
      <c r="L28" s="9">
        <v>1977</v>
      </c>
      <c r="M28" s="13">
        <v>26</v>
      </c>
      <c r="N28" s="13">
        <f t="shared" si="1"/>
        <v>74092</v>
      </c>
      <c r="O28" s="13">
        <f>$N28/(SUM(J$3:$J28))</f>
        <v>3.7702475503466358E-2</v>
      </c>
      <c r="Q28" s="9"/>
      <c r="R28" s="15">
        <v>88535</v>
      </c>
      <c r="S28" s="9">
        <v>2610</v>
      </c>
      <c r="T28" s="9">
        <v>1977</v>
      </c>
      <c r="U28" s="13">
        <v>26</v>
      </c>
      <c r="V28" s="13">
        <f t="shared" si="2"/>
        <v>72536</v>
      </c>
      <c r="W28" s="13">
        <f>$V28/(SUM($R$3:R28))</f>
        <v>3.6910688915394854E-2</v>
      </c>
      <c r="Y28" s="9"/>
      <c r="Z28" s="15">
        <v>88535</v>
      </c>
      <c r="AA28" s="9">
        <v>2383</v>
      </c>
      <c r="AB28" s="9">
        <v>1977</v>
      </c>
      <c r="AC28" s="13">
        <v>26</v>
      </c>
      <c r="AD28" s="13">
        <f t="shared" si="3"/>
        <v>76730</v>
      </c>
      <c r="AE28" s="13">
        <f>$AD28/(SUM($Z$3:Z28))</f>
        <v>3.9044848909207112E-2</v>
      </c>
      <c r="AG28" s="9"/>
      <c r="AH28" s="15">
        <v>88535</v>
      </c>
      <c r="AI28" s="9">
        <v>450</v>
      </c>
      <c r="AJ28" s="9">
        <v>1977</v>
      </c>
      <c r="AK28" s="13">
        <v>26</v>
      </c>
      <c r="AL28" s="13">
        <f t="shared" si="4"/>
        <v>29680</v>
      </c>
      <c r="AM28" s="13">
        <f>$AL28/(SUM($AH$3:AH28))</f>
        <v>1.5102972965271303E-2</v>
      </c>
      <c r="AO28" s="9"/>
      <c r="AP28" s="15">
        <v>88535</v>
      </c>
      <c r="AQ28" s="9">
        <v>4104</v>
      </c>
      <c r="AR28" s="9">
        <v>1977</v>
      </c>
      <c r="AS28" s="13">
        <v>26</v>
      </c>
      <c r="AT28" s="13">
        <f t="shared" si="5"/>
        <v>63349</v>
      </c>
      <c r="AU28" s="13">
        <f>$AT28/(SUM($AP$3:AP28))</f>
        <v>3.2235789567957272E-2</v>
      </c>
      <c r="AW28" s="9"/>
      <c r="AX28" s="15">
        <v>88535</v>
      </c>
      <c r="AY28" s="9">
        <v>4350</v>
      </c>
      <c r="AZ28" s="9">
        <v>1977</v>
      </c>
      <c r="BA28" s="13">
        <v>26</v>
      </c>
      <c r="BB28" s="13">
        <f t="shared" si="6"/>
        <v>23433</v>
      </c>
      <c r="BC28" s="13">
        <f>$BB28/(SUM($AX$3:AX28))</f>
        <v>1.1924122826657765E-2</v>
      </c>
      <c r="BE28" s="9"/>
      <c r="BF28" s="15">
        <v>88535</v>
      </c>
      <c r="BG28" s="9">
        <v>2830</v>
      </c>
      <c r="BH28" s="9">
        <v>1977</v>
      </c>
      <c r="BI28" s="13">
        <v>26</v>
      </c>
      <c r="BJ28" s="13">
        <f t="shared" si="7"/>
        <v>12668</v>
      </c>
      <c r="BK28" s="13">
        <f>$BJ28/(SUM($BF$3:BF28))</f>
        <v>6.4462419650962556E-3</v>
      </c>
      <c r="BM28" s="9"/>
      <c r="BN28" s="15">
        <v>88535</v>
      </c>
      <c r="BO28" s="9">
        <v>925</v>
      </c>
      <c r="BP28" s="9">
        <v>1977</v>
      </c>
      <c r="BQ28" s="13">
        <v>26</v>
      </c>
      <c r="BR28" s="13">
        <f t="shared" si="8"/>
        <v>46486</v>
      </c>
      <c r="BS28" s="13">
        <f>$BR28/(SUM($BN$3:BN28))</f>
        <v>2.3654878748773648E-2</v>
      </c>
      <c r="BU28" s="9"/>
      <c r="BV28" s="15">
        <v>88535</v>
      </c>
      <c r="BW28" s="9">
        <v>1376</v>
      </c>
      <c r="BX28" s="9">
        <v>1977</v>
      </c>
      <c r="BY28" s="13">
        <v>26</v>
      </c>
      <c r="BZ28" s="13">
        <f t="shared" si="9"/>
        <v>58304</v>
      </c>
      <c r="CA28" s="13">
        <f>$BZ28/(SUM($BV$3:BV28))</f>
        <v>2.9668589480026215E-2</v>
      </c>
      <c r="CC28" s="9"/>
      <c r="CD28" s="15">
        <v>88535</v>
      </c>
      <c r="CE28" s="9">
        <v>5212</v>
      </c>
      <c r="CF28" s="9">
        <v>1977</v>
      </c>
      <c r="CG28" s="13">
        <v>26</v>
      </c>
      <c r="CH28" s="13">
        <f t="shared" si="10"/>
        <v>34428</v>
      </c>
      <c r="CI28" s="13">
        <f>$CH28/(SUM($CD$3:CD28))</f>
        <v>1.7519041551494623E-2</v>
      </c>
      <c r="CK28" s="9"/>
      <c r="CL28" s="15">
        <v>88535</v>
      </c>
      <c r="CM28" s="9">
        <v>1638</v>
      </c>
      <c r="CN28" s="9">
        <v>1977</v>
      </c>
      <c r="CO28" s="13">
        <v>26</v>
      </c>
      <c r="CP28" s="13">
        <f t="shared" si="11"/>
        <v>7397</v>
      </c>
      <c r="CQ28" s="13">
        <f>$CP28/(SUM($CL$3:CL28))</f>
        <v>3.7640394549902909E-3</v>
      </c>
      <c r="CS28" s="9"/>
      <c r="CT28" s="15">
        <v>88535</v>
      </c>
      <c r="CU28" s="9">
        <v>657</v>
      </c>
      <c r="CV28" s="9">
        <v>1977</v>
      </c>
      <c r="CW28" s="13">
        <v>26</v>
      </c>
      <c r="CX28" s="13">
        <f t="shared" si="12"/>
        <v>38423</v>
      </c>
      <c r="CY28" s="13">
        <f>$CX28/(SUM($CT$3:CT28))</f>
        <v>1.955193835055995E-2</v>
      </c>
      <c r="DA28" s="9"/>
      <c r="DB28" s="15">
        <v>88535</v>
      </c>
      <c r="DC28" s="9">
        <v>433</v>
      </c>
      <c r="DD28" s="9">
        <v>1977</v>
      </c>
      <c r="DE28" s="13">
        <v>26</v>
      </c>
      <c r="DF28" s="13">
        <f t="shared" si="13"/>
        <v>1352</v>
      </c>
      <c r="DG28" s="13">
        <f>$DF28/(SUM($DB$3:DB28))</f>
        <v>6.8797909194901624E-4</v>
      </c>
      <c r="DI28" s="9"/>
      <c r="DJ28" s="15">
        <v>88535</v>
      </c>
      <c r="DK28" s="9">
        <v>3064</v>
      </c>
      <c r="DL28" s="9">
        <v>1977</v>
      </c>
      <c r="DM28" s="13">
        <v>26</v>
      </c>
      <c r="DN28" s="13">
        <f t="shared" si="14"/>
        <v>36783</v>
      </c>
      <c r="DO28" s="13">
        <f>$DN28/(SUM($DJ$3:DJ28))</f>
        <v>1.8717407499379189E-2</v>
      </c>
      <c r="DQ28" s="9"/>
      <c r="DR28" s="15">
        <v>88535</v>
      </c>
      <c r="DS28" s="9">
        <v>1541</v>
      </c>
      <c r="DT28" s="9">
        <v>1977</v>
      </c>
      <c r="DU28" s="13">
        <v>26</v>
      </c>
      <c r="DV28" s="13">
        <f t="shared" si="15"/>
        <v>13343</v>
      </c>
      <c r="DW28" s="13">
        <f>$DV28/(SUM($DR$3:DR28))</f>
        <v>6.7897226507956541E-3</v>
      </c>
      <c r="DY28" s="9"/>
      <c r="DZ28" s="15">
        <v>88535</v>
      </c>
      <c r="EA28" s="9">
        <v>1955</v>
      </c>
      <c r="EB28" s="9">
        <v>1977</v>
      </c>
      <c r="EC28" s="13">
        <v>26</v>
      </c>
      <c r="ED28" s="13">
        <f t="shared" si="16"/>
        <v>47562</v>
      </c>
      <c r="EE28" s="13">
        <f>$ED28/(SUM($DZ$3:DZ28))</f>
        <v>2.4202412404792241E-2</v>
      </c>
      <c r="EG28" s="9"/>
      <c r="EH28" s="15">
        <v>88535</v>
      </c>
      <c r="EI28" s="9">
        <v>925</v>
      </c>
      <c r="EJ28" s="9">
        <v>1977</v>
      </c>
      <c r="EK28" s="13">
        <v>26</v>
      </c>
      <c r="EL28" s="13">
        <f t="shared" si="17"/>
        <v>33856</v>
      </c>
      <c r="EM28" s="13">
        <f>$EL28/(SUM($EH$3:EH28))</f>
        <v>1.7227973474131578E-2</v>
      </c>
      <c r="EO28" s="9"/>
      <c r="EP28" s="15">
        <v>88535</v>
      </c>
      <c r="EQ28" s="9">
        <v>432</v>
      </c>
      <c r="ER28" s="9">
        <v>1977</v>
      </c>
      <c r="ES28" s="13">
        <v>26</v>
      </c>
      <c r="ET28" s="13">
        <f t="shared" si="18"/>
        <v>26627</v>
      </c>
      <c r="EU28" s="13">
        <f>$ET28/(SUM($EP$3:EP28))</f>
        <v>1.3549422545359804E-2</v>
      </c>
      <c r="EW28" s="9"/>
      <c r="EX28" s="15">
        <v>88535</v>
      </c>
      <c r="EY28" s="9">
        <v>764</v>
      </c>
      <c r="EZ28" s="9">
        <v>1977</v>
      </c>
      <c r="FA28" s="13">
        <v>26</v>
      </c>
      <c r="FB28" s="13">
        <f t="shared" si="19"/>
        <v>34350</v>
      </c>
      <c r="FC28" s="13">
        <f>$FB28/(SUM($EX$3:EX28))</f>
        <v>1.7479350450036027E-2</v>
      </c>
    </row>
    <row r="29" spans="1:159" x14ac:dyDescent="0.3">
      <c r="A29" s="9"/>
      <c r="B29" s="15">
        <v>87053</v>
      </c>
      <c r="C29" s="9">
        <v>5792</v>
      </c>
      <c r="D29" s="9">
        <v>1978</v>
      </c>
      <c r="E29" s="13">
        <v>27</v>
      </c>
      <c r="F29" s="13">
        <f t="shared" si="0"/>
        <v>140003</v>
      </c>
      <c r="G29" s="13">
        <f>$F29/(SUM($B$3:B29))</f>
        <v>6.821996960378203E-2</v>
      </c>
      <c r="I29" s="9"/>
      <c r="J29" s="15">
        <v>87053</v>
      </c>
      <c r="K29" s="9">
        <v>1014</v>
      </c>
      <c r="L29" s="9">
        <v>1978</v>
      </c>
      <c r="M29" s="13">
        <v>27</v>
      </c>
      <c r="N29" s="13">
        <f t="shared" si="1"/>
        <v>75106</v>
      </c>
      <c r="O29" s="13">
        <f>$N29/(SUM(J$3:$J29))</f>
        <v>3.659728032300489E-2</v>
      </c>
      <c r="Q29" s="9"/>
      <c r="R29" s="15">
        <v>87053</v>
      </c>
      <c r="S29" s="9">
        <v>2578</v>
      </c>
      <c r="T29" s="9">
        <v>1978</v>
      </c>
      <c r="U29" s="13">
        <v>27</v>
      </c>
      <c r="V29" s="13">
        <f t="shared" si="2"/>
        <v>75114</v>
      </c>
      <c r="W29" s="13">
        <f>$V29/(SUM($R$3:R29))</f>
        <v>3.6601178523449379E-2</v>
      </c>
      <c r="Y29" s="9"/>
      <c r="Z29" s="15">
        <v>87053</v>
      </c>
      <c r="AA29" s="9">
        <v>2259</v>
      </c>
      <c r="AB29" s="9">
        <v>1978</v>
      </c>
      <c r="AC29" s="13">
        <v>27</v>
      </c>
      <c r="AD29" s="13">
        <f t="shared" si="3"/>
        <v>78989</v>
      </c>
      <c r="AE29" s="13">
        <f>$AD29/(SUM($Z$3:Z29))</f>
        <v>3.8489369363750345E-2</v>
      </c>
      <c r="AG29" s="9"/>
      <c r="AH29" s="15">
        <v>87053</v>
      </c>
      <c r="AI29" s="9">
        <v>505</v>
      </c>
      <c r="AJ29" s="9">
        <v>1978</v>
      </c>
      <c r="AK29" s="13">
        <v>27</v>
      </c>
      <c r="AL29" s="13">
        <f t="shared" si="4"/>
        <v>30185</v>
      </c>
      <c r="AM29" s="13">
        <f>$AL29/(SUM($AH$3:AH29))</f>
        <v>1.4708397552125031E-2</v>
      </c>
      <c r="AO29" s="9"/>
      <c r="AP29" s="15">
        <v>87053</v>
      </c>
      <c r="AQ29" s="9">
        <v>4285</v>
      </c>
      <c r="AR29" s="9">
        <v>1978</v>
      </c>
      <c r="AS29" s="13">
        <v>27</v>
      </c>
      <c r="AT29" s="13">
        <f t="shared" si="5"/>
        <v>67634</v>
      </c>
      <c r="AU29" s="13">
        <f>$AT29/(SUM($AP$3:AP29))</f>
        <v>3.2956361107849073E-2</v>
      </c>
      <c r="AW29" s="9"/>
      <c r="AX29" s="15">
        <v>87053</v>
      </c>
      <c r="AY29" s="9">
        <v>4165</v>
      </c>
      <c r="AZ29" s="9">
        <v>1978</v>
      </c>
      <c r="BA29" s="13">
        <v>27</v>
      </c>
      <c r="BB29" s="13">
        <f t="shared" si="6"/>
        <v>27598</v>
      </c>
      <c r="BC29" s="13">
        <f>$BB29/(SUM($AX$3:AX29))</f>
        <v>1.3447816983387331E-2</v>
      </c>
      <c r="BE29" s="9"/>
      <c r="BF29" s="15">
        <v>87053</v>
      </c>
      <c r="BG29" s="9">
        <v>3148</v>
      </c>
      <c r="BH29" s="9">
        <v>1978</v>
      </c>
      <c r="BI29" s="13">
        <v>27</v>
      </c>
      <c r="BJ29" s="13">
        <f t="shared" si="7"/>
        <v>15816</v>
      </c>
      <c r="BK29" s="13">
        <f>$BJ29/(SUM($BF$3:BF29))</f>
        <v>7.7067422787612883E-3</v>
      </c>
      <c r="BM29" s="9"/>
      <c r="BN29" s="15">
        <v>87053</v>
      </c>
      <c r="BO29" s="9">
        <v>869</v>
      </c>
      <c r="BP29" s="9">
        <v>1978</v>
      </c>
      <c r="BQ29" s="13">
        <v>27</v>
      </c>
      <c r="BR29" s="13">
        <f t="shared" si="8"/>
        <v>47355</v>
      </c>
      <c r="BS29" s="13">
        <f>$BR29/(SUM($BN$3:BN29))</f>
        <v>2.3074910256116642E-2</v>
      </c>
      <c r="BU29" s="9"/>
      <c r="BV29" s="15">
        <v>87053</v>
      </c>
      <c r="BW29" s="9">
        <v>1341</v>
      </c>
      <c r="BX29" s="9">
        <v>1978</v>
      </c>
      <c r="BY29" s="13">
        <v>27</v>
      </c>
      <c r="BZ29" s="13">
        <f t="shared" si="9"/>
        <v>59645</v>
      </c>
      <c r="CA29" s="13">
        <f>$BZ29/(SUM($BV$3:BV29))</f>
        <v>2.9063520688967948E-2</v>
      </c>
      <c r="CC29" s="9"/>
      <c r="CD29" s="15">
        <v>87053</v>
      </c>
      <c r="CE29" s="9">
        <v>5420</v>
      </c>
      <c r="CF29" s="9">
        <v>1978</v>
      </c>
      <c r="CG29" s="13">
        <v>27</v>
      </c>
      <c r="CH29" s="13">
        <f t="shared" si="10"/>
        <v>39848</v>
      </c>
      <c r="CI29" s="13">
        <f>$CH29/(SUM($CD$3:CD29))</f>
        <v>1.9416936414016175E-2</v>
      </c>
      <c r="CK29" s="9"/>
      <c r="CL29" s="15">
        <v>87053</v>
      </c>
      <c r="CM29" s="9">
        <v>1683</v>
      </c>
      <c r="CN29" s="9">
        <v>1978</v>
      </c>
      <c r="CO29" s="13">
        <v>27</v>
      </c>
      <c r="CP29" s="13">
        <f t="shared" si="11"/>
        <v>9080</v>
      </c>
      <c r="CQ29" s="13">
        <f>$CP29/(SUM($CL$3:CL29))</f>
        <v>4.4244575044987671E-3</v>
      </c>
      <c r="CS29" s="9"/>
      <c r="CT29" s="15">
        <v>87053</v>
      </c>
      <c r="CU29" s="9">
        <v>632</v>
      </c>
      <c r="CV29" s="9">
        <v>1978</v>
      </c>
      <c r="CW29" s="13">
        <v>27</v>
      </c>
      <c r="CX29" s="13">
        <f t="shared" si="12"/>
        <v>39055</v>
      </c>
      <c r="CY29" s="13">
        <f>$CX29/(SUM($CT$3:CT29))</f>
        <v>1.9030527294955874E-2</v>
      </c>
      <c r="DA29" s="9"/>
      <c r="DB29" s="15">
        <v>87053</v>
      </c>
      <c r="DC29" s="9">
        <v>608</v>
      </c>
      <c r="DD29" s="9">
        <v>1978</v>
      </c>
      <c r="DE29" s="13">
        <v>27</v>
      </c>
      <c r="DF29" s="13">
        <f t="shared" si="13"/>
        <v>1960</v>
      </c>
      <c r="DG29" s="13">
        <f>$DF29/(SUM($DB$3:DB29))</f>
        <v>9.5505910890061494E-4</v>
      </c>
      <c r="DI29" s="9"/>
      <c r="DJ29" s="15">
        <v>87053</v>
      </c>
      <c r="DK29" s="9">
        <v>3010</v>
      </c>
      <c r="DL29" s="9">
        <v>1978</v>
      </c>
      <c r="DM29" s="13">
        <v>27</v>
      </c>
      <c r="DN29" s="13">
        <f t="shared" si="14"/>
        <v>39793</v>
      </c>
      <c r="DO29" s="13">
        <f>$DN29/(SUM($DJ$3:DJ29))</f>
        <v>1.9390136285960289E-2</v>
      </c>
      <c r="DQ29" s="9"/>
      <c r="DR29" s="15">
        <v>87053</v>
      </c>
      <c r="DS29" s="9">
        <v>2381</v>
      </c>
      <c r="DT29" s="9">
        <v>1978</v>
      </c>
      <c r="DU29" s="13">
        <v>27</v>
      </c>
      <c r="DV29" s="13">
        <f t="shared" si="15"/>
        <v>15724</v>
      </c>
      <c r="DW29" s="13">
        <f>$DV29/(SUM($DR$3:DR29))</f>
        <v>7.661912973649627E-3</v>
      </c>
      <c r="DY29" s="9"/>
      <c r="DZ29" s="15">
        <v>87053</v>
      </c>
      <c r="EA29" s="9">
        <v>1777</v>
      </c>
      <c r="EB29" s="9">
        <v>1978</v>
      </c>
      <c r="EC29" s="13">
        <v>27</v>
      </c>
      <c r="ED29" s="13">
        <f t="shared" si="16"/>
        <v>49339</v>
      </c>
      <c r="EE29" s="13">
        <f>$ED29/(SUM($DZ$3:DZ29))</f>
        <v>2.4041663966350733E-2</v>
      </c>
      <c r="EG29" s="9"/>
      <c r="EH29" s="15">
        <v>87053</v>
      </c>
      <c r="EI29" s="9">
        <v>813</v>
      </c>
      <c r="EJ29" s="9">
        <v>1978</v>
      </c>
      <c r="EK29" s="13">
        <v>27</v>
      </c>
      <c r="EL29" s="13">
        <f t="shared" si="17"/>
        <v>34669</v>
      </c>
      <c r="EM29" s="13">
        <f>$EL29/(SUM($EH$3:EH29))</f>
        <v>1.6893338901262968E-2</v>
      </c>
      <c r="EO29" s="9"/>
      <c r="EP29" s="15">
        <v>87053</v>
      </c>
      <c r="EQ29" s="9">
        <v>381</v>
      </c>
      <c r="ER29" s="9">
        <v>1978</v>
      </c>
      <c r="ES29" s="13">
        <v>27</v>
      </c>
      <c r="ET29" s="13">
        <f t="shared" si="18"/>
        <v>27008</v>
      </c>
      <c r="EU29" s="13">
        <f>$ET29/(SUM($EP$3:EP29))</f>
        <v>1.3160324700606024E-2</v>
      </c>
      <c r="EW29" s="9"/>
      <c r="EX29" s="15">
        <v>87053</v>
      </c>
      <c r="EY29" s="9">
        <v>758</v>
      </c>
      <c r="EZ29" s="9">
        <v>1978</v>
      </c>
      <c r="FA29" s="13">
        <v>27</v>
      </c>
      <c r="FB29" s="13">
        <f t="shared" si="19"/>
        <v>35108</v>
      </c>
      <c r="FC29" s="13">
        <f>$FB29/(SUM($EX$3:EX29))</f>
        <v>1.7107252650654485E-2</v>
      </c>
    </row>
    <row r="30" spans="1:159" x14ac:dyDescent="0.3">
      <c r="A30" s="9"/>
      <c r="B30" s="15">
        <v>83670</v>
      </c>
      <c r="C30" s="9">
        <v>5396</v>
      </c>
      <c r="D30" s="9">
        <v>1979</v>
      </c>
      <c r="E30" s="13">
        <v>28</v>
      </c>
      <c r="F30" s="13">
        <f t="shared" si="0"/>
        <v>145399</v>
      </c>
      <c r="G30" s="13">
        <f>$F30/(SUM($B$3:B30))</f>
        <v>6.8073911734590445E-2</v>
      </c>
      <c r="I30" s="9"/>
      <c r="J30" s="15">
        <v>83670</v>
      </c>
      <c r="K30" s="9">
        <v>1053</v>
      </c>
      <c r="L30" s="9">
        <v>1979</v>
      </c>
      <c r="M30" s="13">
        <v>28</v>
      </c>
      <c r="N30" s="13">
        <f t="shared" si="1"/>
        <v>76159</v>
      </c>
      <c r="O30" s="13">
        <f>$N30/(SUM(J$3:$J30))</f>
        <v>3.5656648558756755E-2</v>
      </c>
      <c r="Q30" s="9"/>
      <c r="R30" s="15">
        <v>83670</v>
      </c>
      <c r="S30" s="9">
        <v>2481</v>
      </c>
      <c r="T30" s="9">
        <v>1979</v>
      </c>
      <c r="U30" s="13">
        <v>28</v>
      </c>
      <c r="V30" s="13">
        <f t="shared" si="2"/>
        <v>77595</v>
      </c>
      <c r="W30" s="13">
        <f>$V30/(SUM($R$3:R30))</f>
        <v>3.63289649931949E-2</v>
      </c>
      <c r="Y30" s="9"/>
      <c r="Z30" s="15">
        <v>83670</v>
      </c>
      <c r="AA30" s="9">
        <v>2316</v>
      </c>
      <c r="AB30" s="9">
        <v>1979</v>
      </c>
      <c r="AC30" s="13">
        <v>28</v>
      </c>
      <c r="AD30" s="13">
        <f t="shared" si="3"/>
        <v>81305</v>
      </c>
      <c r="AE30" s="13">
        <f>$AD30/(SUM($Z$3:Z30))</f>
        <v>3.8065938511137466E-2</v>
      </c>
      <c r="AG30" s="9"/>
      <c r="AH30" s="15">
        <v>83670</v>
      </c>
      <c r="AI30" s="9">
        <v>508</v>
      </c>
      <c r="AJ30" s="9">
        <v>1979</v>
      </c>
      <c r="AK30" s="13">
        <v>28</v>
      </c>
      <c r="AL30" s="13">
        <f t="shared" si="4"/>
        <v>30693</v>
      </c>
      <c r="AM30" s="13">
        <f>$AL30/(SUM($AH$3:AH30))</f>
        <v>1.4370061505717265E-2</v>
      </c>
      <c r="AO30" s="9"/>
      <c r="AP30" s="15">
        <v>83670</v>
      </c>
      <c r="AQ30" s="9">
        <v>3972</v>
      </c>
      <c r="AR30" s="9">
        <v>1979</v>
      </c>
      <c r="AS30" s="13">
        <v>28</v>
      </c>
      <c r="AT30" s="13">
        <f t="shared" si="5"/>
        <v>71606</v>
      </c>
      <c r="AU30" s="13">
        <f>$AT30/(SUM($AP$3:AP30))</f>
        <v>3.3524993457087628E-2</v>
      </c>
      <c r="AW30" s="9"/>
      <c r="AX30" s="15">
        <v>83670</v>
      </c>
      <c r="AY30" s="9">
        <v>4496</v>
      </c>
      <c r="AZ30" s="9">
        <v>1979</v>
      </c>
      <c r="BA30" s="13">
        <v>28</v>
      </c>
      <c r="BB30" s="13">
        <f t="shared" si="6"/>
        <v>32094</v>
      </c>
      <c r="BC30" s="13">
        <f>$BB30/(SUM($AX$3:AX30))</f>
        <v>1.5025991397533311E-2</v>
      </c>
      <c r="BE30" s="9"/>
      <c r="BF30" s="15">
        <v>83670</v>
      </c>
      <c r="BG30" s="9">
        <v>2912</v>
      </c>
      <c r="BH30" s="9">
        <v>1979</v>
      </c>
      <c r="BI30" s="13">
        <v>28</v>
      </c>
      <c r="BJ30" s="13">
        <f t="shared" si="7"/>
        <v>18728</v>
      </c>
      <c r="BK30" s="13">
        <f>$BJ30/(SUM($BF$3:BF30))</f>
        <v>8.7682048636194884E-3</v>
      </c>
      <c r="BM30" s="9"/>
      <c r="BN30" s="15">
        <v>83670</v>
      </c>
      <c r="BO30" s="9">
        <v>780</v>
      </c>
      <c r="BP30" s="9">
        <v>1979</v>
      </c>
      <c r="BQ30" s="13">
        <v>28</v>
      </c>
      <c r="BR30" s="13">
        <f t="shared" si="8"/>
        <v>48135</v>
      </c>
      <c r="BS30" s="13">
        <f>$BR30/(SUM($BN$3:BN30))</f>
        <v>2.2536177974707607E-2</v>
      </c>
      <c r="BU30" s="9"/>
      <c r="BV30" s="15">
        <v>83670</v>
      </c>
      <c r="BW30" s="9">
        <v>1372</v>
      </c>
      <c r="BX30" s="9">
        <v>1979</v>
      </c>
      <c r="BY30" s="13">
        <v>28</v>
      </c>
      <c r="BZ30" s="13">
        <f t="shared" si="9"/>
        <v>61017</v>
      </c>
      <c r="CA30" s="13">
        <f>$BZ30/(SUM($BV$3:BV30))</f>
        <v>2.8567362033504393E-2</v>
      </c>
      <c r="CC30" s="9"/>
      <c r="CD30" s="15">
        <v>83670</v>
      </c>
      <c r="CE30" s="9">
        <v>5186</v>
      </c>
      <c r="CF30" s="9">
        <v>1979</v>
      </c>
      <c r="CG30" s="13">
        <v>28</v>
      </c>
      <c r="CH30" s="13">
        <f t="shared" si="10"/>
        <v>45034</v>
      </c>
      <c r="CI30" s="13">
        <f>$CH30/(SUM($CD$3:CD30))</f>
        <v>2.1084330298389579E-2</v>
      </c>
      <c r="CK30" s="9"/>
      <c r="CL30" s="15">
        <v>83670</v>
      </c>
      <c r="CM30" s="9">
        <v>1765</v>
      </c>
      <c r="CN30" s="9">
        <v>1979</v>
      </c>
      <c r="CO30" s="13">
        <v>28</v>
      </c>
      <c r="CP30" s="13">
        <f t="shared" si="11"/>
        <v>10845</v>
      </c>
      <c r="CQ30" s="13">
        <f>$CP30/(SUM($CL$3:CL30))</f>
        <v>5.0774872781905889E-3</v>
      </c>
      <c r="CS30" s="9"/>
      <c r="CT30" s="15">
        <v>83670</v>
      </c>
      <c r="CU30" s="9">
        <v>561</v>
      </c>
      <c r="CV30" s="9">
        <v>1979</v>
      </c>
      <c r="CW30" s="13">
        <v>28</v>
      </c>
      <c r="CX30" s="13">
        <f t="shared" si="12"/>
        <v>39616</v>
      </c>
      <c r="CY30" s="13">
        <f>$CX30/(SUM($CT$3:CT30))</f>
        <v>1.8547693500488554E-2</v>
      </c>
      <c r="DA30" s="9"/>
      <c r="DB30" s="15">
        <v>83670</v>
      </c>
      <c r="DC30" s="9">
        <v>794</v>
      </c>
      <c r="DD30" s="9">
        <v>1979</v>
      </c>
      <c r="DE30" s="13">
        <v>28</v>
      </c>
      <c r="DF30" s="13">
        <f t="shared" si="13"/>
        <v>2754</v>
      </c>
      <c r="DG30" s="13">
        <f>$DF30/(SUM($DB$3:DB30))</f>
        <v>1.2893868108932117E-3</v>
      </c>
      <c r="DI30" s="9"/>
      <c r="DJ30" s="15">
        <v>83670</v>
      </c>
      <c r="DK30" s="9">
        <v>2769</v>
      </c>
      <c r="DL30" s="9">
        <v>1979</v>
      </c>
      <c r="DM30" s="13">
        <v>28</v>
      </c>
      <c r="DN30" s="13">
        <f t="shared" si="14"/>
        <v>42562</v>
      </c>
      <c r="DO30" s="13">
        <f>$DN30/(SUM($DJ$3:DJ30))</f>
        <v>1.9926972202337283E-2</v>
      </c>
      <c r="DQ30" s="9"/>
      <c r="DR30" s="15">
        <v>83670</v>
      </c>
      <c r="DS30" s="9">
        <v>2096</v>
      </c>
      <c r="DT30" s="9">
        <v>1979</v>
      </c>
      <c r="DU30" s="13">
        <v>28</v>
      </c>
      <c r="DV30" s="13">
        <f t="shared" si="15"/>
        <v>17820</v>
      </c>
      <c r="DW30" s="13">
        <f>$DV30/(SUM($DR$3:DR30))</f>
        <v>8.343091129309017E-3</v>
      </c>
      <c r="DY30" s="9"/>
      <c r="DZ30" s="15">
        <v>83670</v>
      </c>
      <c r="EA30" s="9">
        <v>1619</v>
      </c>
      <c r="EB30" s="9">
        <v>1979</v>
      </c>
      <c r="EC30" s="13">
        <v>28</v>
      </c>
      <c r="ED30" s="13">
        <f t="shared" si="16"/>
        <v>50958</v>
      </c>
      <c r="EE30" s="13">
        <f>$ED30/(SUM($DZ$3:DZ30))</f>
        <v>2.3857869683912958E-2</v>
      </c>
      <c r="EG30" s="9"/>
      <c r="EH30" s="15">
        <v>83670</v>
      </c>
      <c r="EI30" s="9">
        <v>838</v>
      </c>
      <c r="EJ30" s="9">
        <v>1979</v>
      </c>
      <c r="EK30" s="13">
        <v>28</v>
      </c>
      <c r="EL30" s="13">
        <f t="shared" si="17"/>
        <v>35507</v>
      </c>
      <c r="EM30" s="13">
        <f>$EL30/(SUM($EH$3:EH30))</f>
        <v>1.6623913396654054E-2</v>
      </c>
      <c r="EO30" s="9"/>
      <c r="EP30" s="15">
        <v>83670</v>
      </c>
      <c r="EQ30" s="9">
        <v>335</v>
      </c>
      <c r="ER30" s="9">
        <v>1979</v>
      </c>
      <c r="ES30" s="13">
        <v>28</v>
      </c>
      <c r="ET30" s="13">
        <f t="shared" si="18"/>
        <v>27343</v>
      </c>
      <c r="EU30" s="13">
        <f>$ET30/(SUM($EP$3:EP30))</f>
        <v>1.28016352833163E-2</v>
      </c>
      <c r="EW30" s="9"/>
      <c r="EX30" s="15">
        <v>83670</v>
      </c>
      <c r="EY30" s="9">
        <v>689</v>
      </c>
      <c r="EZ30" s="9">
        <v>1979</v>
      </c>
      <c r="FA30" s="13">
        <v>28</v>
      </c>
      <c r="FB30" s="13">
        <f t="shared" si="19"/>
        <v>35797</v>
      </c>
      <c r="FC30" s="13">
        <f>$FB30/(SUM($EX$3:EX30))</f>
        <v>1.6759687606951453E-2</v>
      </c>
    </row>
    <row r="31" spans="1:159" x14ac:dyDescent="0.3">
      <c r="A31" s="9"/>
      <c r="B31" s="15">
        <v>74392</v>
      </c>
      <c r="C31" s="9">
        <v>5057</v>
      </c>
      <c r="D31" s="9">
        <v>1980</v>
      </c>
      <c r="E31" s="13">
        <v>29</v>
      </c>
      <c r="F31" s="13">
        <f t="shared" si="0"/>
        <v>150456</v>
      </c>
      <c r="G31" s="13">
        <f>$F31/(SUM($B$3:B31))</f>
        <v>6.8070674856840124E-2</v>
      </c>
      <c r="I31" s="9"/>
      <c r="J31" s="15">
        <v>74392</v>
      </c>
      <c r="K31" s="9">
        <v>1103</v>
      </c>
      <c r="L31" s="9">
        <v>1980</v>
      </c>
      <c r="M31" s="13">
        <v>29</v>
      </c>
      <c r="N31" s="13">
        <f t="shared" si="1"/>
        <v>77262</v>
      </c>
      <c r="O31" s="13">
        <f>$N31/(SUM(J$3:$J31))</f>
        <v>3.4955578247389145E-2</v>
      </c>
      <c r="Q31" s="9"/>
      <c r="R31" s="15">
        <v>74392</v>
      </c>
      <c r="S31" s="9">
        <v>2261</v>
      </c>
      <c r="T31" s="9">
        <v>1980</v>
      </c>
      <c r="U31" s="13">
        <v>29</v>
      </c>
      <c r="V31" s="13">
        <f t="shared" si="2"/>
        <v>79856</v>
      </c>
      <c r="W31" s="13">
        <f>$V31/(SUM($R$3:R31))</f>
        <v>3.6129179370499177E-2</v>
      </c>
      <c r="Y31" s="9"/>
      <c r="Z31" s="15">
        <v>74392</v>
      </c>
      <c r="AA31" s="9">
        <v>2119</v>
      </c>
      <c r="AB31" s="9">
        <v>1980</v>
      </c>
      <c r="AC31" s="13">
        <v>29</v>
      </c>
      <c r="AD31" s="13">
        <f t="shared" si="3"/>
        <v>83424</v>
      </c>
      <c r="AE31" s="13">
        <f>$AD31/(SUM($Z$3:Z31))</f>
        <v>3.7743446451168644E-2</v>
      </c>
      <c r="AG31" s="9"/>
      <c r="AH31" s="15">
        <v>74392</v>
      </c>
      <c r="AI31" s="9">
        <v>523</v>
      </c>
      <c r="AJ31" s="9">
        <v>1980</v>
      </c>
      <c r="AK31" s="13">
        <v>29</v>
      </c>
      <c r="AL31" s="13">
        <f t="shared" si="4"/>
        <v>31216</v>
      </c>
      <c r="AM31" s="13">
        <f>$AL31/(SUM($AH$3:AH31))</f>
        <v>1.41230272393997E-2</v>
      </c>
      <c r="AO31" s="9"/>
      <c r="AP31" s="15">
        <v>74392</v>
      </c>
      <c r="AQ31" s="9">
        <v>3943</v>
      </c>
      <c r="AR31" s="9">
        <v>1980</v>
      </c>
      <c r="AS31" s="13">
        <v>29</v>
      </c>
      <c r="AT31" s="13">
        <f t="shared" si="5"/>
        <v>75549</v>
      </c>
      <c r="AU31" s="13">
        <f>$AT31/(SUM($AP$3:AP31))</f>
        <v>3.4180567174186563E-2</v>
      </c>
      <c r="AW31" s="9"/>
      <c r="AX31" s="15">
        <v>74392</v>
      </c>
      <c r="AY31" s="9">
        <v>3636</v>
      </c>
      <c r="AZ31" s="9">
        <v>1980</v>
      </c>
      <c r="BA31" s="13">
        <v>29</v>
      </c>
      <c r="BB31" s="13">
        <f t="shared" si="6"/>
        <v>35730</v>
      </c>
      <c r="BC31" s="13">
        <f>$BB31/(SUM($AX$3:AX31))</f>
        <v>1.6165292262421554E-2</v>
      </c>
      <c r="BE31" s="9"/>
      <c r="BF31" s="15">
        <v>74392</v>
      </c>
      <c r="BG31" s="9">
        <v>4090</v>
      </c>
      <c r="BH31" s="9">
        <v>1980</v>
      </c>
      <c r="BI31" s="13">
        <v>29</v>
      </c>
      <c r="BJ31" s="13">
        <f t="shared" si="7"/>
        <v>22818</v>
      </c>
      <c r="BK31" s="13">
        <f>$BJ31/(SUM($BF$3:BF31))</f>
        <v>1.0323527535514554E-2</v>
      </c>
      <c r="BM31" s="9"/>
      <c r="BN31" s="15">
        <v>74392</v>
      </c>
      <c r="BO31" s="9">
        <v>659</v>
      </c>
      <c r="BP31" s="9">
        <v>1980</v>
      </c>
      <c r="BQ31" s="13">
        <v>29</v>
      </c>
      <c r="BR31" s="13">
        <f t="shared" si="8"/>
        <v>48794</v>
      </c>
      <c r="BS31" s="13">
        <f>$BR31/(SUM($BN$3:BN31))</f>
        <v>2.2075826214738241E-2</v>
      </c>
      <c r="BU31" s="9"/>
      <c r="BV31" s="15">
        <v>74392</v>
      </c>
      <c r="BW31" s="9">
        <v>1242</v>
      </c>
      <c r="BX31" s="9">
        <v>1980</v>
      </c>
      <c r="BY31" s="13">
        <v>29</v>
      </c>
      <c r="BZ31" s="13">
        <f t="shared" si="9"/>
        <v>62259</v>
      </c>
      <c r="CA31" s="13">
        <f>$BZ31/(SUM($BV$3:BV31))</f>
        <v>2.8167784241984427E-2</v>
      </c>
      <c r="CC31" s="9"/>
      <c r="CD31" s="15">
        <v>74392</v>
      </c>
      <c r="CE31" s="9">
        <v>4370</v>
      </c>
      <c r="CF31" s="9">
        <v>1980</v>
      </c>
      <c r="CG31" s="13">
        <v>29</v>
      </c>
      <c r="CH31" s="13">
        <f t="shared" si="10"/>
        <v>49404</v>
      </c>
      <c r="CI31" s="13">
        <f>$CH31/(SUM($CD$3:CD31))</f>
        <v>2.235180797460606E-2</v>
      </c>
      <c r="CK31" s="9"/>
      <c r="CL31" s="15">
        <v>74392</v>
      </c>
      <c r="CM31" s="9">
        <v>1695</v>
      </c>
      <c r="CN31" s="9">
        <v>1980</v>
      </c>
      <c r="CO31" s="13">
        <v>29</v>
      </c>
      <c r="CP31" s="13">
        <f t="shared" si="11"/>
        <v>12540</v>
      </c>
      <c r="CQ31" s="13">
        <f>$CP31/(SUM($CL$3:CL31))</f>
        <v>5.6734610962990845E-3</v>
      </c>
      <c r="CS31" s="9"/>
      <c r="CT31" s="15">
        <v>74392</v>
      </c>
      <c r="CU31" s="9">
        <v>550</v>
      </c>
      <c r="CV31" s="9">
        <v>1980</v>
      </c>
      <c r="CW31" s="13">
        <v>29</v>
      </c>
      <c r="CX31" s="13">
        <f t="shared" si="12"/>
        <v>40166</v>
      </c>
      <c r="CY31" s="13">
        <f>$CX31/(SUM($CT$3:CT31))</f>
        <v>1.8172267814509493E-2</v>
      </c>
      <c r="DA31" s="9"/>
      <c r="DB31" s="15">
        <v>74392</v>
      </c>
      <c r="DC31" s="9">
        <v>780</v>
      </c>
      <c r="DD31" s="9">
        <v>1980</v>
      </c>
      <c r="DE31" s="13">
        <v>29</v>
      </c>
      <c r="DF31" s="13">
        <f t="shared" si="13"/>
        <v>3534</v>
      </c>
      <c r="DG31" s="13">
        <f>$DF31/(SUM($DB$3:DB31))</f>
        <v>1.5988844907751966E-3</v>
      </c>
      <c r="DI31" s="9"/>
      <c r="DJ31" s="15">
        <v>74392</v>
      </c>
      <c r="DK31" s="9">
        <v>2494</v>
      </c>
      <c r="DL31" s="9">
        <v>1980</v>
      </c>
      <c r="DM31" s="13">
        <v>29</v>
      </c>
      <c r="DN31" s="13">
        <f t="shared" si="14"/>
        <v>45056</v>
      </c>
      <c r="DO31" s="13">
        <f>$DN31/(SUM($DJ$3:DJ31))</f>
        <v>2.0384646184597413E-2</v>
      </c>
      <c r="DQ31" s="9"/>
      <c r="DR31" s="15">
        <v>74392</v>
      </c>
      <c r="DS31" s="9">
        <v>1573</v>
      </c>
      <c r="DT31" s="9">
        <v>1980</v>
      </c>
      <c r="DU31" s="13">
        <v>29</v>
      </c>
      <c r="DV31" s="13">
        <f t="shared" si="15"/>
        <v>19393</v>
      </c>
      <c r="DW31" s="13">
        <f>$DV31/(SUM($DR$3:DR31))</f>
        <v>8.7739578182239354E-3</v>
      </c>
      <c r="DY31" s="9"/>
      <c r="DZ31" s="15">
        <v>74392</v>
      </c>
      <c r="EA31" s="9">
        <v>1420</v>
      </c>
      <c r="EB31" s="9">
        <v>1980</v>
      </c>
      <c r="EC31" s="13">
        <v>29</v>
      </c>
      <c r="ED31" s="13">
        <f t="shared" si="16"/>
        <v>52378</v>
      </c>
      <c r="EE31" s="13">
        <f>$ED31/(SUM($DZ$3:DZ31))</f>
        <v>2.3697332161240307E-2</v>
      </c>
      <c r="EG31" s="9"/>
      <c r="EH31" s="15">
        <v>74392</v>
      </c>
      <c r="EI31" s="9">
        <v>733</v>
      </c>
      <c r="EJ31" s="9">
        <v>1980</v>
      </c>
      <c r="EK31" s="13">
        <v>29</v>
      </c>
      <c r="EL31" s="13">
        <f t="shared" si="17"/>
        <v>36240</v>
      </c>
      <c r="EM31" s="13">
        <f>$EL31/(SUM($EH$3:EH31))</f>
        <v>1.6396031110835631E-2</v>
      </c>
      <c r="EO31" s="9"/>
      <c r="EP31" s="15">
        <v>74392</v>
      </c>
      <c r="EQ31" s="9">
        <v>352</v>
      </c>
      <c r="ER31" s="9">
        <v>1980</v>
      </c>
      <c r="ES31" s="13">
        <v>29</v>
      </c>
      <c r="ET31" s="13">
        <f t="shared" si="18"/>
        <v>27695</v>
      </c>
      <c r="EU31" s="13">
        <f>$ET31/(SUM($EP$3:EP31))</f>
        <v>1.2530024327113488E-2</v>
      </c>
      <c r="EW31" s="9"/>
      <c r="EX31" s="15">
        <v>74392</v>
      </c>
      <c r="EY31" s="9">
        <v>606</v>
      </c>
      <c r="EZ31" s="9">
        <v>1980</v>
      </c>
      <c r="FA31" s="13">
        <v>29</v>
      </c>
      <c r="FB31" s="13">
        <f t="shared" si="19"/>
        <v>36403</v>
      </c>
      <c r="FC31" s="13">
        <f>$FB31/(SUM($EX$3:EX31))</f>
        <v>1.6469777056505229E-2</v>
      </c>
    </row>
    <row r="32" spans="1:159" x14ac:dyDescent="0.3">
      <c r="A32" s="9"/>
      <c r="B32" s="15">
        <v>70375</v>
      </c>
      <c r="C32" s="9">
        <v>4657</v>
      </c>
      <c r="D32" s="9">
        <v>1981</v>
      </c>
      <c r="E32" s="13">
        <v>30</v>
      </c>
      <c r="F32" s="13">
        <f t="shared" si="0"/>
        <v>155113</v>
      </c>
      <c r="G32" s="13">
        <f>$F32/(SUM($B$3:B32))</f>
        <v>6.8012150836641583E-2</v>
      </c>
      <c r="I32" s="9"/>
      <c r="J32" s="15">
        <v>70375</v>
      </c>
      <c r="K32" s="9">
        <v>995</v>
      </c>
      <c r="L32" s="9">
        <v>1981</v>
      </c>
      <c r="M32" s="13">
        <v>30</v>
      </c>
      <c r="N32" s="13">
        <f t="shared" si="1"/>
        <v>78257</v>
      </c>
      <c r="O32" s="13">
        <f>$N32/(SUM(J$3:$J32))</f>
        <v>3.4313222541134912E-2</v>
      </c>
      <c r="Q32" s="9"/>
      <c r="R32" s="15">
        <v>70375</v>
      </c>
      <c r="S32" s="9">
        <v>2026</v>
      </c>
      <c r="T32" s="9">
        <v>1981</v>
      </c>
      <c r="U32" s="13">
        <v>30</v>
      </c>
      <c r="V32" s="13">
        <f t="shared" si="2"/>
        <v>81882</v>
      </c>
      <c r="W32" s="13">
        <f>$V32/(SUM($R$3:R32))</f>
        <v>3.5902670535711938E-2</v>
      </c>
      <c r="Y32" s="9"/>
      <c r="Z32" s="15">
        <v>70375</v>
      </c>
      <c r="AA32" s="9">
        <v>1933</v>
      </c>
      <c r="AB32" s="9">
        <v>1981</v>
      </c>
      <c r="AC32" s="13">
        <v>30</v>
      </c>
      <c r="AD32" s="13">
        <f t="shared" si="3"/>
        <v>85357</v>
      </c>
      <c r="AE32" s="13">
        <f>$AD32/(SUM($Z$3:Z32))</f>
        <v>3.742634826844439E-2</v>
      </c>
      <c r="AG32" s="9"/>
      <c r="AH32" s="15">
        <v>70375</v>
      </c>
      <c r="AI32" s="9">
        <v>540</v>
      </c>
      <c r="AJ32" s="9">
        <v>1981</v>
      </c>
      <c r="AK32" s="13">
        <v>30</v>
      </c>
      <c r="AL32" s="13">
        <f t="shared" si="4"/>
        <v>31756</v>
      </c>
      <c r="AM32" s="13">
        <f>$AL32/(SUM($AH$3:AH32))</f>
        <v>1.3924002900907015E-2</v>
      </c>
      <c r="AO32" s="9"/>
      <c r="AP32" s="15">
        <v>70375</v>
      </c>
      <c r="AQ32" s="9">
        <v>3435</v>
      </c>
      <c r="AR32" s="9">
        <v>1981</v>
      </c>
      <c r="AS32" s="13">
        <v>30</v>
      </c>
      <c r="AT32" s="13">
        <f t="shared" si="5"/>
        <v>78984</v>
      </c>
      <c r="AU32" s="13">
        <f>$AT32/(SUM($AP$3:AP32))</f>
        <v>3.4631989076874911E-2</v>
      </c>
      <c r="AW32" s="9"/>
      <c r="AX32" s="15">
        <v>70375</v>
      </c>
      <c r="AY32" s="9">
        <v>3495</v>
      </c>
      <c r="AZ32" s="9">
        <v>1981</v>
      </c>
      <c r="BA32" s="13">
        <v>30</v>
      </c>
      <c r="BB32" s="13">
        <f t="shared" si="6"/>
        <v>39225</v>
      </c>
      <c r="BC32" s="13">
        <f>$BB32/(SUM($AX$3:AX32))</f>
        <v>1.7198923472354129E-2</v>
      </c>
      <c r="BE32" s="9"/>
      <c r="BF32" s="15">
        <v>70375</v>
      </c>
      <c r="BG32" s="9">
        <v>4658</v>
      </c>
      <c r="BH32" s="9">
        <v>1981</v>
      </c>
      <c r="BI32" s="13">
        <v>30</v>
      </c>
      <c r="BJ32" s="13">
        <f t="shared" si="7"/>
        <v>27476</v>
      </c>
      <c r="BK32" s="13">
        <f>$BJ32/(SUM($BF$3:BF32))</f>
        <v>1.2047358096275386E-2</v>
      </c>
      <c r="BM32" s="9"/>
      <c r="BN32" s="15">
        <v>70375</v>
      </c>
      <c r="BO32" s="9">
        <v>597</v>
      </c>
      <c r="BP32" s="9">
        <v>1981</v>
      </c>
      <c r="BQ32" s="13">
        <v>30</v>
      </c>
      <c r="BR32" s="13">
        <f t="shared" si="8"/>
        <v>49391</v>
      </c>
      <c r="BS32" s="13">
        <f>$BR32/(SUM($BN$3:BN32))</f>
        <v>2.1656393351766546E-2</v>
      </c>
      <c r="BU32" s="9"/>
      <c r="BV32" s="15">
        <v>70375</v>
      </c>
      <c r="BW32" s="9">
        <v>1149</v>
      </c>
      <c r="BX32" s="9">
        <v>1981</v>
      </c>
      <c r="BY32" s="13">
        <v>30</v>
      </c>
      <c r="BZ32" s="13">
        <f t="shared" si="9"/>
        <v>63408</v>
      </c>
      <c r="CA32" s="13">
        <f>$BZ32/(SUM($BV$3:BV32))</f>
        <v>2.7802405086935131E-2</v>
      </c>
      <c r="CC32" s="9"/>
      <c r="CD32" s="15">
        <v>70375</v>
      </c>
      <c r="CE32" s="9">
        <v>4109</v>
      </c>
      <c r="CF32" s="9">
        <v>1981</v>
      </c>
      <c r="CG32" s="13">
        <v>30</v>
      </c>
      <c r="CH32" s="13">
        <f t="shared" si="10"/>
        <v>53513</v>
      </c>
      <c r="CI32" s="13">
        <f>$CH32/(SUM($CD$3:CD32))</f>
        <v>2.3463760147255232E-2</v>
      </c>
      <c r="CK32" s="9"/>
      <c r="CL32" s="15">
        <v>70375</v>
      </c>
      <c r="CM32" s="9">
        <v>2063</v>
      </c>
      <c r="CN32" s="9">
        <v>1981</v>
      </c>
      <c r="CO32" s="13">
        <v>30</v>
      </c>
      <c r="CP32" s="13">
        <f t="shared" si="11"/>
        <v>14603</v>
      </c>
      <c r="CQ32" s="13">
        <f>$CP32/(SUM($CL$3:CL32))</f>
        <v>6.4029542247746934E-3</v>
      </c>
      <c r="CS32" s="9"/>
      <c r="CT32" s="15">
        <v>70375</v>
      </c>
      <c r="CU32" s="9">
        <v>419</v>
      </c>
      <c r="CV32" s="9">
        <v>1981</v>
      </c>
      <c r="CW32" s="13">
        <v>30</v>
      </c>
      <c r="CX32" s="13">
        <f t="shared" si="12"/>
        <v>40585</v>
      </c>
      <c r="CY32" s="13">
        <f>$CX32/(SUM($CT$3:CT32))</f>
        <v>1.7795240513078198E-2</v>
      </c>
      <c r="DA32" s="9"/>
      <c r="DB32" s="15">
        <v>70375</v>
      </c>
      <c r="DC32" s="9">
        <v>784</v>
      </c>
      <c r="DD32" s="9">
        <v>1981</v>
      </c>
      <c r="DE32" s="13">
        <v>30</v>
      </c>
      <c r="DF32" s="13">
        <f t="shared" si="13"/>
        <v>4318</v>
      </c>
      <c r="DG32" s="13">
        <f>$DF32/(SUM($DB$3:DB32))</f>
        <v>1.8933066042989197E-3</v>
      </c>
      <c r="DI32" s="9"/>
      <c r="DJ32" s="15">
        <v>70375</v>
      </c>
      <c r="DK32" s="9">
        <v>2430</v>
      </c>
      <c r="DL32" s="9">
        <v>1981</v>
      </c>
      <c r="DM32" s="13">
        <v>30</v>
      </c>
      <c r="DN32" s="13">
        <f t="shared" si="14"/>
        <v>47486</v>
      </c>
      <c r="DO32" s="13">
        <f>$DN32/(SUM($DJ$3:DJ32))</f>
        <v>2.0821111026340551E-2</v>
      </c>
      <c r="DQ32" s="9"/>
      <c r="DR32" s="15">
        <v>70375</v>
      </c>
      <c r="DS32" s="9">
        <v>1917</v>
      </c>
      <c r="DT32" s="9">
        <v>1981</v>
      </c>
      <c r="DU32" s="13">
        <v>30</v>
      </c>
      <c r="DV32" s="13">
        <f t="shared" si="15"/>
        <v>21310</v>
      </c>
      <c r="DW32" s="13">
        <f>$DV32/(SUM($DR$3:DR32))</f>
        <v>9.3437618660514084E-3</v>
      </c>
      <c r="DY32" s="9"/>
      <c r="DZ32" s="15">
        <v>70375</v>
      </c>
      <c r="EA32" s="9">
        <v>1328</v>
      </c>
      <c r="EB32" s="9">
        <v>1981</v>
      </c>
      <c r="EC32" s="13">
        <v>30</v>
      </c>
      <c r="ED32" s="13">
        <f t="shared" si="16"/>
        <v>53706</v>
      </c>
      <c r="EE32" s="13">
        <f>$ED32/(SUM($DZ$3:DZ32))</f>
        <v>2.3548384550828572E-2</v>
      </c>
      <c r="EG32" s="9"/>
      <c r="EH32" s="15">
        <v>70375</v>
      </c>
      <c r="EI32" s="9">
        <v>659</v>
      </c>
      <c r="EJ32" s="9">
        <v>1981</v>
      </c>
      <c r="EK32" s="13">
        <v>30</v>
      </c>
      <c r="EL32" s="13">
        <f t="shared" si="17"/>
        <v>36899</v>
      </c>
      <c r="EM32" s="13">
        <f>$EL32/(SUM($EH$3:EH32))</f>
        <v>1.617904594535105E-2</v>
      </c>
      <c r="EO32" s="9"/>
      <c r="EP32" s="15">
        <v>70375</v>
      </c>
      <c r="EQ32" s="9">
        <v>303</v>
      </c>
      <c r="ER32" s="9">
        <v>1981</v>
      </c>
      <c r="ES32" s="13">
        <v>30</v>
      </c>
      <c r="ET32" s="13">
        <f t="shared" si="18"/>
        <v>27998</v>
      </c>
      <c r="EU32" s="13">
        <f>$ET32/(SUM($EP$3:EP32))</f>
        <v>1.2276238607494477E-2</v>
      </c>
      <c r="EW32" s="9"/>
      <c r="EX32" s="15">
        <v>70375</v>
      </c>
      <c r="EY32" s="9">
        <v>524</v>
      </c>
      <c r="EZ32" s="9">
        <v>1981</v>
      </c>
      <c r="FA32" s="13">
        <v>30</v>
      </c>
      <c r="FB32" s="13">
        <f t="shared" si="19"/>
        <v>36927</v>
      </c>
      <c r="FC32" s="13">
        <f>$FB32/(SUM($EX$3:EX32))</f>
        <v>1.6191323060895369E-2</v>
      </c>
    </row>
    <row r="33" spans="1:159" x14ac:dyDescent="0.3">
      <c r="A33" s="9"/>
      <c r="B33" s="15">
        <v>69159</v>
      </c>
      <c r="C33" s="9">
        <v>4434</v>
      </c>
      <c r="D33" s="9">
        <v>1982</v>
      </c>
      <c r="E33" s="13">
        <v>31</v>
      </c>
      <c r="F33" s="13">
        <f t="shared" si="0"/>
        <v>159547</v>
      </c>
      <c r="G33" s="13">
        <f>$F33/(SUM($B$3:B33))</f>
        <v>6.7897396614641517E-2</v>
      </c>
      <c r="I33" s="9"/>
      <c r="J33" s="15">
        <v>69159</v>
      </c>
      <c r="K33" s="9">
        <v>956</v>
      </c>
      <c r="L33" s="9">
        <v>1982</v>
      </c>
      <c r="M33" s="13">
        <v>31</v>
      </c>
      <c r="N33" s="13">
        <f t="shared" si="1"/>
        <v>79213</v>
      </c>
      <c r="O33" s="13">
        <f>$N33/(SUM(J$3:$J33))</f>
        <v>3.3710169906269613E-2</v>
      </c>
      <c r="Q33" s="9"/>
      <c r="R33" s="15">
        <v>69159</v>
      </c>
      <c r="S33" s="9">
        <v>2065</v>
      </c>
      <c r="T33" s="9">
        <v>1982</v>
      </c>
      <c r="U33" s="13">
        <v>31</v>
      </c>
      <c r="V33" s="13">
        <f t="shared" si="2"/>
        <v>83947</v>
      </c>
      <c r="W33" s="13">
        <f>$V33/(SUM($R$3:R33))</f>
        <v>3.5724788016128863E-2</v>
      </c>
      <c r="Y33" s="9"/>
      <c r="Z33" s="15">
        <v>69159</v>
      </c>
      <c r="AA33" s="9">
        <v>1914</v>
      </c>
      <c r="AB33" s="9">
        <v>1982</v>
      </c>
      <c r="AC33" s="13">
        <v>31</v>
      </c>
      <c r="AD33" s="13">
        <f t="shared" si="3"/>
        <v>87271</v>
      </c>
      <c r="AE33" s="13">
        <f>$AD33/(SUM($Z$3:Z33))</f>
        <v>3.7139361441809494E-2</v>
      </c>
      <c r="AG33" s="9"/>
      <c r="AH33" s="15">
        <v>69159</v>
      </c>
      <c r="AI33" s="9">
        <v>535</v>
      </c>
      <c r="AJ33" s="9">
        <v>1982</v>
      </c>
      <c r="AK33" s="13">
        <v>31</v>
      </c>
      <c r="AL33" s="13">
        <f t="shared" si="4"/>
        <v>32291</v>
      </c>
      <c r="AM33" s="13">
        <f>$AL33/(SUM($AH$3:AH33))</f>
        <v>1.3741874394901748E-2</v>
      </c>
      <c r="AO33" s="9"/>
      <c r="AP33" s="15">
        <v>69159</v>
      </c>
      <c r="AQ33" s="9">
        <v>3349</v>
      </c>
      <c r="AR33" s="9">
        <v>1982</v>
      </c>
      <c r="AS33" s="13">
        <v>31</v>
      </c>
      <c r="AT33" s="13">
        <f t="shared" si="5"/>
        <v>82333</v>
      </c>
      <c r="AU33" s="13">
        <f>$AT33/(SUM($AP$3:AP33))</f>
        <v>3.5037928356366967E-2</v>
      </c>
      <c r="AW33" s="9"/>
      <c r="AX33" s="15">
        <v>69159</v>
      </c>
      <c r="AY33" s="9">
        <v>3128</v>
      </c>
      <c r="AZ33" s="9">
        <v>1982</v>
      </c>
      <c r="BA33" s="13">
        <v>31</v>
      </c>
      <c r="BB33" s="13">
        <f t="shared" si="6"/>
        <v>42353</v>
      </c>
      <c r="BC33" s="13">
        <f>$BB33/(SUM($AX$3:AX33))</f>
        <v>1.8023895396465695E-2</v>
      </c>
      <c r="BE33" s="9"/>
      <c r="BF33" s="15">
        <v>69159</v>
      </c>
      <c r="BG33" s="9">
        <v>4719</v>
      </c>
      <c r="BH33" s="9">
        <v>1982</v>
      </c>
      <c r="BI33" s="13">
        <v>31</v>
      </c>
      <c r="BJ33" s="13">
        <f t="shared" si="7"/>
        <v>32195</v>
      </c>
      <c r="BK33" s="13">
        <f>$BJ33/(SUM($BF$3:BF33))</f>
        <v>1.3701020288744906E-2</v>
      </c>
      <c r="BM33" s="9"/>
      <c r="BN33" s="15">
        <v>69159</v>
      </c>
      <c r="BO33" s="9">
        <v>541</v>
      </c>
      <c r="BP33" s="9">
        <v>1982</v>
      </c>
      <c r="BQ33" s="13">
        <v>31</v>
      </c>
      <c r="BR33" s="13">
        <f t="shared" si="8"/>
        <v>49932</v>
      </c>
      <c r="BS33" s="13">
        <f>$BR33/(SUM($BN$3:BN33))</f>
        <v>2.1249241964827168E-2</v>
      </c>
      <c r="BU33" s="9"/>
      <c r="BV33" s="15">
        <v>69159</v>
      </c>
      <c r="BW33" s="9">
        <v>1141</v>
      </c>
      <c r="BX33" s="9">
        <v>1982</v>
      </c>
      <c r="BY33" s="13">
        <v>31</v>
      </c>
      <c r="BZ33" s="13">
        <f t="shared" si="9"/>
        <v>64549</v>
      </c>
      <c r="CA33" s="13">
        <f>$BZ33/(SUM($BV$3:BV33))</f>
        <v>2.7469705190812082E-2</v>
      </c>
      <c r="CC33" s="9"/>
      <c r="CD33" s="15">
        <v>69159</v>
      </c>
      <c r="CE33" s="9">
        <v>3689</v>
      </c>
      <c r="CF33" s="9">
        <v>1982</v>
      </c>
      <c r="CG33" s="13">
        <v>31</v>
      </c>
      <c r="CH33" s="13">
        <f t="shared" si="10"/>
        <v>57202</v>
      </c>
      <c r="CI33" s="13">
        <f>$CH33/(SUM($CD$3:CD33))</f>
        <v>2.4343089378996308E-2</v>
      </c>
      <c r="CK33" s="9"/>
      <c r="CL33" s="15">
        <v>69159</v>
      </c>
      <c r="CM33" s="9">
        <v>2736</v>
      </c>
      <c r="CN33" s="9">
        <v>1982</v>
      </c>
      <c r="CO33" s="13">
        <v>31</v>
      </c>
      <c r="CP33" s="13">
        <f t="shared" si="11"/>
        <v>17339</v>
      </c>
      <c r="CQ33" s="13">
        <f>$CP33/(SUM($CL$3:CL33))</f>
        <v>7.3788473609736893E-3</v>
      </c>
      <c r="CS33" s="9"/>
      <c r="CT33" s="15">
        <v>69159</v>
      </c>
      <c r="CU33" s="9">
        <v>411</v>
      </c>
      <c r="CV33" s="9">
        <v>1982</v>
      </c>
      <c r="CW33" s="13">
        <v>31</v>
      </c>
      <c r="CX33" s="13">
        <f t="shared" si="12"/>
        <v>40996</v>
      </c>
      <c r="CY33" s="13">
        <f>$CX33/(SUM($CT$3:CT33))</f>
        <v>1.7446405583394508E-2</v>
      </c>
      <c r="DA33" s="9"/>
      <c r="DB33" s="15">
        <v>69159</v>
      </c>
      <c r="DC33" s="9">
        <v>975</v>
      </c>
      <c r="DD33" s="9">
        <v>1982</v>
      </c>
      <c r="DE33" s="13">
        <v>31</v>
      </c>
      <c r="DF33" s="13">
        <f t="shared" si="13"/>
        <v>5293</v>
      </c>
      <c r="DG33" s="13">
        <f>$DF33/(SUM($DB$3:DB33))</f>
        <v>2.2525081655016864E-3</v>
      </c>
      <c r="DI33" s="9"/>
      <c r="DJ33" s="15">
        <v>69159</v>
      </c>
      <c r="DK33" s="9">
        <v>2220</v>
      </c>
      <c r="DL33" s="9">
        <v>1982</v>
      </c>
      <c r="DM33" s="13">
        <v>31</v>
      </c>
      <c r="DN33" s="13">
        <f t="shared" si="14"/>
        <v>49706</v>
      </c>
      <c r="DO33" s="13">
        <f>$DN33/(SUM($DJ$3:DJ33))</f>
        <v>2.1153064589916271E-2</v>
      </c>
      <c r="DQ33" s="9"/>
      <c r="DR33" s="15">
        <v>69159</v>
      </c>
      <c r="DS33" s="9">
        <v>2138</v>
      </c>
      <c r="DT33" s="9">
        <v>1982</v>
      </c>
      <c r="DU33" s="13">
        <v>31</v>
      </c>
      <c r="DV33" s="13">
        <f t="shared" si="15"/>
        <v>23448</v>
      </c>
      <c r="DW33" s="13">
        <f>$DV33/(SUM($DR$3:DR33))</f>
        <v>9.9786154288085283E-3</v>
      </c>
      <c r="DY33" s="9"/>
      <c r="DZ33" s="15">
        <v>69159</v>
      </c>
      <c r="EA33" s="9">
        <v>1158</v>
      </c>
      <c r="EB33" s="9">
        <v>1982</v>
      </c>
      <c r="EC33" s="13">
        <v>31</v>
      </c>
      <c r="ED33" s="13">
        <f t="shared" si="16"/>
        <v>54864</v>
      </c>
      <c r="EE33" s="13">
        <f>$ED33/(SUM($DZ$3:DZ33))</f>
        <v>2.3348121668634897E-2</v>
      </c>
      <c r="EG33" s="9"/>
      <c r="EH33" s="15">
        <v>69159</v>
      </c>
      <c r="EI33" s="9">
        <v>570</v>
      </c>
      <c r="EJ33" s="9">
        <v>1982</v>
      </c>
      <c r="EK33" s="13">
        <v>31</v>
      </c>
      <c r="EL33" s="13">
        <f t="shared" si="17"/>
        <v>37469</v>
      </c>
      <c r="EM33" s="13">
        <f>$EL33/(SUM($EH$3:EH33))</f>
        <v>1.5945442745736383E-2</v>
      </c>
      <c r="EO33" s="9"/>
      <c r="EP33" s="15">
        <v>69159</v>
      </c>
      <c r="EQ33" s="9">
        <v>275</v>
      </c>
      <c r="ER33" s="9">
        <v>1982</v>
      </c>
      <c r="ES33" s="13">
        <v>31</v>
      </c>
      <c r="ET33" s="13">
        <f t="shared" si="18"/>
        <v>28273</v>
      </c>
      <c r="EU33" s="13">
        <f>$ET33/(SUM($EP$3:EP33))</f>
        <v>1.2031959826795613E-2</v>
      </c>
      <c r="EW33" s="9"/>
      <c r="EX33" s="15">
        <v>69159</v>
      </c>
      <c r="EY33" s="9">
        <v>523</v>
      </c>
      <c r="EZ33" s="9">
        <v>1982</v>
      </c>
      <c r="FA33" s="13">
        <v>31</v>
      </c>
      <c r="FB33" s="13">
        <f t="shared" si="19"/>
        <v>37450</v>
      </c>
      <c r="FC33" s="13">
        <f>$FB33/(SUM($EX$3:EX33))</f>
        <v>1.5937357037226176E-2</v>
      </c>
    </row>
    <row r="34" spans="1:159" x14ac:dyDescent="0.3">
      <c r="A34" s="9"/>
      <c r="B34" s="15">
        <v>66712</v>
      </c>
      <c r="C34" s="9">
        <v>4266</v>
      </c>
      <c r="D34" s="9">
        <v>1983</v>
      </c>
      <c r="E34" s="13">
        <v>32</v>
      </c>
      <c r="F34" s="13">
        <f t="shared" si="0"/>
        <v>163813</v>
      </c>
      <c r="G34" s="13">
        <f>$F34/(SUM($B$3:B34))</f>
        <v>6.7788326849537173E-2</v>
      </c>
      <c r="I34" s="9"/>
      <c r="J34" s="15">
        <v>66712</v>
      </c>
      <c r="K34" s="9">
        <v>947</v>
      </c>
      <c r="L34" s="9">
        <v>1983</v>
      </c>
      <c r="M34" s="13">
        <v>32</v>
      </c>
      <c r="N34" s="13">
        <f t="shared" si="1"/>
        <v>80160</v>
      </c>
      <c r="O34" s="13">
        <f>$N34/(SUM(J$3:$J34))</f>
        <v>3.3171434991477476E-2</v>
      </c>
      <c r="Q34" s="9"/>
      <c r="R34" s="15">
        <v>66712</v>
      </c>
      <c r="S34" s="9">
        <v>1994</v>
      </c>
      <c r="T34" s="9">
        <v>1983</v>
      </c>
      <c r="U34" s="13">
        <v>32</v>
      </c>
      <c r="V34" s="13">
        <f t="shared" si="2"/>
        <v>85941</v>
      </c>
      <c r="W34" s="13">
        <f>$V34/(SUM($R$3:R34))</f>
        <v>3.5563701279972125E-2</v>
      </c>
      <c r="Y34" s="9"/>
      <c r="Z34" s="15">
        <v>66712</v>
      </c>
      <c r="AA34" s="9">
        <v>1998</v>
      </c>
      <c r="AB34" s="9">
        <v>1983</v>
      </c>
      <c r="AC34" s="13">
        <v>32</v>
      </c>
      <c r="AD34" s="13">
        <f t="shared" si="3"/>
        <v>89269</v>
      </c>
      <c r="AE34" s="13">
        <f>$AD34/(SUM($Z$3:Z34))</f>
        <v>3.694087862093566E-2</v>
      </c>
      <c r="AG34" s="9"/>
      <c r="AH34" s="15">
        <v>66712</v>
      </c>
      <c r="AI34" s="9">
        <v>551</v>
      </c>
      <c r="AJ34" s="9">
        <v>1983</v>
      </c>
      <c r="AK34" s="13">
        <v>32</v>
      </c>
      <c r="AL34" s="13">
        <f t="shared" si="4"/>
        <v>32842</v>
      </c>
      <c r="AM34" s="13">
        <f>$AL34/(SUM($AH$3:AH34))</f>
        <v>1.3590522305265758E-2</v>
      </c>
      <c r="AO34" s="9"/>
      <c r="AP34" s="15">
        <v>66712</v>
      </c>
      <c r="AQ34" s="9">
        <v>3124</v>
      </c>
      <c r="AR34" s="9">
        <v>1983</v>
      </c>
      <c r="AS34" s="13">
        <v>32</v>
      </c>
      <c r="AT34" s="13">
        <f t="shared" si="5"/>
        <v>85457</v>
      </c>
      <c r="AU34" s="13">
        <f>$AT34/(SUM($AP$3:AP34))</f>
        <v>3.5363414671490651E-2</v>
      </c>
      <c r="AW34" s="9"/>
      <c r="AX34" s="15">
        <v>66712</v>
      </c>
      <c r="AY34" s="9">
        <v>3139</v>
      </c>
      <c r="AZ34" s="9">
        <v>1983</v>
      </c>
      <c r="BA34" s="13">
        <v>32</v>
      </c>
      <c r="BB34" s="13">
        <f t="shared" si="6"/>
        <v>45492</v>
      </c>
      <c r="BC34" s="13">
        <f>$BB34/(SUM($AX$3:AX34))</f>
        <v>1.8825285936031604E-2</v>
      </c>
      <c r="BE34" s="9"/>
      <c r="BF34" s="15">
        <v>66712</v>
      </c>
      <c r="BG34" s="9">
        <v>3903</v>
      </c>
      <c r="BH34" s="9">
        <v>1983</v>
      </c>
      <c r="BI34" s="13">
        <v>32</v>
      </c>
      <c r="BJ34" s="13">
        <f t="shared" si="7"/>
        <v>36098</v>
      </c>
      <c r="BK34" s="13">
        <f>$BJ34/(SUM($BF$3:BF34))</f>
        <v>1.493790494414114E-2</v>
      </c>
      <c r="BM34" s="9"/>
      <c r="BN34" s="15">
        <v>66712</v>
      </c>
      <c r="BO34" s="9">
        <v>536</v>
      </c>
      <c r="BP34" s="9">
        <v>1983</v>
      </c>
      <c r="BQ34" s="13">
        <v>32</v>
      </c>
      <c r="BR34" s="13">
        <f t="shared" si="8"/>
        <v>50468</v>
      </c>
      <c r="BS34" s="13">
        <f>$BR34/(SUM($BN$3:BN34))</f>
        <v>2.0884430902568429E-2</v>
      </c>
      <c r="BU34" s="9"/>
      <c r="BV34" s="15">
        <v>66712</v>
      </c>
      <c r="BW34" s="9">
        <v>1006</v>
      </c>
      <c r="BX34" s="9">
        <v>1983</v>
      </c>
      <c r="BY34" s="13">
        <v>32</v>
      </c>
      <c r="BZ34" s="13">
        <f t="shared" si="9"/>
        <v>65555</v>
      </c>
      <c r="CA34" s="13">
        <f>$BZ34/(SUM($BV$3:BV34))</f>
        <v>2.712766243595691E-2</v>
      </c>
      <c r="CC34" s="9"/>
      <c r="CD34" s="15">
        <v>66712</v>
      </c>
      <c r="CE34" s="9">
        <v>3619</v>
      </c>
      <c r="CF34" s="9">
        <v>1983</v>
      </c>
      <c r="CG34" s="13">
        <v>32</v>
      </c>
      <c r="CH34" s="13">
        <f t="shared" si="10"/>
        <v>60821</v>
      </c>
      <c r="CI34" s="13">
        <f>$CH34/(SUM($CD$3:CD34))</f>
        <v>2.5168660773660822E-2</v>
      </c>
      <c r="CK34" s="9"/>
      <c r="CL34" s="15">
        <v>66712</v>
      </c>
      <c r="CM34" s="9">
        <v>2902</v>
      </c>
      <c r="CN34" s="9">
        <v>1983</v>
      </c>
      <c r="CO34" s="13">
        <v>32</v>
      </c>
      <c r="CP34" s="13">
        <f t="shared" si="11"/>
        <v>20241</v>
      </c>
      <c r="CQ34" s="13">
        <f>$CP34/(SUM($CL$3:CL34))</f>
        <v>8.3760356245321296E-3</v>
      </c>
      <c r="CS34" s="9"/>
      <c r="CT34" s="15">
        <v>66712</v>
      </c>
      <c r="CU34" s="9">
        <v>400</v>
      </c>
      <c r="CV34" s="9">
        <v>1983</v>
      </c>
      <c r="CW34" s="13">
        <v>32</v>
      </c>
      <c r="CX34" s="13">
        <f t="shared" si="12"/>
        <v>41396</v>
      </c>
      <c r="CY34" s="13">
        <f>$CX34/(SUM($CT$3:CT34))</f>
        <v>1.7130298439461098E-2</v>
      </c>
      <c r="DA34" s="9"/>
      <c r="DB34" s="15">
        <v>66712</v>
      </c>
      <c r="DC34" s="9">
        <v>1070</v>
      </c>
      <c r="DD34" s="9">
        <v>1983</v>
      </c>
      <c r="DE34" s="13">
        <v>32</v>
      </c>
      <c r="DF34" s="13">
        <f t="shared" si="13"/>
        <v>6363</v>
      </c>
      <c r="DG34" s="13">
        <f>$DF34/(SUM($DB$3:DB34))</f>
        <v>2.6331067970405586E-3</v>
      </c>
      <c r="DI34" s="9"/>
      <c r="DJ34" s="15">
        <v>66712</v>
      </c>
      <c r="DK34" s="9">
        <v>2427</v>
      </c>
      <c r="DL34" s="9">
        <v>1983</v>
      </c>
      <c r="DM34" s="13">
        <v>32</v>
      </c>
      <c r="DN34" s="13">
        <f t="shared" si="14"/>
        <v>52133</v>
      </c>
      <c r="DO34" s="13">
        <f>$DN34/(SUM($DJ$3:DJ34))</f>
        <v>2.1573433388356975E-2</v>
      </c>
      <c r="DQ34" s="9"/>
      <c r="DR34" s="15">
        <v>66712</v>
      </c>
      <c r="DS34" s="9">
        <v>2363</v>
      </c>
      <c r="DT34" s="9">
        <v>1983</v>
      </c>
      <c r="DU34" s="13">
        <v>32</v>
      </c>
      <c r="DV34" s="13">
        <f t="shared" si="15"/>
        <v>25811</v>
      </c>
      <c r="DW34" s="13">
        <f>$DV34/(SUM($DR$3:DR34))</f>
        <v>1.0680986883296221E-2</v>
      </c>
      <c r="DY34" s="9"/>
      <c r="DZ34" s="15">
        <v>66712</v>
      </c>
      <c r="EA34" s="9">
        <v>1066</v>
      </c>
      <c r="EB34" s="9">
        <v>1983</v>
      </c>
      <c r="EC34" s="13">
        <v>32</v>
      </c>
      <c r="ED34" s="13">
        <f t="shared" si="16"/>
        <v>55930</v>
      </c>
      <c r="EE34" s="13">
        <f>$ED34/(SUM($DZ$3:DZ34))</f>
        <v>2.3144690108200288E-2</v>
      </c>
      <c r="EG34" s="9"/>
      <c r="EH34" s="15">
        <v>66712</v>
      </c>
      <c r="EI34" s="9">
        <v>530</v>
      </c>
      <c r="EJ34" s="9">
        <v>1983</v>
      </c>
      <c r="EK34" s="13">
        <v>32</v>
      </c>
      <c r="EL34" s="13">
        <f t="shared" si="17"/>
        <v>37999</v>
      </c>
      <c r="EM34" s="13">
        <f>$EL34/(SUM($EH$3:EH34))</f>
        <v>1.5724567842329746E-2</v>
      </c>
      <c r="EO34" s="9"/>
      <c r="EP34" s="15">
        <v>66712</v>
      </c>
      <c r="EQ34" s="9">
        <v>241</v>
      </c>
      <c r="ER34" s="9">
        <v>1983</v>
      </c>
      <c r="ES34" s="13">
        <v>32</v>
      </c>
      <c r="ET34" s="13">
        <f t="shared" si="18"/>
        <v>28514</v>
      </c>
      <c r="EU34" s="13">
        <f>$ET34/(SUM($EP$3:EP34))</f>
        <v>1.1799529657522314E-2</v>
      </c>
      <c r="EW34" s="9"/>
      <c r="EX34" s="15">
        <v>66712</v>
      </c>
      <c r="EY34" s="9">
        <v>449</v>
      </c>
      <c r="EZ34" s="9">
        <v>1983</v>
      </c>
      <c r="FA34" s="13">
        <v>32</v>
      </c>
      <c r="FB34" s="13">
        <f t="shared" si="19"/>
        <v>37899</v>
      </c>
      <c r="FC34" s="13">
        <f>$FB34/(SUM($EX$3:EX34))</f>
        <v>1.5683186311651755E-2</v>
      </c>
    </row>
    <row r="35" spans="1:159" x14ac:dyDescent="0.3">
      <c r="A35" s="9"/>
      <c r="B35" s="15">
        <v>66688</v>
      </c>
      <c r="C35" s="9">
        <v>4367</v>
      </c>
      <c r="D35" s="9">
        <v>1984</v>
      </c>
      <c r="E35" s="13">
        <v>33</v>
      </c>
      <c r="F35" s="13">
        <f t="shared" si="0"/>
        <v>168180</v>
      </c>
      <c r="G35" s="13">
        <f>$F35/(SUM($B$3:B35))</f>
        <v>6.7726444442207212E-2</v>
      </c>
      <c r="I35" s="9"/>
      <c r="J35" s="15">
        <v>66688</v>
      </c>
      <c r="K35" s="9">
        <v>969</v>
      </c>
      <c r="L35" s="9">
        <v>1984</v>
      </c>
      <c r="M35" s="13">
        <v>33</v>
      </c>
      <c r="N35" s="13">
        <f t="shared" si="1"/>
        <v>81129</v>
      </c>
      <c r="O35" s="13">
        <f>$N35/(SUM(J$3:$J35))</f>
        <v>3.2670821210321256E-2</v>
      </c>
      <c r="Q35" s="9"/>
      <c r="R35" s="15">
        <v>66688</v>
      </c>
      <c r="S35" s="9">
        <v>2055</v>
      </c>
      <c r="T35" s="9">
        <v>1984</v>
      </c>
      <c r="U35" s="13">
        <v>33</v>
      </c>
      <c r="V35" s="13">
        <f t="shared" si="2"/>
        <v>87996</v>
      </c>
      <c r="W35" s="13">
        <f>$V35/(SUM($R$3:R35))</f>
        <v>3.5436176745965428E-2</v>
      </c>
      <c r="Y35" s="9"/>
      <c r="Z35" s="15">
        <v>66688</v>
      </c>
      <c r="AA35" s="9">
        <v>1907</v>
      </c>
      <c r="AB35" s="9">
        <v>1984</v>
      </c>
      <c r="AC35" s="13">
        <v>33</v>
      </c>
      <c r="AD35" s="13">
        <f t="shared" si="3"/>
        <v>91176</v>
      </c>
      <c r="AE35" s="13">
        <f>$AD35/(SUM($Z$3:Z35))</f>
        <v>3.6716769523502703E-2</v>
      </c>
      <c r="AG35" s="9"/>
      <c r="AH35" s="15">
        <v>66688</v>
      </c>
      <c r="AI35" s="9">
        <v>655</v>
      </c>
      <c r="AJ35" s="9">
        <v>1984</v>
      </c>
      <c r="AK35" s="13">
        <v>33</v>
      </c>
      <c r="AL35" s="13">
        <f t="shared" si="4"/>
        <v>33497</v>
      </c>
      <c r="AM35" s="13">
        <f>$AL35/(SUM($AH$3:AH35))</f>
        <v>1.3489313292190599E-2</v>
      </c>
      <c r="AO35" s="9"/>
      <c r="AP35" s="15">
        <v>66688</v>
      </c>
      <c r="AQ35" s="9">
        <v>2944</v>
      </c>
      <c r="AR35" s="9">
        <v>1984</v>
      </c>
      <c r="AS35" s="13">
        <v>33</v>
      </c>
      <c r="AT35" s="13">
        <f t="shared" si="5"/>
        <v>88401</v>
      </c>
      <c r="AU35" s="13">
        <f>$AT35/(SUM($AP$3:AP35))</f>
        <v>3.5599271109142343E-2</v>
      </c>
      <c r="AW35" s="9"/>
      <c r="AX35" s="15">
        <v>66688</v>
      </c>
      <c r="AY35" s="9">
        <v>3135</v>
      </c>
      <c r="AZ35" s="9">
        <v>1984</v>
      </c>
      <c r="BA35" s="13">
        <v>33</v>
      </c>
      <c r="BB35" s="13">
        <f t="shared" si="6"/>
        <v>48627</v>
      </c>
      <c r="BC35" s="13">
        <f>$BB35/(SUM($AX$3:AX35))</f>
        <v>1.958219653877518E-2</v>
      </c>
      <c r="BE35" s="9"/>
      <c r="BF35" s="15">
        <v>66688</v>
      </c>
      <c r="BG35" s="9">
        <v>3549</v>
      </c>
      <c r="BH35" s="9">
        <v>1984</v>
      </c>
      <c r="BI35" s="13">
        <v>33</v>
      </c>
      <c r="BJ35" s="13">
        <f t="shared" si="7"/>
        <v>39647</v>
      </c>
      <c r="BK35" s="13">
        <f>$BJ35/(SUM($BF$3:BF35))</f>
        <v>1.5965931399691932E-2</v>
      </c>
      <c r="BM35" s="9"/>
      <c r="BN35" s="15">
        <v>66688</v>
      </c>
      <c r="BO35" s="9">
        <v>519</v>
      </c>
      <c r="BP35" s="9">
        <v>1984</v>
      </c>
      <c r="BQ35" s="13">
        <v>33</v>
      </c>
      <c r="BR35" s="13">
        <f t="shared" si="8"/>
        <v>50987</v>
      </c>
      <c r="BS35" s="13">
        <f>$BR35/(SUM($BN$3:BN35))</f>
        <v>2.0532573568645612E-2</v>
      </c>
      <c r="BU35" s="9"/>
      <c r="BV35" s="15">
        <v>66688</v>
      </c>
      <c r="BW35" s="9">
        <v>943</v>
      </c>
      <c r="BX35" s="9">
        <v>1984</v>
      </c>
      <c r="BY35" s="13">
        <v>33</v>
      </c>
      <c r="BZ35" s="13">
        <f t="shared" si="9"/>
        <v>66498</v>
      </c>
      <c r="CA35" s="13">
        <f>$BZ35/(SUM($BV$3:BV35))</f>
        <v>2.6778886327255887E-2</v>
      </c>
      <c r="CC35" s="9"/>
      <c r="CD35" s="15">
        <v>66688</v>
      </c>
      <c r="CE35" s="9">
        <v>3780</v>
      </c>
      <c r="CF35" s="9">
        <v>1984</v>
      </c>
      <c r="CG35" s="13">
        <v>33</v>
      </c>
      <c r="CH35" s="13">
        <f t="shared" si="10"/>
        <v>64601</v>
      </c>
      <c r="CI35" s="13">
        <f>$CH35/(SUM($CD$3:CD35))</f>
        <v>2.6014960384177832E-2</v>
      </c>
      <c r="CK35" s="9"/>
      <c r="CL35" s="15">
        <v>66688</v>
      </c>
      <c r="CM35" s="9">
        <v>2942</v>
      </c>
      <c r="CN35" s="9">
        <v>1984</v>
      </c>
      <c r="CO35" s="13">
        <v>33</v>
      </c>
      <c r="CP35" s="13">
        <f t="shared" si="11"/>
        <v>23183</v>
      </c>
      <c r="CQ35" s="13">
        <f>$CP35/(SUM($CL$3:CL35))</f>
        <v>9.3358435099517769E-3</v>
      </c>
      <c r="CS35" s="9"/>
      <c r="CT35" s="15">
        <v>66688</v>
      </c>
      <c r="CU35" s="9">
        <v>368</v>
      </c>
      <c r="CV35" s="9">
        <v>1984</v>
      </c>
      <c r="CW35" s="13">
        <v>33</v>
      </c>
      <c r="CX35" s="13">
        <f t="shared" si="12"/>
        <v>41764</v>
      </c>
      <c r="CY35" s="13">
        <f>$CX35/(SUM($CT$3:CT35))</f>
        <v>1.6818451811656213E-2</v>
      </c>
      <c r="DA35" s="9"/>
      <c r="DB35" s="15">
        <v>66688</v>
      </c>
      <c r="DC35" s="9">
        <v>1301</v>
      </c>
      <c r="DD35" s="9">
        <v>1984</v>
      </c>
      <c r="DE35" s="13">
        <v>33</v>
      </c>
      <c r="DF35" s="13">
        <f t="shared" si="13"/>
        <v>7664</v>
      </c>
      <c r="DG35" s="13">
        <f>$DF35/(SUM($DB$3:DB35))</f>
        <v>3.0863091342910932E-3</v>
      </c>
      <c r="DI35" s="9"/>
      <c r="DJ35" s="15">
        <v>66688</v>
      </c>
      <c r="DK35" s="9">
        <v>2305</v>
      </c>
      <c r="DL35" s="9">
        <v>1984</v>
      </c>
      <c r="DM35" s="13">
        <v>33</v>
      </c>
      <c r="DN35" s="13">
        <f t="shared" si="14"/>
        <v>54438</v>
      </c>
      <c r="DO35" s="13">
        <f>$DN35/(SUM($DJ$3:DJ35))</f>
        <v>2.1922298623765466E-2</v>
      </c>
      <c r="DQ35" s="9"/>
      <c r="DR35" s="15">
        <v>66688</v>
      </c>
      <c r="DS35" s="9">
        <v>2411</v>
      </c>
      <c r="DT35" s="9">
        <v>1984</v>
      </c>
      <c r="DU35" s="13">
        <v>33</v>
      </c>
      <c r="DV35" s="13">
        <f t="shared" si="15"/>
        <v>28222</v>
      </c>
      <c r="DW35" s="13">
        <f>$DV35/(SUM($DR$3:DR35))</f>
        <v>1.1365059549577667E-2</v>
      </c>
      <c r="DY35" s="9"/>
      <c r="DZ35" s="15">
        <v>66688</v>
      </c>
      <c r="EA35" s="9">
        <v>1110</v>
      </c>
      <c r="EB35" s="9">
        <v>1984</v>
      </c>
      <c r="EC35" s="13">
        <v>33</v>
      </c>
      <c r="ED35" s="13">
        <f t="shared" si="16"/>
        <v>57040</v>
      </c>
      <c r="EE35" s="13">
        <f>$ED35/(SUM($DZ$3:DZ35))</f>
        <v>2.2970129569410747E-2</v>
      </c>
      <c r="EG35" s="9"/>
      <c r="EH35" s="15">
        <v>66688</v>
      </c>
      <c r="EI35" s="9">
        <v>511</v>
      </c>
      <c r="EJ35" s="9">
        <v>1984</v>
      </c>
      <c r="EK35" s="13">
        <v>33</v>
      </c>
      <c r="EL35" s="13">
        <f t="shared" si="17"/>
        <v>38510</v>
      </c>
      <c r="EM35" s="13">
        <f>$EL35/(SUM($EH$3:EH35))</f>
        <v>1.5508059076402661E-2</v>
      </c>
      <c r="EO35" s="9"/>
      <c r="EP35" s="15">
        <v>66688</v>
      </c>
      <c r="EQ35" s="9">
        <v>246</v>
      </c>
      <c r="ER35" s="9">
        <v>1984</v>
      </c>
      <c r="ES35" s="13">
        <v>33</v>
      </c>
      <c r="ET35" s="13">
        <f t="shared" si="18"/>
        <v>28760</v>
      </c>
      <c r="EU35" s="13">
        <f>$ET35/(SUM($EP$3:EP35))</f>
        <v>1.158171329621762E-2</v>
      </c>
      <c r="EW35" s="9"/>
      <c r="EX35" s="15">
        <v>66688</v>
      </c>
      <c r="EY35" s="9">
        <v>463</v>
      </c>
      <c r="EZ35" s="9">
        <v>1984</v>
      </c>
      <c r="FA35" s="13">
        <v>33</v>
      </c>
      <c r="FB35" s="13">
        <f t="shared" si="19"/>
        <v>38362</v>
      </c>
      <c r="FC35" s="13">
        <f>$FB35/(SUM($EX$3:EX35))</f>
        <v>1.544845916097011E-2</v>
      </c>
    </row>
    <row r="36" spans="1:159" x14ac:dyDescent="0.3">
      <c r="A36" s="9"/>
      <c r="B36" s="15">
        <v>66219</v>
      </c>
      <c r="C36" s="9">
        <v>4186</v>
      </c>
      <c r="D36" s="9">
        <v>1985</v>
      </c>
      <c r="E36" s="13">
        <v>34</v>
      </c>
      <c r="F36" s="13">
        <f t="shared" si="0"/>
        <v>172366</v>
      </c>
      <c r="G36" s="13">
        <f>$F36/(SUM($B$3:B36))</f>
        <v>6.7609251272042065E-2</v>
      </c>
      <c r="I36" s="9"/>
      <c r="J36" s="15">
        <v>66219</v>
      </c>
      <c r="K36" s="9">
        <v>892</v>
      </c>
      <c r="L36" s="9">
        <v>1985</v>
      </c>
      <c r="M36" s="13">
        <v>34</v>
      </c>
      <c r="N36" s="13">
        <f t="shared" si="1"/>
        <v>82021</v>
      </c>
      <c r="O36" s="13">
        <f>$N36/(SUM(J$3:$J36))</f>
        <v>3.2172112821462248E-2</v>
      </c>
      <c r="Q36" s="9"/>
      <c r="R36" s="15">
        <v>66219</v>
      </c>
      <c r="S36" s="9">
        <v>1980</v>
      </c>
      <c r="T36" s="9">
        <v>1985</v>
      </c>
      <c r="U36" s="13">
        <v>34</v>
      </c>
      <c r="V36" s="13">
        <f t="shared" si="2"/>
        <v>89976</v>
      </c>
      <c r="W36" s="13">
        <f>$V36/(SUM($R$3:R36))</f>
        <v>3.5292401009788803E-2</v>
      </c>
      <c r="Y36" s="9"/>
      <c r="Z36" s="15">
        <v>66219</v>
      </c>
      <c r="AA36" s="9">
        <v>1914</v>
      </c>
      <c r="AB36" s="9">
        <v>1985</v>
      </c>
      <c r="AC36" s="13">
        <v>34</v>
      </c>
      <c r="AD36" s="13">
        <f t="shared" si="3"/>
        <v>93090</v>
      </c>
      <c r="AE36" s="13">
        <f>$AD36/(SUM($Z$3:Z36))</f>
        <v>3.6513843802805632E-2</v>
      </c>
      <c r="AG36" s="9"/>
      <c r="AH36" s="15">
        <v>66219</v>
      </c>
      <c r="AI36" s="9">
        <v>624</v>
      </c>
      <c r="AJ36" s="9">
        <v>1985</v>
      </c>
      <c r="AK36" s="13">
        <v>34</v>
      </c>
      <c r="AL36" s="13">
        <f t="shared" si="4"/>
        <v>34121</v>
      </c>
      <c r="AM36" s="13">
        <f>$AL36/(SUM($AH$3:AH36))</f>
        <v>1.3383702485718454E-2</v>
      </c>
      <c r="AO36" s="9"/>
      <c r="AP36" s="15">
        <v>66219</v>
      </c>
      <c r="AQ36" s="9">
        <v>2847</v>
      </c>
      <c r="AR36" s="9">
        <v>1985</v>
      </c>
      <c r="AS36" s="13">
        <v>34</v>
      </c>
      <c r="AT36" s="13">
        <f t="shared" si="5"/>
        <v>91248</v>
      </c>
      <c r="AU36" s="13">
        <f>$AT36/(SUM($AP$3:AP36))</f>
        <v>3.5791333326011476E-2</v>
      </c>
      <c r="AW36" s="9"/>
      <c r="AX36" s="15">
        <v>66219</v>
      </c>
      <c r="AY36" s="9">
        <v>2907</v>
      </c>
      <c r="AZ36" s="9">
        <v>1985</v>
      </c>
      <c r="BA36" s="13">
        <v>34</v>
      </c>
      <c r="BB36" s="13">
        <f t="shared" si="6"/>
        <v>51534</v>
      </c>
      <c r="BC36" s="13">
        <f>$BB36/(SUM($AX$3:AX36))</f>
        <v>2.0213819169983729E-2</v>
      </c>
      <c r="BE36" s="9"/>
      <c r="BF36" s="15">
        <v>66219</v>
      </c>
      <c r="BG36" s="9">
        <v>4066</v>
      </c>
      <c r="BH36" s="9">
        <v>1985</v>
      </c>
      <c r="BI36" s="13">
        <v>34</v>
      </c>
      <c r="BJ36" s="13">
        <f t="shared" si="7"/>
        <v>43713</v>
      </c>
      <c r="BK36" s="13">
        <f>$BJ36/(SUM($BF$3:BF36))</f>
        <v>1.7146091461510825E-2</v>
      </c>
      <c r="BM36" s="9"/>
      <c r="BN36" s="15">
        <v>66219</v>
      </c>
      <c r="BO36" s="9">
        <v>430</v>
      </c>
      <c r="BP36" s="9">
        <v>1985</v>
      </c>
      <c r="BQ36" s="13">
        <v>34</v>
      </c>
      <c r="BR36" s="13">
        <f t="shared" si="8"/>
        <v>51417</v>
      </c>
      <c r="BS36" s="13">
        <f>$BR36/(SUM($BN$3:BN36))</f>
        <v>2.0167926810708531E-2</v>
      </c>
      <c r="BU36" s="9"/>
      <c r="BV36" s="15">
        <v>66219</v>
      </c>
      <c r="BW36" s="9">
        <v>896</v>
      </c>
      <c r="BX36" s="9">
        <v>1985</v>
      </c>
      <c r="BY36" s="13">
        <v>34</v>
      </c>
      <c r="BZ36" s="13">
        <f t="shared" si="9"/>
        <v>67394</v>
      </c>
      <c r="CA36" s="13">
        <f>$BZ36/(SUM($BV$3:BV36))</f>
        <v>2.6434783427288461E-2</v>
      </c>
      <c r="CC36" s="9"/>
      <c r="CD36" s="15">
        <v>66219</v>
      </c>
      <c r="CE36" s="9">
        <v>3896</v>
      </c>
      <c r="CF36" s="9">
        <v>1985</v>
      </c>
      <c r="CG36" s="13">
        <v>34</v>
      </c>
      <c r="CH36" s="13">
        <f t="shared" si="10"/>
        <v>68497</v>
      </c>
      <c r="CI36" s="13">
        <f>$CH36/(SUM($CD$3:CD36))</f>
        <v>2.6867426780113626E-2</v>
      </c>
      <c r="CK36" s="9"/>
      <c r="CL36" s="15">
        <v>66219</v>
      </c>
      <c r="CM36" s="9">
        <v>2819</v>
      </c>
      <c r="CN36" s="9">
        <v>1985</v>
      </c>
      <c r="CO36" s="13">
        <v>34</v>
      </c>
      <c r="CP36" s="13">
        <f t="shared" si="11"/>
        <v>26002</v>
      </c>
      <c r="CQ36" s="13">
        <f>$CP36/(SUM($CL$3:CL36))</f>
        <v>1.019908654592923E-2</v>
      </c>
      <c r="CS36" s="9"/>
      <c r="CT36" s="15">
        <v>66219</v>
      </c>
      <c r="CU36" s="9">
        <v>323</v>
      </c>
      <c r="CV36" s="9">
        <v>1985</v>
      </c>
      <c r="CW36" s="13">
        <v>34</v>
      </c>
      <c r="CX36" s="13">
        <f t="shared" si="12"/>
        <v>42087</v>
      </c>
      <c r="CY36" s="13">
        <f>$CX36/(SUM($CT$3:CT36))</f>
        <v>1.6508305340301649E-2</v>
      </c>
      <c r="DA36" s="9"/>
      <c r="DB36" s="15">
        <v>66219</v>
      </c>
      <c r="DC36" s="9">
        <v>1315</v>
      </c>
      <c r="DD36" s="9">
        <v>1985</v>
      </c>
      <c r="DE36" s="13">
        <v>34</v>
      </c>
      <c r="DF36" s="13">
        <f t="shared" si="13"/>
        <v>8979</v>
      </c>
      <c r="DG36" s="13">
        <f>$DF36/(SUM($DB$3:DB36))</f>
        <v>3.5219443925812843E-3</v>
      </c>
      <c r="DI36" s="9"/>
      <c r="DJ36" s="15">
        <v>66219</v>
      </c>
      <c r="DK36" s="9">
        <v>2241</v>
      </c>
      <c r="DL36" s="9">
        <v>1985</v>
      </c>
      <c r="DM36" s="13">
        <v>34</v>
      </c>
      <c r="DN36" s="13">
        <f t="shared" si="14"/>
        <v>56679</v>
      </c>
      <c r="DO36" s="13">
        <f>$DN36/(SUM($DJ$3:DJ36))</f>
        <v>2.2231906250931577E-2</v>
      </c>
      <c r="DQ36" s="9"/>
      <c r="DR36" s="15">
        <v>66219</v>
      </c>
      <c r="DS36" s="9">
        <v>2358</v>
      </c>
      <c r="DT36" s="9">
        <v>1985</v>
      </c>
      <c r="DU36" s="13">
        <v>34</v>
      </c>
      <c r="DV36" s="13">
        <f t="shared" si="15"/>
        <v>30580</v>
      </c>
      <c r="DW36" s="13">
        <f>$DV36/(SUM($DR$3:DR36))</f>
        <v>1.1994772193466497E-2</v>
      </c>
      <c r="DY36" s="9"/>
      <c r="DZ36" s="15">
        <v>66219</v>
      </c>
      <c r="EA36" s="9">
        <v>974</v>
      </c>
      <c r="EB36" s="9">
        <v>1985</v>
      </c>
      <c r="EC36" s="13">
        <v>34</v>
      </c>
      <c r="ED36" s="13">
        <f t="shared" si="16"/>
        <v>58014</v>
      </c>
      <c r="EE36" s="13">
        <f>$ED36/(SUM($DZ$3:DZ36))</f>
        <v>2.2755549837533202E-2</v>
      </c>
      <c r="EG36" s="9"/>
      <c r="EH36" s="15">
        <v>66219</v>
      </c>
      <c r="EI36" s="9">
        <v>487</v>
      </c>
      <c r="EJ36" s="9">
        <v>1985</v>
      </c>
      <c r="EK36" s="13">
        <v>34</v>
      </c>
      <c r="EL36" s="13">
        <f t="shared" si="17"/>
        <v>38997</v>
      </c>
      <c r="EM36" s="13">
        <f>$EL36/(SUM($EH$3:EH36))</f>
        <v>1.529627636457204E-2</v>
      </c>
      <c r="EO36" s="9"/>
      <c r="EP36" s="15">
        <v>66219</v>
      </c>
      <c r="EQ36" s="9">
        <v>261</v>
      </c>
      <c r="ER36" s="9">
        <v>1985</v>
      </c>
      <c r="ES36" s="13">
        <v>34</v>
      </c>
      <c r="ET36" s="13">
        <f t="shared" si="18"/>
        <v>29021</v>
      </c>
      <c r="EU36" s="13">
        <f>$ET36/(SUM($EP$3:EP36))</f>
        <v>1.1383266312184146E-2</v>
      </c>
      <c r="EW36" s="9"/>
      <c r="EX36" s="15">
        <v>66219</v>
      </c>
      <c r="EY36" s="9">
        <v>367</v>
      </c>
      <c r="EZ36" s="9">
        <v>1985</v>
      </c>
      <c r="FA36" s="13">
        <v>34</v>
      </c>
      <c r="FB36" s="13">
        <f t="shared" si="19"/>
        <v>38729</v>
      </c>
      <c r="FC36" s="13">
        <f>$FB36/(SUM($EX$3:EX36))</f>
        <v>1.5191155404864747E-2</v>
      </c>
    </row>
    <row r="37" spans="1:159" x14ac:dyDescent="0.3">
      <c r="A37" s="9"/>
      <c r="B37" s="15">
        <v>64817</v>
      </c>
      <c r="C37" s="9">
        <v>3757</v>
      </c>
      <c r="D37" s="9">
        <v>1986</v>
      </c>
      <c r="E37" s="13">
        <v>35</v>
      </c>
      <c r="F37" s="13">
        <f t="shared" si="0"/>
        <v>176123</v>
      </c>
      <c r="G37" s="13">
        <f>$F37/(SUM($B$3:B37))</f>
        <v>6.737009043855989E-2</v>
      </c>
      <c r="I37" s="9"/>
      <c r="J37" s="15">
        <v>64817</v>
      </c>
      <c r="K37" s="9">
        <v>816</v>
      </c>
      <c r="L37" s="9">
        <v>1986</v>
      </c>
      <c r="M37" s="13">
        <v>35</v>
      </c>
      <c r="N37" s="13">
        <f t="shared" si="1"/>
        <v>82837</v>
      </c>
      <c r="O37" s="13">
        <f>$N37/(SUM(J$3:$J37))</f>
        <v>3.1686583703769443E-2</v>
      </c>
      <c r="Q37" s="9"/>
      <c r="R37" s="15">
        <v>64817</v>
      </c>
      <c r="S37" s="9">
        <v>1816</v>
      </c>
      <c r="T37" s="9">
        <v>1986</v>
      </c>
      <c r="U37" s="13">
        <v>35</v>
      </c>
      <c r="V37" s="13">
        <f t="shared" si="2"/>
        <v>91792</v>
      </c>
      <c r="W37" s="13">
        <f>$V37/(SUM($R$3:R37))</f>
        <v>3.5112025922430852E-2</v>
      </c>
      <c r="Y37" s="9"/>
      <c r="Z37" s="15">
        <v>64817</v>
      </c>
      <c r="AA37" s="9">
        <v>1776</v>
      </c>
      <c r="AB37" s="9">
        <v>1986</v>
      </c>
      <c r="AC37" s="13">
        <v>35</v>
      </c>
      <c r="AD37" s="13">
        <f t="shared" si="3"/>
        <v>94866</v>
      </c>
      <c r="AE37" s="13">
        <f>$AD37/(SUM($Z$3:Z37))</f>
        <v>3.6287884033002059E-2</v>
      </c>
      <c r="AG37" s="9"/>
      <c r="AH37" s="15">
        <v>64817</v>
      </c>
      <c r="AI37" s="9">
        <v>610</v>
      </c>
      <c r="AJ37" s="9">
        <v>1986</v>
      </c>
      <c r="AK37" s="13">
        <v>35</v>
      </c>
      <c r="AL37" s="13">
        <f t="shared" si="4"/>
        <v>34731</v>
      </c>
      <c r="AM37" s="13">
        <f>$AL37/(SUM($AH$3:AH37))</f>
        <v>1.3285207559612449E-2</v>
      </c>
      <c r="AO37" s="9"/>
      <c r="AP37" s="15">
        <v>64817</v>
      </c>
      <c r="AQ37" s="9">
        <v>2625</v>
      </c>
      <c r="AR37" s="9">
        <v>1986</v>
      </c>
      <c r="AS37" s="13">
        <v>35</v>
      </c>
      <c r="AT37" s="13">
        <f t="shared" si="5"/>
        <v>93873</v>
      </c>
      <c r="AU37" s="13">
        <f>$AT37/(SUM($AP$3:AP37))</f>
        <v>3.5908044376594381E-2</v>
      </c>
      <c r="AW37" s="9"/>
      <c r="AX37" s="15">
        <v>64817</v>
      </c>
      <c r="AY37" s="9">
        <v>3055</v>
      </c>
      <c r="AZ37" s="9">
        <v>1986</v>
      </c>
      <c r="BA37" s="13">
        <v>35</v>
      </c>
      <c r="BB37" s="13">
        <f t="shared" si="6"/>
        <v>54589</v>
      </c>
      <c r="BC37" s="13">
        <f>$BB37/(SUM($AX$3:AX37))</f>
        <v>2.0881235653211365E-2</v>
      </c>
      <c r="BE37" s="9"/>
      <c r="BF37" s="15">
        <v>64817</v>
      </c>
      <c r="BG37" s="9">
        <v>4122</v>
      </c>
      <c r="BH37" s="9">
        <v>1986</v>
      </c>
      <c r="BI37" s="13">
        <v>35</v>
      </c>
      <c r="BJ37" s="13">
        <f t="shared" si="7"/>
        <v>47835</v>
      </c>
      <c r="BK37" s="13">
        <f>$BJ37/(SUM($BF$3:BF37))</f>
        <v>1.8297713961995379E-2</v>
      </c>
      <c r="BM37" s="9"/>
      <c r="BN37" s="15">
        <v>64817</v>
      </c>
      <c r="BO37" s="9">
        <v>398</v>
      </c>
      <c r="BP37" s="9">
        <v>1986</v>
      </c>
      <c r="BQ37" s="13">
        <v>35</v>
      </c>
      <c r="BR37" s="13">
        <f t="shared" si="8"/>
        <v>51815</v>
      </c>
      <c r="BS37" s="13">
        <f>$BR37/(SUM($BN$3:BN37))</f>
        <v>1.9820132725844895E-2</v>
      </c>
      <c r="BU37" s="9"/>
      <c r="BV37" s="15">
        <v>64817</v>
      </c>
      <c r="BW37" s="9">
        <v>859</v>
      </c>
      <c r="BX37" s="9">
        <v>1986</v>
      </c>
      <c r="BY37" s="13">
        <v>35</v>
      </c>
      <c r="BZ37" s="13">
        <f t="shared" si="9"/>
        <v>68253</v>
      </c>
      <c r="CA37" s="13">
        <f>$BZ37/(SUM($BV$3:BV37))</f>
        <v>2.6107951730909806E-2</v>
      </c>
      <c r="CC37" s="9"/>
      <c r="CD37" s="15">
        <v>64817</v>
      </c>
      <c r="CE37" s="9">
        <v>3480</v>
      </c>
      <c r="CF37" s="9">
        <v>1986</v>
      </c>
      <c r="CG37" s="13">
        <v>35</v>
      </c>
      <c r="CH37" s="13">
        <f t="shared" si="10"/>
        <v>71977</v>
      </c>
      <c r="CI37" s="13">
        <f>$CH37/(SUM($CD$3:CD37))</f>
        <v>2.7532446071757945E-2</v>
      </c>
      <c r="CK37" s="9"/>
      <c r="CL37" s="15">
        <v>64817</v>
      </c>
      <c r="CM37" s="9">
        <v>3299</v>
      </c>
      <c r="CN37" s="9">
        <v>1986</v>
      </c>
      <c r="CO37" s="13">
        <v>35</v>
      </c>
      <c r="CP37" s="13">
        <f t="shared" si="11"/>
        <v>29301</v>
      </c>
      <c r="CQ37" s="13">
        <f>$CP37/(SUM($CL$3:CL37))</f>
        <v>1.1208138743606702E-2</v>
      </c>
      <c r="CS37" s="9"/>
      <c r="CT37" s="15">
        <v>64817</v>
      </c>
      <c r="CU37" s="9">
        <v>294</v>
      </c>
      <c r="CV37" s="9">
        <v>1986</v>
      </c>
      <c r="CW37" s="13">
        <v>35</v>
      </c>
      <c r="CX37" s="13">
        <f t="shared" si="12"/>
        <v>42381</v>
      </c>
      <c r="CY37" s="13">
        <f>$CX37/(SUM($CT$3:CT37))</f>
        <v>1.6211464731333253E-2</v>
      </c>
      <c r="DA37" s="9"/>
      <c r="DB37" s="15">
        <v>64817</v>
      </c>
      <c r="DC37" s="9">
        <v>1536</v>
      </c>
      <c r="DD37" s="9">
        <v>1986</v>
      </c>
      <c r="DE37" s="13">
        <v>35</v>
      </c>
      <c r="DF37" s="13">
        <f t="shared" si="13"/>
        <v>10515</v>
      </c>
      <c r="DG37" s="13">
        <f>$DF37/(SUM($DB$3:DB37))</f>
        <v>4.0221691713260461E-3</v>
      </c>
      <c r="DI37" s="9"/>
      <c r="DJ37" s="15">
        <v>64817</v>
      </c>
      <c r="DK37" s="9">
        <v>2081</v>
      </c>
      <c r="DL37" s="9">
        <v>1986</v>
      </c>
      <c r="DM37" s="13">
        <v>35</v>
      </c>
      <c r="DN37" s="13">
        <f t="shared" si="14"/>
        <v>58760</v>
      </c>
      <c r="DO37" s="13">
        <f>$DN37/(SUM($DJ$3:DJ37))</f>
        <v>2.2476715217034565E-2</v>
      </c>
      <c r="DQ37" s="9"/>
      <c r="DR37" s="15">
        <v>64817</v>
      </c>
      <c r="DS37" s="9">
        <v>2457</v>
      </c>
      <c r="DT37" s="9">
        <v>1986</v>
      </c>
      <c r="DU37" s="13">
        <v>35</v>
      </c>
      <c r="DV37" s="13">
        <f t="shared" si="15"/>
        <v>33037</v>
      </c>
      <c r="DW37" s="13">
        <f>$DV37/(SUM($DR$3:DR37))</f>
        <v>1.2637223291783031E-2</v>
      </c>
      <c r="DY37" s="9"/>
      <c r="DZ37" s="15">
        <v>64817</v>
      </c>
      <c r="EA37" s="9">
        <v>852</v>
      </c>
      <c r="EB37" s="9">
        <v>1986</v>
      </c>
      <c r="EC37" s="13">
        <v>35</v>
      </c>
      <c r="ED37" s="13">
        <f t="shared" si="16"/>
        <v>58866</v>
      </c>
      <c r="EE37" s="13">
        <f>$ED37/(SUM($DZ$3:DZ37))</f>
        <v>2.2517262048433573E-2</v>
      </c>
      <c r="EG37" s="9"/>
      <c r="EH37" s="15">
        <v>64817</v>
      </c>
      <c r="EI37" s="9">
        <v>420</v>
      </c>
      <c r="EJ37" s="9">
        <v>1986</v>
      </c>
      <c r="EK37" s="13">
        <v>35</v>
      </c>
      <c r="EL37" s="13">
        <f t="shared" si="17"/>
        <v>39417</v>
      </c>
      <c r="EM37" s="13">
        <f>$EL37/(SUM($EH$3:EH37))</f>
        <v>1.5077683521270447E-2</v>
      </c>
      <c r="EO37" s="9"/>
      <c r="EP37" s="15">
        <v>64817</v>
      </c>
      <c r="EQ37" s="9">
        <v>221</v>
      </c>
      <c r="ER37" s="9">
        <v>1986</v>
      </c>
      <c r="ES37" s="13">
        <v>35</v>
      </c>
      <c r="ET37" s="13">
        <f t="shared" si="18"/>
        <v>29242</v>
      </c>
      <c r="EU37" s="13">
        <f>$ET37/(SUM($EP$3:EP37))</f>
        <v>1.1185570224243104E-2</v>
      </c>
      <c r="EW37" s="9"/>
      <c r="EX37" s="15">
        <v>64817</v>
      </c>
      <c r="EY37" s="9">
        <v>371</v>
      </c>
      <c r="EZ37" s="9">
        <v>1986</v>
      </c>
      <c r="FA37" s="13">
        <v>35</v>
      </c>
      <c r="FB37" s="13">
        <f t="shared" si="19"/>
        <v>39100</v>
      </c>
      <c r="FC37" s="13">
        <f>$FB37/(SUM($EX$3:EX37))</f>
        <v>1.4956425544350775E-2</v>
      </c>
    </row>
    <row r="38" spans="1:159" x14ac:dyDescent="0.3">
      <c r="A38" s="9"/>
      <c r="B38" s="15">
        <v>63616</v>
      </c>
      <c r="C38" s="9">
        <v>3363</v>
      </c>
      <c r="D38" s="9">
        <v>1987</v>
      </c>
      <c r="E38" s="13">
        <v>36</v>
      </c>
      <c r="F38" s="13">
        <f t="shared" si="0"/>
        <v>179486</v>
      </c>
      <c r="G38" s="13">
        <f>$F38/(SUM($B$3:B38))</f>
        <v>6.7025483246616627E-2</v>
      </c>
      <c r="I38" s="9"/>
      <c r="J38" s="15">
        <v>63616</v>
      </c>
      <c r="K38" s="9">
        <v>789</v>
      </c>
      <c r="L38" s="9">
        <v>1987</v>
      </c>
      <c r="M38" s="13">
        <v>36</v>
      </c>
      <c r="N38" s="13">
        <f t="shared" si="1"/>
        <v>83626</v>
      </c>
      <c r="O38" s="13">
        <f>$N38/(SUM(J$3:$J38))</f>
        <v>3.122846941812488E-2</v>
      </c>
      <c r="Q38" s="9"/>
      <c r="R38" s="15">
        <v>63616</v>
      </c>
      <c r="S38" s="9">
        <v>1667</v>
      </c>
      <c r="T38" s="9">
        <v>1987</v>
      </c>
      <c r="U38" s="13">
        <v>36</v>
      </c>
      <c r="V38" s="13">
        <f t="shared" si="2"/>
        <v>93459</v>
      </c>
      <c r="W38" s="13">
        <f>$V38/(SUM($R$3:R38))</f>
        <v>3.4900408047120912E-2</v>
      </c>
      <c r="Y38" s="9"/>
      <c r="Z38" s="15">
        <v>63616</v>
      </c>
      <c r="AA38" s="9">
        <v>1606</v>
      </c>
      <c r="AB38" s="9">
        <v>1987</v>
      </c>
      <c r="AC38" s="13">
        <v>36</v>
      </c>
      <c r="AD38" s="13">
        <f t="shared" si="3"/>
        <v>96472</v>
      </c>
      <c r="AE38" s="13">
        <f>$AD38/(SUM($Z$3:Z38))</f>
        <v>3.6025553078053996E-2</v>
      </c>
      <c r="AG38" s="9"/>
      <c r="AH38" s="15">
        <v>63616</v>
      </c>
      <c r="AI38" s="9">
        <v>649</v>
      </c>
      <c r="AJ38" s="9">
        <v>1987</v>
      </c>
      <c r="AK38" s="13">
        <v>36</v>
      </c>
      <c r="AL38" s="13">
        <f t="shared" si="4"/>
        <v>35380</v>
      </c>
      <c r="AM38" s="13">
        <f>$AL38/(SUM($AH$3:AH38))</f>
        <v>1.3211958577634447E-2</v>
      </c>
      <c r="AO38" s="9"/>
      <c r="AP38" s="15">
        <v>63616</v>
      </c>
      <c r="AQ38" s="9">
        <v>2283</v>
      </c>
      <c r="AR38" s="9">
        <v>1987</v>
      </c>
      <c r="AS38" s="13">
        <v>36</v>
      </c>
      <c r="AT38" s="13">
        <f t="shared" si="5"/>
        <v>96156</v>
      </c>
      <c r="AU38" s="13">
        <f>$AT38/(SUM($AP$3:AP38))</f>
        <v>3.5907549151809437E-2</v>
      </c>
      <c r="AW38" s="9"/>
      <c r="AX38" s="15">
        <v>63616</v>
      </c>
      <c r="AY38" s="9">
        <v>2808</v>
      </c>
      <c r="AZ38" s="9">
        <v>1987</v>
      </c>
      <c r="BA38" s="13">
        <v>36</v>
      </c>
      <c r="BB38" s="13">
        <f t="shared" si="6"/>
        <v>57397</v>
      </c>
      <c r="BC38" s="13">
        <f>$BB38/(SUM($AX$3:AX38))</f>
        <v>2.1433770109680169E-2</v>
      </c>
      <c r="BE38" s="9"/>
      <c r="BF38" s="15">
        <v>63616</v>
      </c>
      <c r="BG38" s="9">
        <v>4611</v>
      </c>
      <c r="BH38" s="9">
        <v>1987</v>
      </c>
      <c r="BI38" s="13">
        <v>36</v>
      </c>
      <c r="BJ38" s="13">
        <f t="shared" si="7"/>
        <v>52446</v>
      </c>
      <c r="BK38" s="13">
        <f>$BJ38/(SUM($BF$3:BF38))</f>
        <v>1.9584917455133303E-2</v>
      </c>
      <c r="BM38" s="9"/>
      <c r="BN38" s="15">
        <v>63616</v>
      </c>
      <c r="BO38" s="9">
        <v>320</v>
      </c>
      <c r="BP38" s="9">
        <v>1987</v>
      </c>
      <c r="BQ38" s="13">
        <v>36</v>
      </c>
      <c r="BR38" s="13">
        <f t="shared" si="8"/>
        <v>52135</v>
      </c>
      <c r="BS38" s="13">
        <f>$BR38/(SUM($BN$3:BN38))</f>
        <v>1.9468780679620462E-2</v>
      </c>
      <c r="BU38" s="9"/>
      <c r="BV38" s="15">
        <v>63616</v>
      </c>
      <c r="BW38" s="9">
        <v>710</v>
      </c>
      <c r="BX38" s="9">
        <v>1987</v>
      </c>
      <c r="BY38" s="13">
        <v>36</v>
      </c>
      <c r="BZ38" s="13">
        <f t="shared" si="9"/>
        <v>68963</v>
      </c>
      <c r="CA38" s="13">
        <f>$BZ38/(SUM($BV$3:BV38))</f>
        <v>2.5752863182289552E-2</v>
      </c>
      <c r="CC38" s="9"/>
      <c r="CD38" s="15">
        <v>63616</v>
      </c>
      <c r="CE38" s="9">
        <v>3320</v>
      </c>
      <c r="CF38" s="9">
        <v>1987</v>
      </c>
      <c r="CG38" s="13">
        <v>36</v>
      </c>
      <c r="CH38" s="13">
        <f t="shared" si="10"/>
        <v>75297</v>
      </c>
      <c r="CI38" s="13">
        <f>$CH38/(SUM($CD$3:CD38))</f>
        <v>2.8118169729229536E-2</v>
      </c>
      <c r="CK38" s="9"/>
      <c r="CL38" s="15">
        <v>63616</v>
      </c>
      <c r="CM38" s="9">
        <v>3445</v>
      </c>
      <c r="CN38" s="9">
        <v>1987</v>
      </c>
      <c r="CO38" s="13">
        <v>36</v>
      </c>
      <c r="CP38" s="13">
        <f t="shared" si="11"/>
        <v>32746</v>
      </c>
      <c r="CQ38" s="13">
        <f>$CP38/(SUM($CL$3:CL38))</f>
        <v>1.2228343572165562E-2</v>
      </c>
      <c r="CS38" s="9"/>
      <c r="CT38" s="15">
        <v>63616</v>
      </c>
      <c r="CU38" s="9">
        <v>277</v>
      </c>
      <c r="CV38" s="9">
        <v>1987</v>
      </c>
      <c r="CW38" s="13">
        <v>36</v>
      </c>
      <c r="CX38" s="13">
        <f t="shared" si="12"/>
        <v>42658</v>
      </c>
      <c r="CY38" s="13">
        <f>$CX38/(SUM($CT$3:CT38))</f>
        <v>1.5929783182722732E-2</v>
      </c>
      <c r="DA38" s="9"/>
      <c r="DB38" s="15">
        <v>63616</v>
      </c>
      <c r="DC38" s="9">
        <v>1707</v>
      </c>
      <c r="DD38" s="9">
        <v>1987</v>
      </c>
      <c r="DE38" s="13">
        <v>36</v>
      </c>
      <c r="DF38" s="13">
        <f t="shared" si="13"/>
        <v>12222</v>
      </c>
      <c r="DG38" s="13">
        <f>$DF38/(SUM($DB$3:DB38))</f>
        <v>4.5640632486107467E-3</v>
      </c>
      <c r="DI38" s="9"/>
      <c r="DJ38" s="15">
        <v>63616</v>
      </c>
      <c r="DK38" s="9">
        <v>2060</v>
      </c>
      <c r="DL38" s="9">
        <v>1987</v>
      </c>
      <c r="DM38" s="13">
        <v>36</v>
      </c>
      <c r="DN38" s="13">
        <f t="shared" si="14"/>
        <v>60820</v>
      </c>
      <c r="DO38" s="13">
        <f>$DN38/(SUM($DJ$3:DJ38))</f>
        <v>2.2712021500614105E-2</v>
      </c>
      <c r="DQ38" s="9"/>
      <c r="DR38" s="15">
        <v>63616</v>
      </c>
      <c r="DS38" s="9">
        <v>2250</v>
      </c>
      <c r="DT38" s="9">
        <v>1987</v>
      </c>
      <c r="DU38" s="13">
        <v>36</v>
      </c>
      <c r="DV38" s="13">
        <f t="shared" si="15"/>
        <v>35287</v>
      </c>
      <c r="DW38" s="13">
        <f>$DV38/(SUM($DR$3:DR38))</f>
        <v>1.3177229574024498E-2</v>
      </c>
      <c r="DY38" s="9"/>
      <c r="DZ38" s="15">
        <v>63616</v>
      </c>
      <c r="EA38" s="9">
        <v>695</v>
      </c>
      <c r="EB38" s="9">
        <v>1987</v>
      </c>
      <c r="EC38" s="13">
        <v>36</v>
      </c>
      <c r="ED38" s="13">
        <f t="shared" si="16"/>
        <v>59561</v>
      </c>
      <c r="EE38" s="13">
        <f>$ED38/(SUM($DZ$3:DZ38))</f>
        <v>2.2241872946367588E-2</v>
      </c>
      <c r="EG38" s="9"/>
      <c r="EH38" s="15">
        <v>63616</v>
      </c>
      <c r="EI38" s="9">
        <v>350</v>
      </c>
      <c r="EJ38" s="9">
        <v>1987</v>
      </c>
      <c r="EK38" s="13">
        <v>36</v>
      </c>
      <c r="EL38" s="13">
        <f t="shared" si="17"/>
        <v>39767</v>
      </c>
      <c r="EM38" s="13">
        <f>$EL38/(SUM($EH$3:EH38))</f>
        <v>1.4850196629643557E-2</v>
      </c>
      <c r="EO38" s="9"/>
      <c r="EP38" s="15">
        <v>63616</v>
      </c>
      <c r="EQ38" s="9">
        <v>200</v>
      </c>
      <c r="ER38" s="9">
        <v>1987</v>
      </c>
      <c r="ES38" s="13">
        <v>36</v>
      </c>
      <c r="ET38" s="13">
        <f t="shared" si="18"/>
        <v>29442</v>
      </c>
      <c r="EU38" s="13">
        <f>$ET38/(SUM($EP$3:EP38))</f>
        <v>1.0994530368646506E-2</v>
      </c>
      <c r="EW38" s="9"/>
      <c r="EX38" s="15">
        <v>63616</v>
      </c>
      <c r="EY38" s="9">
        <v>312</v>
      </c>
      <c r="EZ38" s="9">
        <v>1987</v>
      </c>
      <c r="FA38" s="13">
        <v>36</v>
      </c>
      <c r="FB38" s="13">
        <f t="shared" si="19"/>
        <v>39412</v>
      </c>
      <c r="FC38" s="13">
        <f>$FB38/(SUM($EX$3:EX38))</f>
        <v>1.4717628927691601E-2</v>
      </c>
    </row>
    <row r="39" spans="1:159" x14ac:dyDescent="0.3">
      <c r="A39" s="9"/>
      <c r="B39" s="15">
        <v>64837</v>
      </c>
      <c r="C39" s="9">
        <v>3181</v>
      </c>
      <c r="D39" s="9">
        <v>1988</v>
      </c>
      <c r="E39" s="13">
        <v>37</v>
      </c>
      <c r="F39" s="13">
        <f t="shared" si="0"/>
        <v>182667</v>
      </c>
      <c r="G39" s="13">
        <f>$F39/(SUM($B$3:B39))</f>
        <v>6.6600819480266624E-2</v>
      </c>
      <c r="I39" s="9"/>
      <c r="J39" s="15">
        <v>64837</v>
      </c>
      <c r="K39" s="9">
        <v>809</v>
      </c>
      <c r="L39" s="9">
        <v>1988</v>
      </c>
      <c r="M39" s="13">
        <v>37</v>
      </c>
      <c r="N39" s="13">
        <f t="shared" si="1"/>
        <v>84435</v>
      </c>
      <c r="O39" s="13">
        <f>$N39/(SUM(J$3:$J39))</f>
        <v>3.0785200352643403E-2</v>
      </c>
      <c r="Q39" s="9"/>
      <c r="R39" s="15">
        <v>64837</v>
      </c>
      <c r="S39" s="9">
        <v>1539</v>
      </c>
      <c r="T39" s="9">
        <v>1988</v>
      </c>
      <c r="U39" s="13">
        <v>37</v>
      </c>
      <c r="V39" s="13">
        <f t="shared" si="2"/>
        <v>94998</v>
      </c>
      <c r="W39" s="13">
        <f>$V39/(SUM($R$3:R39))</f>
        <v>3.4636495092087619E-2</v>
      </c>
      <c r="Y39" s="9"/>
      <c r="Z39" s="15">
        <v>64837</v>
      </c>
      <c r="AA39" s="9">
        <v>1496</v>
      </c>
      <c r="AB39" s="9">
        <v>1988</v>
      </c>
      <c r="AC39" s="13">
        <v>37</v>
      </c>
      <c r="AD39" s="13">
        <f t="shared" si="3"/>
        <v>97968</v>
      </c>
      <c r="AE39" s="13">
        <f>$AD39/(SUM($Z$3:Z39))</f>
        <v>3.5719364104314193E-2</v>
      </c>
      <c r="AG39" s="9"/>
      <c r="AH39" s="15">
        <v>64837</v>
      </c>
      <c r="AI39" s="9">
        <v>661</v>
      </c>
      <c r="AJ39" s="9">
        <v>1988</v>
      </c>
      <c r="AK39" s="13">
        <v>37</v>
      </c>
      <c r="AL39" s="13">
        <f t="shared" si="4"/>
        <v>36041</v>
      </c>
      <c r="AM39" s="13">
        <f>$AL39/(SUM($AH$3:AH39))</f>
        <v>1.3140633693487546E-2</v>
      </c>
      <c r="AO39" s="9"/>
      <c r="AP39" s="15">
        <v>64837</v>
      </c>
      <c r="AQ39" s="9">
        <v>2240</v>
      </c>
      <c r="AR39" s="9">
        <v>1988</v>
      </c>
      <c r="AS39" s="13">
        <v>37</v>
      </c>
      <c r="AT39" s="13">
        <f t="shared" si="5"/>
        <v>98396</v>
      </c>
      <c r="AU39" s="13">
        <f>$AT39/(SUM($AP$3:AP39))</f>
        <v>3.5875413914830345E-2</v>
      </c>
      <c r="AW39" s="9"/>
      <c r="AX39" s="15">
        <v>64837</v>
      </c>
      <c r="AY39" s="9">
        <v>2782</v>
      </c>
      <c r="AZ39" s="9">
        <v>1988</v>
      </c>
      <c r="BA39" s="13">
        <v>37</v>
      </c>
      <c r="BB39" s="13">
        <f t="shared" si="6"/>
        <v>60179</v>
      </c>
      <c r="BC39" s="13">
        <f>$BB39/(SUM($AX$3:AX39))</f>
        <v>2.1941405483765351E-2</v>
      </c>
      <c r="BE39" s="9"/>
      <c r="BF39" s="15">
        <v>64837</v>
      </c>
      <c r="BG39" s="9">
        <v>4410</v>
      </c>
      <c r="BH39" s="9">
        <v>1988</v>
      </c>
      <c r="BI39" s="13">
        <v>37</v>
      </c>
      <c r="BJ39" s="13">
        <f t="shared" si="7"/>
        <v>56856</v>
      </c>
      <c r="BK39" s="13">
        <f>$BJ39/(SUM($BF$3:BF39))</f>
        <v>2.0729831838099049E-2</v>
      </c>
      <c r="BM39" s="9"/>
      <c r="BN39" s="15">
        <v>64837</v>
      </c>
      <c r="BO39" s="9">
        <v>374</v>
      </c>
      <c r="BP39" s="9">
        <v>1988</v>
      </c>
      <c r="BQ39" s="13">
        <v>37</v>
      </c>
      <c r="BR39" s="13">
        <f t="shared" si="8"/>
        <v>52509</v>
      </c>
      <c r="BS39" s="13">
        <f>$BR39/(SUM($BN$3:BN39))</f>
        <v>1.9144905374749246E-2</v>
      </c>
      <c r="BU39" s="9"/>
      <c r="BV39" s="15">
        <v>64837</v>
      </c>
      <c r="BW39" s="9">
        <v>691</v>
      </c>
      <c r="BX39" s="9">
        <v>1988</v>
      </c>
      <c r="BY39" s="13">
        <v>37</v>
      </c>
      <c r="BZ39" s="13">
        <f t="shared" si="9"/>
        <v>69654</v>
      </c>
      <c r="CA39" s="13">
        <f>$BZ39/(SUM($BV$3:BV39))</f>
        <v>2.5396012854420839E-2</v>
      </c>
      <c r="CC39" s="9"/>
      <c r="CD39" s="15">
        <v>64837</v>
      </c>
      <c r="CE39" s="9">
        <v>3433</v>
      </c>
      <c r="CF39" s="9">
        <v>1988</v>
      </c>
      <c r="CG39" s="13">
        <v>37</v>
      </c>
      <c r="CH39" s="13">
        <f t="shared" si="10"/>
        <v>78730</v>
      </c>
      <c r="CI39" s="13">
        <f>$CH39/(SUM($CD$3:CD39))</f>
        <v>2.8705143883029728E-2</v>
      </c>
      <c r="CK39" s="9"/>
      <c r="CL39" s="15">
        <v>64837</v>
      </c>
      <c r="CM39" s="9">
        <v>3421</v>
      </c>
      <c r="CN39" s="9">
        <v>1988</v>
      </c>
      <c r="CO39" s="13">
        <v>37</v>
      </c>
      <c r="CP39" s="13">
        <f t="shared" si="11"/>
        <v>36167</v>
      </c>
      <c r="CQ39" s="13">
        <f>$CP39/(SUM($CL$3:CL39))</f>
        <v>1.3186573590975945E-2</v>
      </c>
      <c r="CS39" s="9"/>
      <c r="CT39" s="15">
        <v>64837</v>
      </c>
      <c r="CU39" s="9">
        <v>229</v>
      </c>
      <c r="CV39" s="9">
        <v>1988</v>
      </c>
      <c r="CW39" s="13">
        <v>37</v>
      </c>
      <c r="CX39" s="13">
        <f t="shared" si="12"/>
        <v>42887</v>
      </c>
      <c r="CY39" s="13">
        <f>$CX39/(SUM($CT$3:CT39))</f>
        <v>1.5636701457023956E-2</v>
      </c>
      <c r="DA39" s="9"/>
      <c r="DB39" s="15">
        <v>64837</v>
      </c>
      <c r="DC39" s="9">
        <v>2041</v>
      </c>
      <c r="DD39" s="9">
        <v>1988</v>
      </c>
      <c r="DE39" s="13">
        <v>37</v>
      </c>
      <c r="DF39" s="13">
        <f t="shared" si="13"/>
        <v>14263</v>
      </c>
      <c r="DG39" s="13">
        <f>$DF39/(SUM($DB$3:DB39))</f>
        <v>5.2003234752146963E-3</v>
      </c>
      <c r="DI39" s="9"/>
      <c r="DJ39" s="15">
        <v>64837</v>
      </c>
      <c r="DK39" s="9">
        <v>1991</v>
      </c>
      <c r="DL39" s="9">
        <v>1988</v>
      </c>
      <c r="DM39" s="13">
        <v>37</v>
      </c>
      <c r="DN39" s="13">
        <f t="shared" si="14"/>
        <v>62811</v>
      </c>
      <c r="DO39" s="13">
        <f>$DN39/(SUM($DJ$3:DJ39))</f>
        <v>2.2901038897967487E-2</v>
      </c>
      <c r="DQ39" s="9"/>
      <c r="DR39" s="15">
        <v>64837</v>
      </c>
      <c r="DS39" s="9">
        <v>2355</v>
      </c>
      <c r="DT39" s="9">
        <v>1988</v>
      </c>
      <c r="DU39" s="13">
        <v>37</v>
      </c>
      <c r="DV39" s="13">
        <f t="shared" si="15"/>
        <v>37642</v>
      </c>
      <c r="DW39" s="13">
        <f>$DV39/(SUM($DR$3:DR39))</f>
        <v>1.3724362073479043E-2</v>
      </c>
      <c r="DY39" s="9"/>
      <c r="DZ39" s="15">
        <v>64837</v>
      </c>
      <c r="EA39" s="9">
        <v>636</v>
      </c>
      <c r="EB39" s="9">
        <v>1988</v>
      </c>
      <c r="EC39" s="13">
        <v>37</v>
      </c>
      <c r="ED39" s="13">
        <f t="shared" si="16"/>
        <v>60197</v>
      </c>
      <c r="EE39" s="13">
        <f>$ED39/(SUM($DZ$3:DZ39))</f>
        <v>2.1947968326263695E-2</v>
      </c>
      <c r="EG39" s="9"/>
      <c r="EH39" s="15">
        <v>64837</v>
      </c>
      <c r="EI39" s="9">
        <v>348</v>
      </c>
      <c r="EJ39" s="9">
        <v>1988</v>
      </c>
      <c r="EK39" s="13">
        <v>37</v>
      </c>
      <c r="EL39" s="13">
        <f t="shared" si="17"/>
        <v>40115</v>
      </c>
      <c r="EM39" s="13">
        <f>$EL39/(SUM($EH$3:EH39))</f>
        <v>1.4626023712279151E-2</v>
      </c>
      <c r="EO39" s="9"/>
      <c r="EP39" s="15">
        <v>64837</v>
      </c>
      <c r="EQ39" s="9">
        <v>180</v>
      </c>
      <c r="ER39" s="9">
        <v>1988</v>
      </c>
      <c r="ES39" s="13">
        <v>37</v>
      </c>
      <c r="ET39" s="13">
        <f t="shared" si="18"/>
        <v>29622</v>
      </c>
      <c r="EU39" s="13">
        <f>$ET39/(SUM($EP$3:EP39))</f>
        <v>1.080025113810627E-2</v>
      </c>
      <c r="EW39" s="9"/>
      <c r="EX39" s="15">
        <v>64837</v>
      </c>
      <c r="EY39" s="9">
        <v>308</v>
      </c>
      <c r="EZ39" s="9">
        <v>1988</v>
      </c>
      <c r="FA39" s="13">
        <v>37</v>
      </c>
      <c r="FB39" s="13">
        <f t="shared" si="19"/>
        <v>39720</v>
      </c>
      <c r="FC39" s="13">
        <f>$FB39/(SUM($EX$3:EX39))</f>
        <v>1.4482005779676626E-2</v>
      </c>
    </row>
    <row r="40" spans="1:159" x14ac:dyDescent="0.3">
      <c r="A40" s="9"/>
      <c r="B40" s="15">
        <v>62687</v>
      </c>
      <c r="C40" s="9">
        <v>2815</v>
      </c>
      <c r="D40" s="9">
        <v>1989</v>
      </c>
      <c r="E40" s="13">
        <v>38</v>
      </c>
      <c r="F40" s="13">
        <f t="shared" si="0"/>
        <v>185482</v>
      </c>
      <c r="G40" s="13">
        <f>$F40/(SUM($B$3:B40))</f>
        <v>6.6116038313239353E-2</v>
      </c>
      <c r="I40" s="9"/>
      <c r="J40" s="15">
        <v>62687</v>
      </c>
      <c r="K40" s="9">
        <v>744</v>
      </c>
      <c r="L40" s="9">
        <v>1989</v>
      </c>
      <c r="M40" s="13">
        <v>38</v>
      </c>
      <c r="N40" s="13">
        <f t="shared" si="1"/>
        <v>85179</v>
      </c>
      <c r="O40" s="13">
        <f>$N40/(SUM(J$3:$J40))</f>
        <v>3.0362504326475966E-2</v>
      </c>
      <c r="Q40" s="9"/>
      <c r="R40" s="15">
        <v>62687</v>
      </c>
      <c r="S40" s="9">
        <v>1412</v>
      </c>
      <c r="T40" s="9">
        <v>1989</v>
      </c>
      <c r="U40" s="13">
        <v>38</v>
      </c>
      <c r="V40" s="13">
        <f t="shared" si="2"/>
        <v>96410</v>
      </c>
      <c r="W40" s="13">
        <f>$V40/(SUM($R$3:R40))</f>
        <v>3.4365853580290304E-2</v>
      </c>
      <c r="Y40" s="9"/>
      <c r="Z40" s="15">
        <v>62687</v>
      </c>
      <c r="AA40" s="9">
        <v>1347</v>
      </c>
      <c r="AB40" s="9">
        <v>1989</v>
      </c>
      <c r="AC40" s="13">
        <v>38</v>
      </c>
      <c r="AD40" s="13">
        <f t="shared" si="3"/>
        <v>99315</v>
      </c>
      <c r="AE40" s="13">
        <f>$AD40/(SUM($Z$3:Z40))</f>
        <v>3.5401356169759687E-2</v>
      </c>
      <c r="AG40" s="9"/>
      <c r="AH40" s="15">
        <v>62687</v>
      </c>
      <c r="AI40" s="9">
        <v>795</v>
      </c>
      <c r="AJ40" s="9">
        <v>1989</v>
      </c>
      <c r="AK40" s="13">
        <v>38</v>
      </c>
      <c r="AL40" s="13">
        <f t="shared" si="4"/>
        <v>36836</v>
      </c>
      <c r="AM40" s="13">
        <f>$AL40/(SUM($AH$3:AH40))</f>
        <v>1.3130386707640013E-2</v>
      </c>
      <c r="AO40" s="9"/>
      <c r="AP40" s="15">
        <v>62687</v>
      </c>
      <c r="AQ40" s="9">
        <v>2216</v>
      </c>
      <c r="AR40" s="9">
        <v>1989</v>
      </c>
      <c r="AS40" s="13">
        <v>38</v>
      </c>
      <c r="AT40" s="13">
        <f t="shared" si="5"/>
        <v>100612</v>
      </c>
      <c r="AU40" s="13">
        <f>$AT40/(SUM($AP$3:AP40))</f>
        <v>3.5863678668397139E-2</v>
      </c>
      <c r="AW40" s="9"/>
      <c r="AX40" s="15">
        <v>62687</v>
      </c>
      <c r="AY40" s="9">
        <v>2897</v>
      </c>
      <c r="AZ40" s="9">
        <v>1989</v>
      </c>
      <c r="BA40" s="13">
        <v>38</v>
      </c>
      <c r="BB40" s="13">
        <f t="shared" si="6"/>
        <v>63076</v>
      </c>
      <c r="BC40" s="13">
        <f>$BB40/(SUM($AX$3:AX40))</f>
        <v>2.2483773264499442E-2</v>
      </c>
      <c r="BE40" s="9"/>
      <c r="BF40" s="15">
        <v>62687</v>
      </c>
      <c r="BG40" s="9">
        <v>3828</v>
      </c>
      <c r="BH40" s="9">
        <v>1989</v>
      </c>
      <c r="BI40" s="13">
        <v>38</v>
      </c>
      <c r="BJ40" s="13">
        <f t="shared" si="7"/>
        <v>60684</v>
      </c>
      <c r="BK40" s="13">
        <f>$BJ40/(SUM($BF$3:BF40))</f>
        <v>2.1631132233858902E-2</v>
      </c>
      <c r="BM40" s="9"/>
      <c r="BN40" s="15">
        <v>62687</v>
      </c>
      <c r="BO40" s="9">
        <v>276</v>
      </c>
      <c r="BP40" s="9">
        <v>1989</v>
      </c>
      <c r="BQ40" s="13">
        <v>38</v>
      </c>
      <c r="BR40" s="13">
        <f t="shared" si="8"/>
        <v>52785</v>
      </c>
      <c r="BS40" s="13">
        <f>$BR40/(SUM($BN$3:BN40))</f>
        <v>1.8815491974231133E-2</v>
      </c>
      <c r="BU40" s="9"/>
      <c r="BV40" s="15">
        <v>62687</v>
      </c>
      <c r="BW40" s="9">
        <v>573</v>
      </c>
      <c r="BX40" s="9">
        <v>1989</v>
      </c>
      <c r="BY40" s="13">
        <v>38</v>
      </c>
      <c r="BZ40" s="13">
        <f t="shared" si="9"/>
        <v>70227</v>
      </c>
      <c r="CA40" s="13">
        <f>$BZ40/(SUM($BV$3:BV40))</f>
        <v>2.5032784974411859E-2</v>
      </c>
      <c r="CC40" s="9"/>
      <c r="CD40" s="15">
        <v>62687</v>
      </c>
      <c r="CE40" s="9">
        <v>3004</v>
      </c>
      <c r="CF40" s="9">
        <v>1989</v>
      </c>
      <c r="CG40" s="13">
        <v>38</v>
      </c>
      <c r="CH40" s="13">
        <f t="shared" si="10"/>
        <v>81734</v>
      </c>
      <c r="CI40" s="13">
        <f>$CH40/(SUM($CD$3:CD40))</f>
        <v>2.9134515885607799E-2</v>
      </c>
      <c r="CK40" s="9"/>
      <c r="CL40" s="15">
        <v>62687</v>
      </c>
      <c r="CM40" s="9">
        <v>3152</v>
      </c>
      <c r="CN40" s="9">
        <v>1989</v>
      </c>
      <c r="CO40" s="13">
        <v>38</v>
      </c>
      <c r="CP40" s="13">
        <f t="shared" si="11"/>
        <v>39319</v>
      </c>
      <c r="CQ40" s="13">
        <f>$CP40/(SUM($CL$3:CL40))</f>
        <v>1.4015465168794051E-2</v>
      </c>
      <c r="CS40" s="9"/>
      <c r="CT40" s="15">
        <v>62687</v>
      </c>
      <c r="CU40" s="9">
        <v>189</v>
      </c>
      <c r="CV40" s="9">
        <v>1989</v>
      </c>
      <c r="CW40" s="13">
        <v>38</v>
      </c>
      <c r="CX40" s="13">
        <f t="shared" si="12"/>
        <v>43076</v>
      </c>
      <c r="CY40" s="13">
        <f>$CX40/(SUM($CT$3:CT40))</f>
        <v>1.5354667657137073E-2</v>
      </c>
      <c r="DA40" s="9"/>
      <c r="DB40" s="15">
        <v>62687</v>
      </c>
      <c r="DC40" s="9">
        <v>2285</v>
      </c>
      <c r="DD40" s="9">
        <v>1989</v>
      </c>
      <c r="DE40" s="13">
        <v>38</v>
      </c>
      <c r="DF40" s="13">
        <f t="shared" si="13"/>
        <v>16548</v>
      </c>
      <c r="DG40" s="13">
        <f>$DF40/(SUM($DB$3:DB40))</f>
        <v>5.8986219795316248E-3</v>
      </c>
      <c r="DI40" s="9"/>
      <c r="DJ40" s="15">
        <v>62687</v>
      </c>
      <c r="DK40" s="9">
        <v>2056</v>
      </c>
      <c r="DL40" s="9">
        <v>1989</v>
      </c>
      <c r="DM40" s="13">
        <v>38</v>
      </c>
      <c r="DN40" s="13">
        <f t="shared" si="14"/>
        <v>64867</v>
      </c>
      <c r="DO40" s="13">
        <f>$DN40/(SUM($DJ$3:DJ40))</f>
        <v>2.3122184671638742E-2</v>
      </c>
      <c r="DQ40" s="9"/>
      <c r="DR40" s="15">
        <v>62687</v>
      </c>
      <c r="DS40" s="9">
        <v>2474</v>
      </c>
      <c r="DT40" s="9">
        <v>1989</v>
      </c>
      <c r="DU40" s="13">
        <v>38</v>
      </c>
      <c r="DV40" s="13">
        <f t="shared" si="15"/>
        <v>40116</v>
      </c>
      <c r="DW40" s="13">
        <f>$DV40/(SUM($DR$3:DR40))</f>
        <v>1.4299560027247442E-2</v>
      </c>
      <c r="DY40" s="9"/>
      <c r="DZ40" s="15">
        <v>62687</v>
      </c>
      <c r="EA40" s="9">
        <v>546</v>
      </c>
      <c r="EB40" s="9">
        <v>1989</v>
      </c>
      <c r="EC40" s="13">
        <v>38</v>
      </c>
      <c r="ED40" s="13">
        <f t="shared" si="16"/>
        <v>60743</v>
      </c>
      <c r="EE40" s="13">
        <f>$ED40/(SUM($DZ$3:DZ40))</f>
        <v>2.1652163095400623E-2</v>
      </c>
      <c r="EG40" s="9"/>
      <c r="EH40" s="15">
        <v>62687</v>
      </c>
      <c r="EI40" s="9">
        <v>342</v>
      </c>
      <c r="EJ40" s="9">
        <v>1989</v>
      </c>
      <c r="EK40" s="13">
        <v>38</v>
      </c>
      <c r="EL40" s="13">
        <f t="shared" si="17"/>
        <v>40457</v>
      </c>
      <c r="EM40" s="13">
        <f>$EL40/(SUM($EH$3:EH40))</f>
        <v>1.442111127785297E-2</v>
      </c>
      <c r="EO40" s="9"/>
      <c r="EP40" s="15">
        <v>62687</v>
      </c>
      <c r="EQ40" s="9">
        <v>169</v>
      </c>
      <c r="ER40" s="9">
        <v>1989</v>
      </c>
      <c r="ES40" s="13">
        <v>38</v>
      </c>
      <c r="ET40" s="13">
        <f t="shared" si="18"/>
        <v>29791</v>
      </c>
      <c r="EU40" s="13">
        <f>$ET40/(SUM($EP$3:EP40))</f>
        <v>1.0619159257446617E-2</v>
      </c>
      <c r="EW40" s="9"/>
      <c r="EX40" s="15">
        <v>62687</v>
      </c>
      <c r="EY40" s="9">
        <v>266</v>
      </c>
      <c r="EZ40" s="9">
        <v>1989</v>
      </c>
      <c r="FA40" s="13">
        <v>38</v>
      </c>
      <c r="FB40" s="13">
        <f t="shared" si="19"/>
        <v>39986</v>
      </c>
      <c r="FC40" s="13">
        <f>$FB40/(SUM($EX$3:EX40))</f>
        <v>1.4253220840799587E-2</v>
      </c>
    </row>
    <row r="41" spans="1:159" x14ac:dyDescent="0.3">
      <c r="A41" s="9"/>
      <c r="B41" s="15">
        <v>63594</v>
      </c>
      <c r="C41" s="9">
        <v>2624</v>
      </c>
      <c r="D41" s="9">
        <v>1990</v>
      </c>
      <c r="E41" s="13">
        <v>39</v>
      </c>
      <c r="F41" s="13">
        <f t="shared" si="0"/>
        <v>188106</v>
      </c>
      <c r="G41" s="13">
        <f>$F41/(SUM($B$3:B41))</f>
        <v>6.5565119493062901E-2</v>
      </c>
      <c r="I41" s="9"/>
      <c r="J41" s="15">
        <v>63594</v>
      </c>
      <c r="K41" s="9">
        <v>766</v>
      </c>
      <c r="L41" s="9">
        <v>1990</v>
      </c>
      <c r="M41" s="13">
        <v>39</v>
      </c>
      <c r="N41" s="13">
        <f t="shared" si="1"/>
        <v>85945</v>
      </c>
      <c r="O41" s="13">
        <f>$N41/(SUM(J$3:$J41))</f>
        <v>2.9956483019315125E-2</v>
      </c>
      <c r="Q41" s="9"/>
      <c r="R41" s="15">
        <v>63594</v>
      </c>
      <c r="S41" s="9">
        <v>1248</v>
      </c>
      <c r="T41" s="9">
        <v>1990</v>
      </c>
      <c r="U41" s="13">
        <v>39</v>
      </c>
      <c r="V41" s="13">
        <f t="shared" si="2"/>
        <v>97658</v>
      </c>
      <c r="W41" s="13">
        <f>$V41/(SUM($R$3:R41))</f>
        <v>3.4039097314564858E-2</v>
      </c>
      <c r="Y41" s="9"/>
      <c r="Z41" s="15">
        <v>63594</v>
      </c>
      <c r="AA41" s="9">
        <v>1228</v>
      </c>
      <c r="AB41" s="9">
        <v>1990</v>
      </c>
      <c r="AC41" s="13">
        <v>39</v>
      </c>
      <c r="AD41" s="13">
        <f t="shared" si="3"/>
        <v>100543</v>
      </c>
      <c r="AE41" s="13">
        <f>$AD41/(SUM($Z$3:Z41))</f>
        <v>3.5044675923101995E-2</v>
      </c>
      <c r="AG41" s="9"/>
      <c r="AH41" s="15">
        <v>63594</v>
      </c>
      <c r="AI41" s="9">
        <v>777</v>
      </c>
      <c r="AJ41" s="9">
        <v>1990</v>
      </c>
      <c r="AK41" s="13">
        <v>39</v>
      </c>
      <c r="AL41" s="13">
        <f t="shared" si="4"/>
        <v>37613</v>
      </c>
      <c r="AM41" s="13">
        <f>$AL41/(SUM($AH$3:AH41))</f>
        <v>1.3110165754907206E-2</v>
      </c>
      <c r="AO41" s="9"/>
      <c r="AP41" s="15">
        <v>63594</v>
      </c>
      <c r="AQ41" s="9">
        <v>1996</v>
      </c>
      <c r="AR41" s="9">
        <v>1990</v>
      </c>
      <c r="AS41" s="13">
        <v>39</v>
      </c>
      <c r="AT41" s="13">
        <f t="shared" si="5"/>
        <v>102608</v>
      </c>
      <c r="AU41" s="13">
        <f>$AT41/(SUM($AP$3:AP41))</f>
        <v>3.576444016110171E-2</v>
      </c>
      <c r="AW41" s="9"/>
      <c r="AX41" s="15">
        <v>63594</v>
      </c>
      <c r="AY41" s="9">
        <v>3263</v>
      </c>
      <c r="AZ41" s="9">
        <v>1990</v>
      </c>
      <c r="BA41" s="13">
        <v>39</v>
      </c>
      <c r="BB41" s="13">
        <f t="shared" si="6"/>
        <v>66339</v>
      </c>
      <c r="BC41" s="13">
        <f>$BB41/(SUM($AX$3:AX41))</f>
        <v>2.3122731130587541E-2</v>
      </c>
      <c r="BE41" s="9"/>
      <c r="BF41" s="15">
        <v>63594</v>
      </c>
      <c r="BG41" s="9">
        <v>3731</v>
      </c>
      <c r="BH41" s="9">
        <v>1990</v>
      </c>
      <c r="BI41" s="13">
        <v>39</v>
      </c>
      <c r="BJ41" s="13">
        <f t="shared" si="7"/>
        <v>64415</v>
      </c>
      <c r="BK41" s="13">
        <f>$BJ41/(SUM($BF$3:BF41))</f>
        <v>2.2452113022155842E-2</v>
      </c>
      <c r="BM41" s="9"/>
      <c r="BN41" s="15">
        <v>63594</v>
      </c>
      <c r="BO41" s="9">
        <v>247</v>
      </c>
      <c r="BP41" s="9">
        <v>1990</v>
      </c>
      <c r="BQ41" s="13">
        <v>39</v>
      </c>
      <c r="BR41" s="13">
        <f t="shared" si="8"/>
        <v>53032</v>
      </c>
      <c r="BS41" s="13">
        <f>$BR41/(SUM($BN$3:BN41))</f>
        <v>1.8484521583341903E-2</v>
      </c>
      <c r="BU41" s="9"/>
      <c r="BV41" s="15">
        <v>63594</v>
      </c>
      <c r="BW41" s="9">
        <v>548</v>
      </c>
      <c r="BX41" s="9">
        <v>1990</v>
      </c>
      <c r="BY41" s="13">
        <v>39</v>
      </c>
      <c r="BZ41" s="13">
        <f t="shared" si="9"/>
        <v>70775</v>
      </c>
      <c r="CA41" s="13">
        <f>$BZ41/(SUM($BV$3:BV41))</f>
        <v>2.4668917164372889E-2</v>
      </c>
      <c r="CC41" s="9"/>
      <c r="CD41" s="15">
        <v>63594</v>
      </c>
      <c r="CE41" s="9">
        <v>2595</v>
      </c>
      <c r="CF41" s="9">
        <v>1990</v>
      </c>
      <c r="CG41" s="13">
        <v>39</v>
      </c>
      <c r="CH41" s="13">
        <f t="shared" si="10"/>
        <v>84329</v>
      </c>
      <c r="CI41" s="13">
        <f>$CH41/(SUM($CD$3:CD41))</f>
        <v>2.9393219576890166E-2</v>
      </c>
      <c r="CK41" s="9"/>
      <c r="CL41" s="15">
        <v>63594</v>
      </c>
      <c r="CM41" s="9">
        <v>3098</v>
      </c>
      <c r="CN41" s="9">
        <v>1990</v>
      </c>
      <c r="CO41" s="13">
        <v>39</v>
      </c>
      <c r="CP41" s="13">
        <f t="shared" si="11"/>
        <v>42417</v>
      </c>
      <c r="CQ41" s="13">
        <f>$CP41/(SUM($CL$3:CL41))</f>
        <v>1.4784619701323982E-2</v>
      </c>
      <c r="CS41" s="9"/>
      <c r="CT41" s="15">
        <v>63594</v>
      </c>
      <c r="CU41" s="9">
        <v>165</v>
      </c>
      <c r="CV41" s="9">
        <v>1990</v>
      </c>
      <c r="CW41" s="13">
        <v>39</v>
      </c>
      <c r="CX41" s="13">
        <f t="shared" si="12"/>
        <v>43241</v>
      </c>
      <c r="CY41" s="13">
        <f>$CX41/(SUM($CT$3:CT41))</f>
        <v>1.5071828288303047E-2</v>
      </c>
      <c r="DA41" s="9"/>
      <c r="DB41" s="15">
        <v>63594</v>
      </c>
      <c r="DC41" s="9">
        <v>2602</v>
      </c>
      <c r="DD41" s="9">
        <v>1990</v>
      </c>
      <c r="DE41" s="13">
        <v>39</v>
      </c>
      <c r="DF41" s="13">
        <f t="shared" si="13"/>
        <v>19150</v>
      </c>
      <c r="DG41" s="13">
        <f>$DF41/(SUM($DB$3:DB41))</f>
        <v>6.6748112143799488E-3</v>
      </c>
      <c r="DI41" s="9"/>
      <c r="DJ41" s="15">
        <v>63594</v>
      </c>
      <c r="DK41" s="9">
        <v>1857</v>
      </c>
      <c r="DL41" s="9">
        <v>1990</v>
      </c>
      <c r="DM41" s="13">
        <v>39</v>
      </c>
      <c r="DN41" s="13">
        <f t="shared" si="14"/>
        <v>66724</v>
      </c>
      <c r="DO41" s="13">
        <f>$DN41/(SUM($DJ$3:DJ41))</f>
        <v>2.3256924463095963E-2</v>
      </c>
      <c r="DQ41" s="9"/>
      <c r="DR41" s="15">
        <v>63594</v>
      </c>
      <c r="DS41" s="9">
        <v>2683</v>
      </c>
      <c r="DT41" s="9">
        <v>1990</v>
      </c>
      <c r="DU41" s="13">
        <v>39</v>
      </c>
      <c r="DV41" s="13">
        <f t="shared" si="15"/>
        <v>42799</v>
      </c>
      <c r="DW41" s="13">
        <f>$DV41/(SUM($DR$3:DR41))</f>
        <v>1.491776737150117E-2</v>
      </c>
      <c r="DY41" s="9"/>
      <c r="DZ41" s="15">
        <v>63594</v>
      </c>
      <c r="EA41" s="9">
        <v>499</v>
      </c>
      <c r="EB41" s="9">
        <v>1990</v>
      </c>
      <c r="EC41" s="13">
        <v>39</v>
      </c>
      <c r="ED41" s="13">
        <f t="shared" si="16"/>
        <v>61242</v>
      </c>
      <c r="EE41" s="13">
        <f>$ED41/(SUM($DZ$3:DZ41))</f>
        <v>2.13461508298202E-2</v>
      </c>
      <c r="EG41" s="9"/>
      <c r="EH41" s="15">
        <v>63594</v>
      </c>
      <c r="EI41" s="9">
        <v>327</v>
      </c>
      <c r="EJ41" s="9">
        <v>1990</v>
      </c>
      <c r="EK41" s="13">
        <v>39</v>
      </c>
      <c r="EL41" s="13">
        <f t="shared" si="17"/>
        <v>40784</v>
      </c>
      <c r="EM41" s="13">
        <f>$EL41/(SUM($EH$3:EH41))</f>
        <v>1.4215430839022027E-2</v>
      </c>
      <c r="EO41" s="9"/>
      <c r="EP41" s="15">
        <v>63594</v>
      </c>
      <c r="EQ41" s="9">
        <v>189</v>
      </c>
      <c r="ER41" s="9">
        <v>1990</v>
      </c>
      <c r="ES41" s="13">
        <v>39</v>
      </c>
      <c r="ET41" s="13">
        <f t="shared" si="18"/>
        <v>29980</v>
      </c>
      <c r="EU41" s="13">
        <f>$ET41/(SUM($EP$3:EP41))</f>
        <v>1.0449652230136337E-2</v>
      </c>
      <c r="EW41" s="9"/>
      <c r="EX41" s="15">
        <v>63594</v>
      </c>
      <c r="EY41" s="9">
        <v>218</v>
      </c>
      <c r="EZ41" s="9">
        <v>1990</v>
      </c>
      <c r="FA41" s="13">
        <v>39</v>
      </c>
      <c r="FB41" s="13">
        <f t="shared" si="19"/>
        <v>40204</v>
      </c>
      <c r="FC41" s="13">
        <f>$FB41/(SUM($EX$3:EX41))</f>
        <v>1.4013269454983365E-2</v>
      </c>
    </row>
    <row r="42" spans="1:159" x14ac:dyDescent="0.3">
      <c r="A42" s="9"/>
      <c r="B42" s="15">
        <v>62710</v>
      </c>
      <c r="C42" s="9">
        <v>2229</v>
      </c>
      <c r="D42" s="9">
        <v>1991</v>
      </c>
      <c r="E42" s="13">
        <v>40</v>
      </c>
      <c r="F42" s="13">
        <f t="shared" si="0"/>
        <v>190335</v>
      </c>
      <c r="G42" s="13">
        <f>$F42/(SUM($B$3:B42))</f>
        <v>6.4922971444944147E-2</v>
      </c>
      <c r="I42" s="9"/>
      <c r="J42" s="15">
        <v>62710</v>
      </c>
      <c r="K42" s="9">
        <v>747</v>
      </c>
      <c r="L42" s="9">
        <v>1991</v>
      </c>
      <c r="M42" s="13">
        <v>40</v>
      </c>
      <c r="N42" s="13">
        <f t="shared" si="1"/>
        <v>86692</v>
      </c>
      <c r="O42" s="13">
        <f>$N42/(SUM(J$3:$J42))</f>
        <v>2.9570505900150253E-2</v>
      </c>
      <c r="Q42" s="9"/>
      <c r="R42" s="15">
        <v>62710</v>
      </c>
      <c r="S42" s="9">
        <v>1114</v>
      </c>
      <c r="T42" s="9">
        <v>1991</v>
      </c>
      <c r="U42" s="13">
        <v>40</v>
      </c>
      <c r="V42" s="13">
        <f t="shared" si="2"/>
        <v>98772</v>
      </c>
      <c r="W42" s="13">
        <f>$V42/(SUM($R$3:R42))</f>
        <v>3.3690975046943676E-2</v>
      </c>
      <c r="Y42" s="9"/>
      <c r="Z42" s="15">
        <v>62710</v>
      </c>
      <c r="AA42" s="9">
        <v>1092</v>
      </c>
      <c r="AB42" s="9">
        <v>1991</v>
      </c>
      <c r="AC42" s="13">
        <v>40</v>
      </c>
      <c r="AD42" s="13">
        <f t="shared" si="3"/>
        <v>101635</v>
      </c>
      <c r="AE42" s="13">
        <f>$AD42/(SUM($Z$3:Z42))</f>
        <v>3.4667539878671286E-2</v>
      </c>
      <c r="AG42" s="9"/>
      <c r="AH42" s="15">
        <v>62710</v>
      </c>
      <c r="AI42" s="9">
        <v>799</v>
      </c>
      <c r="AJ42" s="9">
        <v>1991</v>
      </c>
      <c r="AK42" s="13">
        <v>40</v>
      </c>
      <c r="AL42" s="13">
        <f t="shared" si="4"/>
        <v>38412</v>
      </c>
      <c r="AM42" s="13">
        <f>$AL42/(SUM($AH$3:AH42))</f>
        <v>1.3102273250548743E-2</v>
      </c>
      <c r="AO42" s="9"/>
      <c r="AP42" s="15">
        <v>62710</v>
      </c>
      <c r="AQ42" s="9">
        <v>1773</v>
      </c>
      <c r="AR42" s="9">
        <v>1991</v>
      </c>
      <c r="AS42" s="13">
        <v>40</v>
      </c>
      <c r="AT42" s="13">
        <f t="shared" si="5"/>
        <v>104381</v>
      </c>
      <c r="AU42" s="13">
        <f>$AT42/(SUM($AP$3:AP42))</f>
        <v>3.5604196193000322E-2</v>
      </c>
      <c r="AW42" s="9"/>
      <c r="AX42" s="15">
        <v>62710</v>
      </c>
      <c r="AY42" s="9">
        <v>3077</v>
      </c>
      <c r="AZ42" s="9">
        <v>1991</v>
      </c>
      <c r="BA42" s="13">
        <v>40</v>
      </c>
      <c r="BB42" s="13">
        <f t="shared" si="6"/>
        <v>69416</v>
      </c>
      <c r="BC42" s="13">
        <f>$BB42/(SUM($AX$3:AX42))</f>
        <v>2.3677689262732778E-2</v>
      </c>
      <c r="BE42" s="9"/>
      <c r="BF42" s="15">
        <v>62710</v>
      </c>
      <c r="BG42" s="9">
        <v>3813</v>
      </c>
      <c r="BH42" s="9">
        <v>1991</v>
      </c>
      <c r="BI42" s="13">
        <v>40</v>
      </c>
      <c r="BJ42" s="13">
        <f t="shared" si="7"/>
        <v>68228</v>
      </c>
      <c r="BK42" s="13">
        <f>$BJ42/(SUM($BF$3:BF42))</f>
        <v>2.327246431683952E-2</v>
      </c>
      <c r="BM42" s="9"/>
      <c r="BN42" s="15">
        <v>62710</v>
      </c>
      <c r="BO42" s="9">
        <v>213</v>
      </c>
      <c r="BP42" s="9">
        <v>1991</v>
      </c>
      <c r="BQ42" s="13">
        <v>40</v>
      </c>
      <c r="BR42" s="13">
        <f t="shared" si="8"/>
        <v>53245</v>
      </c>
      <c r="BS42" s="13">
        <f>$BR42/(SUM($BN$3:BN42))</f>
        <v>1.8161786400746324E-2</v>
      </c>
      <c r="BU42" s="9"/>
      <c r="BV42" s="15">
        <v>62710</v>
      </c>
      <c r="BW42" s="9">
        <v>517</v>
      </c>
      <c r="BX42" s="9">
        <v>1991</v>
      </c>
      <c r="BY42" s="13">
        <v>40</v>
      </c>
      <c r="BZ42" s="13">
        <f t="shared" si="9"/>
        <v>71292</v>
      </c>
      <c r="CA42" s="13">
        <f>$BZ42/(SUM($BV$3:BV42))</f>
        <v>2.4317589934867254E-2</v>
      </c>
      <c r="CC42" s="9"/>
      <c r="CD42" s="15">
        <v>62710</v>
      </c>
      <c r="CE42" s="9">
        <v>2269</v>
      </c>
      <c r="CF42" s="9">
        <v>1991</v>
      </c>
      <c r="CG42" s="13">
        <v>40</v>
      </c>
      <c r="CH42" s="13">
        <f t="shared" si="10"/>
        <v>86598</v>
      </c>
      <c r="CI42" s="13">
        <f>$CH42/(SUM($CD$3:CD42))</f>
        <v>2.9538442646855668E-2</v>
      </c>
      <c r="CK42" s="9"/>
      <c r="CL42" s="15">
        <v>62710</v>
      </c>
      <c r="CM42" s="9">
        <v>3216</v>
      </c>
      <c r="CN42" s="9">
        <v>1991</v>
      </c>
      <c r="CO42" s="13">
        <v>40</v>
      </c>
      <c r="CP42" s="13">
        <f t="shared" si="11"/>
        <v>45633</v>
      </c>
      <c r="CQ42" s="13">
        <f>$CP42/(SUM($CL$3:CL42))</f>
        <v>1.5565345080763583E-2</v>
      </c>
      <c r="CS42" s="9"/>
      <c r="CT42" s="15">
        <v>62710</v>
      </c>
      <c r="CU42" s="9">
        <v>174</v>
      </c>
      <c r="CV42" s="9">
        <v>1991</v>
      </c>
      <c r="CW42" s="13">
        <v>40</v>
      </c>
      <c r="CX42" s="13">
        <f t="shared" si="12"/>
        <v>43415</v>
      </c>
      <c r="CY42" s="13">
        <f>$CX42/(SUM($CT$3:CT42))</f>
        <v>1.480878874238711E-2</v>
      </c>
      <c r="DA42" s="9"/>
      <c r="DB42" s="15">
        <v>62710</v>
      </c>
      <c r="DC42" s="9">
        <v>2565</v>
      </c>
      <c r="DD42" s="9">
        <v>1991</v>
      </c>
      <c r="DE42" s="13">
        <v>40</v>
      </c>
      <c r="DF42" s="13">
        <f t="shared" si="13"/>
        <v>21715</v>
      </c>
      <c r="DG42" s="13">
        <f>$DF42/(SUM($DB$3:DB42))</f>
        <v>7.4069526094883353E-3</v>
      </c>
      <c r="DI42" s="9"/>
      <c r="DJ42" s="15">
        <v>62710</v>
      </c>
      <c r="DK42" s="9">
        <v>1681</v>
      </c>
      <c r="DL42" s="9">
        <v>1991</v>
      </c>
      <c r="DM42" s="13">
        <v>40</v>
      </c>
      <c r="DN42" s="13">
        <f t="shared" si="14"/>
        <v>68405</v>
      </c>
      <c r="DO42" s="13">
        <f>$DN42/(SUM($DJ$3:DJ42))</f>
        <v>2.3332838740596343E-2</v>
      </c>
      <c r="DQ42" s="9"/>
      <c r="DR42" s="15">
        <v>62710</v>
      </c>
      <c r="DS42" s="9">
        <v>2990</v>
      </c>
      <c r="DT42" s="9">
        <v>1991</v>
      </c>
      <c r="DU42" s="13">
        <v>40</v>
      </c>
      <c r="DV42" s="13">
        <f t="shared" si="15"/>
        <v>45789</v>
      </c>
      <c r="DW42" s="13">
        <f>$DV42/(SUM($DR$3:DR42))</f>
        <v>1.5618556437295022E-2</v>
      </c>
      <c r="DY42" s="9"/>
      <c r="DZ42" s="15">
        <v>62710</v>
      </c>
      <c r="EA42" s="9">
        <v>463</v>
      </c>
      <c r="EB42" s="9">
        <v>1991</v>
      </c>
      <c r="EC42" s="13">
        <v>40</v>
      </c>
      <c r="ED42" s="13">
        <f t="shared" si="16"/>
        <v>61705</v>
      </c>
      <c r="EE42" s="13">
        <f>$ED42/(SUM($DZ$3:DZ42))</f>
        <v>2.1047479197258932E-2</v>
      </c>
      <c r="EG42" s="9"/>
      <c r="EH42" s="15">
        <v>62710</v>
      </c>
      <c r="EI42" s="9">
        <v>299</v>
      </c>
      <c r="EJ42" s="9">
        <v>1991</v>
      </c>
      <c r="EK42" s="13">
        <v>40</v>
      </c>
      <c r="EL42" s="13">
        <f t="shared" si="17"/>
        <v>41083</v>
      </c>
      <c r="EM42" s="13">
        <f>$EL42/(SUM($EH$3:EH42))</f>
        <v>1.4013347181929968E-2</v>
      </c>
      <c r="EO42" s="9"/>
      <c r="EP42" s="15">
        <v>62710</v>
      </c>
      <c r="EQ42" s="9">
        <v>182</v>
      </c>
      <c r="ER42" s="9">
        <v>1991</v>
      </c>
      <c r="ES42" s="13">
        <v>40</v>
      </c>
      <c r="ET42" s="13">
        <f t="shared" si="18"/>
        <v>30162</v>
      </c>
      <c r="EU42" s="13">
        <f>$ET42/(SUM($EP$3:EP42))</f>
        <v>1.0288211126289991E-2</v>
      </c>
      <c r="EW42" s="9"/>
      <c r="EX42" s="15">
        <v>62710</v>
      </c>
      <c r="EY42" s="9">
        <v>192</v>
      </c>
      <c r="EZ42" s="9">
        <v>1991</v>
      </c>
      <c r="FA42" s="13">
        <v>40</v>
      </c>
      <c r="FB42" s="13">
        <f t="shared" si="19"/>
        <v>40396</v>
      </c>
      <c r="FC42" s="13">
        <f>$FB42/(SUM($EX$3:EX42))</f>
        <v>1.3779012554128058E-2</v>
      </c>
    </row>
    <row r="43" spans="1:159" x14ac:dyDescent="0.3">
      <c r="A43" s="9"/>
      <c r="B43" s="15">
        <v>59004</v>
      </c>
      <c r="C43" s="9">
        <v>1938</v>
      </c>
      <c r="D43" s="9">
        <v>1992</v>
      </c>
      <c r="E43" s="13">
        <v>41</v>
      </c>
      <c r="F43" s="13">
        <f t="shared" si="0"/>
        <v>192273</v>
      </c>
      <c r="G43" s="13">
        <f>$F43/(SUM($B$3:B43))</f>
        <v>6.4290106459705704E-2</v>
      </c>
      <c r="I43" s="9"/>
      <c r="J43" s="15">
        <v>59004</v>
      </c>
      <c r="K43" s="9">
        <v>700</v>
      </c>
      <c r="L43" s="9">
        <v>1992</v>
      </c>
      <c r="M43" s="13">
        <v>41</v>
      </c>
      <c r="N43" s="13">
        <f t="shared" si="1"/>
        <v>87392</v>
      </c>
      <c r="O43" s="13">
        <f>$N43/(SUM(J$3:$J43))</f>
        <v>2.9221164613474598E-2</v>
      </c>
      <c r="Q43" s="9"/>
      <c r="R43" s="15">
        <v>59004</v>
      </c>
      <c r="S43" s="9">
        <v>942</v>
      </c>
      <c r="T43" s="9">
        <v>1992</v>
      </c>
      <c r="U43" s="13">
        <v>41</v>
      </c>
      <c r="V43" s="13">
        <f t="shared" si="2"/>
        <v>99714</v>
      </c>
      <c r="W43" s="13">
        <f>$V43/(SUM($R$3:R43))</f>
        <v>3.3341257875640858E-2</v>
      </c>
      <c r="Y43" s="9"/>
      <c r="Z43" s="15">
        <v>59004</v>
      </c>
      <c r="AA43" s="9">
        <v>966</v>
      </c>
      <c r="AB43" s="9">
        <v>1992</v>
      </c>
      <c r="AC43" s="13">
        <v>41</v>
      </c>
      <c r="AD43" s="13">
        <f t="shared" si="3"/>
        <v>102601</v>
      </c>
      <c r="AE43" s="13">
        <f>$AD43/(SUM($Z$3:Z43))</f>
        <v>3.4306580814114647E-2</v>
      </c>
      <c r="AG43" s="9"/>
      <c r="AH43" s="15">
        <v>59004</v>
      </c>
      <c r="AI43" s="9">
        <v>814</v>
      </c>
      <c r="AJ43" s="9">
        <v>1992</v>
      </c>
      <c r="AK43" s="13">
        <v>41</v>
      </c>
      <c r="AL43" s="13">
        <f t="shared" si="4"/>
        <v>39226</v>
      </c>
      <c r="AM43" s="13">
        <f>$AL43/(SUM($AH$3:AH43))</f>
        <v>1.3115953441140546E-2</v>
      </c>
      <c r="AO43" s="9"/>
      <c r="AP43" s="15">
        <v>59004</v>
      </c>
      <c r="AQ43" s="9">
        <v>1413</v>
      </c>
      <c r="AR43" s="9">
        <v>1992</v>
      </c>
      <c r="AS43" s="13">
        <v>41</v>
      </c>
      <c r="AT43" s="13">
        <f t="shared" si="5"/>
        <v>105794</v>
      </c>
      <c r="AU43" s="13">
        <f>$AT43/(SUM($AP$3:AP43))</f>
        <v>3.5374220627951432E-2</v>
      </c>
      <c r="AW43" s="9"/>
      <c r="AX43" s="15">
        <v>59004</v>
      </c>
      <c r="AY43" s="9">
        <v>2808</v>
      </c>
      <c r="AZ43" s="9">
        <v>1992</v>
      </c>
      <c r="BA43" s="13">
        <v>41</v>
      </c>
      <c r="BB43" s="13">
        <f t="shared" si="6"/>
        <v>72224</v>
      </c>
      <c r="BC43" s="13">
        <f>$BB43/(SUM($AX$3:AX43))</f>
        <v>2.4149457536657697E-2</v>
      </c>
      <c r="BE43" s="9"/>
      <c r="BF43" s="15">
        <v>59004</v>
      </c>
      <c r="BG43" s="9">
        <v>3380</v>
      </c>
      <c r="BH43" s="9">
        <v>1992</v>
      </c>
      <c r="BI43" s="13">
        <v>41</v>
      </c>
      <c r="BJ43" s="13">
        <f t="shared" si="7"/>
        <v>71608</v>
      </c>
      <c r="BK43" s="13">
        <f>$BJ43/(SUM($BF$3:BF43))</f>
        <v>2.3943486310436756E-2</v>
      </c>
      <c r="BM43" s="9"/>
      <c r="BN43" s="15">
        <v>59004</v>
      </c>
      <c r="BO43" s="9">
        <v>166</v>
      </c>
      <c r="BP43" s="9">
        <v>1992</v>
      </c>
      <c r="BQ43" s="13">
        <v>41</v>
      </c>
      <c r="BR43" s="13">
        <f t="shared" si="8"/>
        <v>53411</v>
      </c>
      <c r="BS43" s="13">
        <f>$BR43/(SUM($BN$3:BN43))</f>
        <v>1.7858975915075657E-2</v>
      </c>
      <c r="BU43" s="9"/>
      <c r="BV43" s="15">
        <v>59004</v>
      </c>
      <c r="BW43" s="9">
        <v>463</v>
      </c>
      <c r="BX43" s="9">
        <v>1992</v>
      </c>
      <c r="BY43" s="13">
        <v>41</v>
      </c>
      <c r="BZ43" s="13">
        <f t="shared" si="9"/>
        <v>71755</v>
      </c>
      <c r="CA43" s="13">
        <f>$BZ43/(SUM($BV$3:BV43))</f>
        <v>2.3992638534875845E-2</v>
      </c>
      <c r="CC43" s="9"/>
      <c r="CD43" s="15">
        <v>59004</v>
      </c>
      <c r="CE43" s="9">
        <v>2039</v>
      </c>
      <c r="CF43" s="9">
        <v>1992</v>
      </c>
      <c r="CG43" s="13">
        <v>41</v>
      </c>
      <c r="CH43" s="13">
        <f t="shared" si="10"/>
        <v>88637</v>
      </c>
      <c r="CI43" s="13">
        <f>$CH43/(SUM($CD$3:CD43))</f>
        <v>2.9637453861275035E-2</v>
      </c>
      <c r="CK43" s="9"/>
      <c r="CL43" s="15">
        <v>59004</v>
      </c>
      <c r="CM43" s="9">
        <v>3086</v>
      </c>
      <c r="CN43" s="9">
        <v>1992</v>
      </c>
      <c r="CO43" s="13">
        <v>41</v>
      </c>
      <c r="CP43" s="13">
        <f t="shared" si="11"/>
        <v>48719</v>
      </c>
      <c r="CQ43" s="13">
        <f>$CP43/(SUM($CL$3:CL43))</f>
        <v>1.6290117159509669E-2</v>
      </c>
      <c r="CS43" s="9"/>
      <c r="CT43" s="15">
        <v>59004</v>
      </c>
      <c r="CU43" s="9">
        <v>103</v>
      </c>
      <c r="CV43" s="9">
        <v>1992</v>
      </c>
      <c r="CW43" s="13">
        <v>41</v>
      </c>
      <c r="CX43" s="13">
        <f t="shared" si="12"/>
        <v>43518</v>
      </c>
      <c r="CY43" s="13">
        <f>$CX43/(SUM($CT$3:CT43))</f>
        <v>1.4551064647212416E-2</v>
      </c>
      <c r="DA43" s="9"/>
      <c r="DB43" s="15">
        <v>59004</v>
      </c>
      <c r="DC43" s="9">
        <v>2302</v>
      </c>
      <c r="DD43" s="9">
        <v>1992</v>
      </c>
      <c r="DE43" s="13">
        <v>41</v>
      </c>
      <c r="DF43" s="13">
        <f t="shared" si="13"/>
        <v>24017</v>
      </c>
      <c r="DG43" s="13">
        <f>$DF43/(SUM($DB$3:DB43))</f>
        <v>8.030537240500497E-3</v>
      </c>
      <c r="DI43" s="9"/>
      <c r="DJ43" s="15">
        <v>59004</v>
      </c>
      <c r="DK43" s="9">
        <v>1445</v>
      </c>
      <c r="DL43" s="9">
        <v>1992</v>
      </c>
      <c r="DM43" s="13">
        <v>41</v>
      </c>
      <c r="DN43" s="13">
        <f t="shared" si="14"/>
        <v>69850</v>
      </c>
      <c r="DO43" s="13">
        <f>$DN43/(SUM($DJ$3:DJ43))</f>
        <v>2.3355665830410113E-2</v>
      </c>
      <c r="DQ43" s="9"/>
      <c r="DR43" s="15">
        <v>59004</v>
      </c>
      <c r="DS43" s="9">
        <v>2581</v>
      </c>
      <c r="DT43" s="9">
        <v>1992</v>
      </c>
      <c r="DU43" s="13">
        <v>41</v>
      </c>
      <c r="DV43" s="13">
        <f t="shared" si="15"/>
        <v>48370</v>
      </c>
      <c r="DW43" s="13">
        <f>$DV43/(SUM($DR$3:DR43))</f>
        <v>1.617342242257605E-2</v>
      </c>
      <c r="DY43" s="9"/>
      <c r="DZ43" s="15">
        <v>59004</v>
      </c>
      <c r="EA43" s="9">
        <v>359</v>
      </c>
      <c r="EB43" s="9">
        <v>1992</v>
      </c>
      <c r="EC43" s="13">
        <v>41</v>
      </c>
      <c r="ED43" s="13">
        <f t="shared" si="16"/>
        <v>62064</v>
      </c>
      <c r="EE43" s="13">
        <f>$ED43/(SUM($DZ$3:DZ43))</f>
        <v>2.0752269779507133E-2</v>
      </c>
      <c r="EG43" s="9"/>
      <c r="EH43" s="15">
        <v>59004</v>
      </c>
      <c r="EI43" s="9">
        <v>270</v>
      </c>
      <c r="EJ43" s="9">
        <v>1992</v>
      </c>
      <c r="EK43" s="13">
        <v>41</v>
      </c>
      <c r="EL43" s="13">
        <f t="shared" si="17"/>
        <v>41353</v>
      </c>
      <c r="EM43" s="13">
        <f>$EL43/(SUM($EH$3:EH43))</f>
        <v>1.3827156035575511E-2</v>
      </c>
      <c r="EO43" s="9"/>
      <c r="EP43" s="15">
        <v>59004</v>
      </c>
      <c r="EQ43" s="9">
        <v>168</v>
      </c>
      <c r="ER43" s="9">
        <v>1992</v>
      </c>
      <c r="ES43" s="13">
        <v>41</v>
      </c>
      <c r="ET43" s="13">
        <f t="shared" si="18"/>
        <v>30330</v>
      </c>
      <c r="EU43" s="13">
        <f>$ET43/(SUM($EP$3:EP43))</f>
        <v>1.0141407940391391E-2</v>
      </c>
      <c r="EW43" s="9"/>
      <c r="EX43" s="15">
        <v>59004</v>
      </c>
      <c r="EY43" s="9">
        <v>190</v>
      </c>
      <c r="EZ43" s="9">
        <v>1992</v>
      </c>
      <c r="FA43" s="13">
        <v>41</v>
      </c>
      <c r="FB43" s="13">
        <f t="shared" si="19"/>
        <v>40586</v>
      </c>
      <c r="FC43" s="13">
        <f>$FB43/(SUM($EX$3:EX43))</f>
        <v>1.3570695109420543E-2</v>
      </c>
    </row>
    <row r="44" spans="1:159" x14ac:dyDescent="0.3">
      <c r="A44" s="9"/>
      <c r="B44" s="15">
        <v>58910</v>
      </c>
      <c r="C44" s="9">
        <v>1748</v>
      </c>
      <c r="D44" s="9">
        <v>1993</v>
      </c>
      <c r="E44" s="13">
        <v>42</v>
      </c>
      <c r="F44" s="13">
        <f t="shared" si="0"/>
        <v>194021</v>
      </c>
      <c r="G44" s="13">
        <f>$F44/(SUM($B$3:B44))</f>
        <v>6.3621390081843004E-2</v>
      </c>
      <c r="I44" s="9"/>
      <c r="J44" s="15">
        <v>58910</v>
      </c>
      <c r="K44" s="9">
        <v>744</v>
      </c>
      <c r="L44" s="9">
        <v>1993</v>
      </c>
      <c r="M44" s="13">
        <v>42</v>
      </c>
      <c r="N44" s="13">
        <f t="shared" si="1"/>
        <v>88136</v>
      </c>
      <c r="O44" s="13">
        <f>$N44/(SUM(J$3:$J44))</f>
        <v>2.890065939384559E-2</v>
      </c>
      <c r="Q44" s="9"/>
      <c r="R44" s="15">
        <v>58910</v>
      </c>
      <c r="S44" s="9">
        <v>823</v>
      </c>
      <c r="T44" s="9">
        <v>1993</v>
      </c>
      <c r="U44" s="13">
        <v>42</v>
      </c>
      <c r="V44" s="13">
        <f t="shared" si="2"/>
        <v>100537</v>
      </c>
      <c r="W44" s="13">
        <f>$V44/(SUM($R$3:R44))</f>
        <v>3.2967069001078493E-2</v>
      </c>
      <c r="Y44" s="9"/>
      <c r="Z44" s="15">
        <v>58910</v>
      </c>
      <c r="AA44" s="9">
        <v>871</v>
      </c>
      <c r="AB44" s="9">
        <v>1993</v>
      </c>
      <c r="AC44" s="13">
        <v>42</v>
      </c>
      <c r="AD44" s="13">
        <f t="shared" si="3"/>
        <v>103472</v>
      </c>
      <c r="AE44" s="13">
        <f>$AD44/(SUM($Z$3:Z44))</f>
        <v>3.392948430607233E-2</v>
      </c>
      <c r="AG44" s="9"/>
      <c r="AH44" s="15">
        <v>58910</v>
      </c>
      <c r="AI44" s="9">
        <v>933</v>
      </c>
      <c r="AJ44" s="9">
        <v>1993</v>
      </c>
      <c r="AK44" s="13">
        <v>42</v>
      </c>
      <c r="AL44" s="13">
        <f t="shared" si="4"/>
        <v>40159</v>
      </c>
      <c r="AM44" s="13">
        <f>$AL44/(SUM($AH$3:AH44))</f>
        <v>1.3168530232793015E-2</v>
      </c>
      <c r="AO44" s="9"/>
      <c r="AP44" s="15">
        <v>58910</v>
      </c>
      <c r="AQ44" s="9">
        <v>1273</v>
      </c>
      <c r="AR44" s="9">
        <v>1993</v>
      </c>
      <c r="AS44" s="13">
        <v>42</v>
      </c>
      <c r="AT44" s="13">
        <f t="shared" si="5"/>
        <v>107067</v>
      </c>
      <c r="AU44" s="13">
        <f>$AT44/(SUM($AP$3:AP44))</f>
        <v>3.510832008850942E-2</v>
      </c>
      <c r="AW44" s="9"/>
      <c r="AX44" s="15">
        <v>58910</v>
      </c>
      <c r="AY44" s="9">
        <v>2987</v>
      </c>
      <c r="AZ44" s="9">
        <v>1993</v>
      </c>
      <c r="BA44" s="13">
        <v>42</v>
      </c>
      <c r="BB44" s="13">
        <f t="shared" si="6"/>
        <v>75211</v>
      </c>
      <c r="BC44" s="13">
        <f>$BB44/(SUM($AX$3:AX44))</f>
        <v>2.4662425043915321E-2</v>
      </c>
      <c r="BE44" s="9"/>
      <c r="BF44" s="15">
        <v>58910</v>
      </c>
      <c r="BG44" s="9">
        <v>3215</v>
      </c>
      <c r="BH44" s="9">
        <v>1993</v>
      </c>
      <c r="BI44" s="13">
        <v>42</v>
      </c>
      <c r="BJ44" s="13">
        <f t="shared" si="7"/>
        <v>74823</v>
      </c>
      <c r="BK44" s="13">
        <f>$BJ44/(SUM($BF$3:BF44))</f>
        <v>2.4535196035963838E-2</v>
      </c>
      <c r="BM44" s="9"/>
      <c r="BN44" s="15">
        <v>58910</v>
      </c>
      <c r="BO44" s="9">
        <v>196</v>
      </c>
      <c r="BP44" s="9">
        <v>1993</v>
      </c>
      <c r="BQ44" s="13">
        <v>42</v>
      </c>
      <c r="BR44" s="13">
        <f t="shared" si="8"/>
        <v>53607</v>
      </c>
      <c r="BS44" s="13">
        <f>$BR44/(SUM($BN$3:BN44))</f>
        <v>1.7578261415606342E-2</v>
      </c>
      <c r="BU44" s="9"/>
      <c r="BV44" s="15">
        <v>58910</v>
      </c>
      <c r="BW44" s="9">
        <v>378</v>
      </c>
      <c r="BX44" s="9">
        <v>1993</v>
      </c>
      <c r="BY44" s="13">
        <v>42</v>
      </c>
      <c r="BZ44" s="13">
        <f t="shared" si="9"/>
        <v>72133</v>
      </c>
      <c r="CA44" s="13">
        <f>$BZ44/(SUM($BV$3:BV44))</f>
        <v>2.3653118635475447E-2</v>
      </c>
      <c r="CC44" s="9"/>
      <c r="CD44" s="15">
        <v>58910</v>
      </c>
      <c r="CE44" s="9">
        <v>1786</v>
      </c>
      <c r="CF44" s="9">
        <v>1993</v>
      </c>
      <c r="CG44" s="13">
        <v>42</v>
      </c>
      <c r="CH44" s="13">
        <f t="shared" si="10"/>
        <v>90423</v>
      </c>
      <c r="CI44" s="13">
        <f>$CH44/(SUM($CD$3:CD44))</f>
        <v>2.9650589139167877E-2</v>
      </c>
      <c r="CK44" s="9"/>
      <c r="CL44" s="15">
        <v>58910</v>
      </c>
      <c r="CM44" s="9">
        <v>2980</v>
      </c>
      <c r="CN44" s="9">
        <v>1993</v>
      </c>
      <c r="CO44" s="13">
        <v>42</v>
      </c>
      <c r="CP44" s="13">
        <f t="shared" si="11"/>
        <v>51699</v>
      </c>
      <c r="CQ44" s="13">
        <f>$CP44/(SUM($CL$3:CL44))</f>
        <v>1.6952609489906772E-2</v>
      </c>
      <c r="CS44" s="9"/>
      <c r="CT44" s="15">
        <v>58910</v>
      </c>
      <c r="CU44" s="9">
        <v>118</v>
      </c>
      <c r="CV44" s="9">
        <v>1993</v>
      </c>
      <c r="CW44" s="13">
        <v>42</v>
      </c>
      <c r="CX44" s="13">
        <f t="shared" si="12"/>
        <v>43636</v>
      </c>
      <c r="CY44" s="13">
        <f>$CX44/(SUM($CT$3:CT44))</f>
        <v>1.4308672657141761E-2</v>
      </c>
      <c r="DA44" s="9"/>
      <c r="DB44" s="15">
        <v>58910</v>
      </c>
      <c r="DC44" s="9">
        <v>2446</v>
      </c>
      <c r="DD44" s="9">
        <v>1993</v>
      </c>
      <c r="DE44" s="13">
        <v>42</v>
      </c>
      <c r="DF44" s="13">
        <f t="shared" si="13"/>
        <v>26463</v>
      </c>
      <c r="DG44" s="13">
        <f>$DF44/(SUM($DB$3:DB44))</f>
        <v>8.6774774160313147E-3</v>
      </c>
      <c r="DI44" s="9"/>
      <c r="DJ44" s="15">
        <v>58910</v>
      </c>
      <c r="DK44" s="9">
        <v>1299</v>
      </c>
      <c r="DL44" s="9">
        <v>1993</v>
      </c>
      <c r="DM44" s="13">
        <v>42</v>
      </c>
      <c r="DN44" s="13">
        <f t="shared" si="14"/>
        <v>71149</v>
      </c>
      <c r="DO44" s="13">
        <f>$DN44/(SUM($DJ$3:DJ44))</f>
        <v>2.3330455378196426E-2</v>
      </c>
      <c r="DQ44" s="9"/>
      <c r="DR44" s="15">
        <v>58910</v>
      </c>
      <c r="DS44" s="9">
        <v>2583</v>
      </c>
      <c r="DT44" s="9">
        <v>1993</v>
      </c>
      <c r="DU44" s="13">
        <v>42</v>
      </c>
      <c r="DV44" s="13">
        <f t="shared" si="15"/>
        <v>50953</v>
      </c>
      <c r="DW44" s="13">
        <f>$DV44/(SUM($DR$3:DR44))</f>
        <v>1.6707988768433039E-2</v>
      </c>
      <c r="DY44" s="9"/>
      <c r="DZ44" s="15">
        <v>58910</v>
      </c>
      <c r="EA44" s="9">
        <v>319</v>
      </c>
      <c r="EB44" s="9">
        <v>1993</v>
      </c>
      <c r="EC44" s="13">
        <v>42</v>
      </c>
      <c r="ED44" s="13">
        <f t="shared" si="16"/>
        <v>62383</v>
      </c>
      <c r="EE44" s="13">
        <f>$ED44/(SUM($DZ$3:DZ44))</f>
        <v>2.0455997945972922E-2</v>
      </c>
      <c r="EG44" s="9"/>
      <c r="EH44" s="15">
        <v>58910</v>
      </c>
      <c r="EI44" s="9">
        <v>234</v>
      </c>
      <c r="EJ44" s="9">
        <v>1993</v>
      </c>
      <c r="EK44" s="13">
        <v>42</v>
      </c>
      <c r="EL44" s="13">
        <f t="shared" si="17"/>
        <v>41587</v>
      </c>
      <c r="EM44" s="13">
        <f>$EL44/(SUM($EH$3:EH44))</f>
        <v>1.3636785447624769E-2</v>
      </c>
      <c r="EO44" s="9"/>
      <c r="EP44" s="15">
        <v>58910</v>
      </c>
      <c r="EQ44" s="9">
        <v>155</v>
      </c>
      <c r="ER44" s="9">
        <v>1993</v>
      </c>
      <c r="ES44" s="13">
        <v>42</v>
      </c>
      <c r="ET44" s="13">
        <f t="shared" si="18"/>
        <v>30485</v>
      </c>
      <c r="EU44" s="13">
        <f>$ET44/(SUM($EP$3:EP44))</f>
        <v>9.9963306891778948E-3</v>
      </c>
      <c r="EW44" s="9"/>
      <c r="EX44" s="15">
        <v>58910</v>
      </c>
      <c r="EY44" s="9">
        <v>146</v>
      </c>
      <c r="EZ44" s="9">
        <v>1993</v>
      </c>
      <c r="FA44" s="13">
        <v>42</v>
      </c>
      <c r="FB44" s="13">
        <f t="shared" si="19"/>
        <v>40732</v>
      </c>
      <c r="FC44" s="13">
        <f>$FB44/(SUM($EX$3:EX44))</f>
        <v>1.3356422556391471E-2</v>
      </c>
    </row>
    <row r="45" spans="1:159" x14ac:dyDescent="0.3">
      <c r="A45" s="9"/>
      <c r="B45" s="15">
        <v>51875</v>
      </c>
      <c r="C45" s="9">
        <v>1455</v>
      </c>
      <c r="D45" s="9">
        <v>1994</v>
      </c>
      <c r="E45" s="13">
        <v>43</v>
      </c>
      <c r="F45" s="13">
        <f t="shared" si="0"/>
        <v>195476</v>
      </c>
      <c r="G45" s="13">
        <f>$F45/(SUM($B$3:B45))</f>
        <v>6.3026399535191749E-2</v>
      </c>
      <c r="I45" s="9"/>
      <c r="J45" s="15">
        <v>51875</v>
      </c>
      <c r="K45" s="9">
        <v>599</v>
      </c>
      <c r="L45" s="9">
        <v>1994</v>
      </c>
      <c r="M45" s="13">
        <v>43</v>
      </c>
      <c r="N45" s="13">
        <f t="shared" si="1"/>
        <v>88735</v>
      </c>
      <c r="O45" s="13">
        <f>$N45/(SUM(J$3:$J45))</f>
        <v>2.8610405178923447E-2</v>
      </c>
      <c r="Q45" s="9"/>
      <c r="R45" s="15">
        <v>51875</v>
      </c>
      <c r="S45" s="9">
        <v>692</v>
      </c>
      <c r="T45" s="9">
        <v>1994</v>
      </c>
      <c r="U45" s="13">
        <v>43</v>
      </c>
      <c r="V45" s="13">
        <f t="shared" si="2"/>
        <v>101229</v>
      </c>
      <c r="W45" s="13">
        <f>$V45/(SUM($R$3:R45))</f>
        <v>3.2638786339744652E-2</v>
      </c>
      <c r="Y45" s="9"/>
      <c r="Z45" s="15">
        <v>51875</v>
      </c>
      <c r="AA45" s="9">
        <v>758</v>
      </c>
      <c r="AB45" s="9">
        <v>1994</v>
      </c>
      <c r="AC45" s="13">
        <v>43</v>
      </c>
      <c r="AD45" s="13">
        <f t="shared" si="3"/>
        <v>104230</v>
      </c>
      <c r="AE45" s="13">
        <f>$AD45/(SUM($Z$3:Z45))</f>
        <v>3.3606384535968793E-2</v>
      </c>
      <c r="AG45" s="9"/>
      <c r="AH45" s="15">
        <v>51875</v>
      </c>
      <c r="AI45" s="9">
        <v>1029</v>
      </c>
      <c r="AJ45" s="9">
        <v>1994</v>
      </c>
      <c r="AK45" s="13">
        <v>43</v>
      </c>
      <c r="AL45" s="13">
        <f t="shared" si="4"/>
        <v>41188</v>
      </c>
      <c r="AM45" s="13">
        <f>$AL45/(SUM($AH$3:AH45))</f>
        <v>1.3280051484865036E-2</v>
      </c>
      <c r="AO45" s="9"/>
      <c r="AP45" s="15">
        <v>51875</v>
      </c>
      <c r="AQ45" s="9">
        <v>1063</v>
      </c>
      <c r="AR45" s="9">
        <v>1994</v>
      </c>
      <c r="AS45" s="13">
        <v>43</v>
      </c>
      <c r="AT45" s="13">
        <f t="shared" si="5"/>
        <v>108130</v>
      </c>
      <c r="AU45" s="13">
        <f>$AT45/(SUM($AP$3:AP45))</f>
        <v>3.4863843038226094E-2</v>
      </c>
      <c r="AW45" s="9"/>
      <c r="AX45" s="15">
        <v>51875</v>
      </c>
      <c r="AY45" s="9">
        <v>2776</v>
      </c>
      <c r="AZ45" s="9">
        <v>1994</v>
      </c>
      <c r="BA45" s="13">
        <v>43</v>
      </c>
      <c r="BB45" s="13">
        <f t="shared" si="6"/>
        <v>77987</v>
      </c>
      <c r="BC45" s="13">
        <f>$BB45/(SUM($AX$3:AX45))</f>
        <v>2.5144978516805128E-2</v>
      </c>
      <c r="BE45" s="9"/>
      <c r="BF45" s="15">
        <v>51875</v>
      </c>
      <c r="BG45" s="9">
        <v>2772</v>
      </c>
      <c r="BH45" s="9">
        <v>1994</v>
      </c>
      <c r="BI45" s="13">
        <v>43</v>
      </c>
      <c r="BJ45" s="13">
        <f t="shared" si="7"/>
        <v>77595</v>
      </c>
      <c r="BK45" s="13">
        <f>$BJ45/(SUM($BF$3:BF45))</f>
        <v>2.5018587816065418E-2</v>
      </c>
      <c r="BM45" s="9"/>
      <c r="BN45" s="15">
        <v>51875</v>
      </c>
      <c r="BO45" s="9">
        <v>146</v>
      </c>
      <c r="BP45" s="9">
        <v>1994</v>
      </c>
      <c r="BQ45" s="13">
        <v>43</v>
      </c>
      <c r="BR45" s="13">
        <f t="shared" si="8"/>
        <v>53753</v>
      </c>
      <c r="BS45" s="13">
        <f>$BR45/(SUM($BN$3:BN45))</f>
        <v>1.7331324838932464E-2</v>
      </c>
      <c r="BU45" s="9"/>
      <c r="BV45" s="15">
        <v>51875</v>
      </c>
      <c r="BW45" s="9">
        <v>375</v>
      </c>
      <c r="BX45" s="9">
        <v>1994</v>
      </c>
      <c r="BY45" s="13">
        <v>43</v>
      </c>
      <c r="BZ45" s="13">
        <f t="shared" si="9"/>
        <v>72508</v>
      </c>
      <c r="CA45" s="13">
        <f>$BZ45/(SUM($BV$3:BV45))</f>
        <v>2.3378410533762117E-2</v>
      </c>
      <c r="CC45" s="9"/>
      <c r="CD45" s="15">
        <v>51875</v>
      </c>
      <c r="CE45" s="9">
        <v>1377</v>
      </c>
      <c r="CF45" s="9">
        <v>1994</v>
      </c>
      <c r="CG45" s="13">
        <v>43</v>
      </c>
      <c r="CH45" s="13">
        <f t="shared" si="10"/>
        <v>91800</v>
      </c>
      <c r="CI45" s="13">
        <f>$CH45/(SUM($CD$3:CD45))</f>
        <v>2.9598638591594891E-2</v>
      </c>
      <c r="CK45" s="9"/>
      <c r="CL45" s="15">
        <v>51875</v>
      </c>
      <c r="CM45" s="9">
        <v>2400</v>
      </c>
      <c r="CN45" s="9">
        <v>1994</v>
      </c>
      <c r="CO45" s="13">
        <v>43</v>
      </c>
      <c r="CP45" s="13">
        <f t="shared" si="11"/>
        <v>54099</v>
      </c>
      <c r="CQ45" s="13">
        <f>$CP45/(SUM($CL$3:CL45))</f>
        <v>1.7442883977850675E-2</v>
      </c>
      <c r="CS45" s="9"/>
      <c r="CT45" s="15">
        <v>51875</v>
      </c>
      <c r="CU45" s="9">
        <v>110</v>
      </c>
      <c r="CV45" s="9">
        <v>1994</v>
      </c>
      <c r="CW45" s="13">
        <v>43</v>
      </c>
      <c r="CX45" s="13">
        <f t="shared" si="12"/>
        <v>43746</v>
      </c>
      <c r="CY45" s="13">
        <f>$CX45/(SUM($CT$3:CT45))</f>
        <v>1.4104815292243028E-2</v>
      </c>
      <c r="DA45" s="9"/>
      <c r="DB45" s="15">
        <v>51875</v>
      </c>
      <c r="DC45" s="9">
        <v>2509</v>
      </c>
      <c r="DD45" s="9">
        <v>1994</v>
      </c>
      <c r="DE45" s="13">
        <v>43</v>
      </c>
      <c r="DF45" s="13">
        <f t="shared" si="13"/>
        <v>28972</v>
      </c>
      <c r="DG45" s="13">
        <f>$DF45/(SUM($DB$3:DB45))</f>
        <v>9.3413045454867876E-3</v>
      </c>
      <c r="DI45" s="9"/>
      <c r="DJ45" s="15">
        <v>51875</v>
      </c>
      <c r="DK45" s="9">
        <v>1122</v>
      </c>
      <c r="DL45" s="9">
        <v>1994</v>
      </c>
      <c r="DM45" s="13">
        <v>43</v>
      </c>
      <c r="DN45" s="13">
        <f t="shared" si="14"/>
        <v>72271</v>
      </c>
      <c r="DO45" s="13">
        <f>$DN45/(SUM($DJ$3:DJ45))</f>
        <v>2.330199574785571E-2</v>
      </c>
      <c r="DQ45" s="9"/>
      <c r="DR45" s="15">
        <v>51875</v>
      </c>
      <c r="DS45" s="9">
        <v>2387</v>
      </c>
      <c r="DT45" s="9">
        <v>1994</v>
      </c>
      <c r="DU45" s="13">
        <v>43</v>
      </c>
      <c r="DV45" s="13">
        <f t="shared" si="15"/>
        <v>53340</v>
      </c>
      <c r="DW45" s="13">
        <f>$DV45/(SUM($DR$3:DR45))</f>
        <v>1.7198163207795984E-2</v>
      </c>
      <c r="DY45" s="9"/>
      <c r="DZ45" s="15">
        <v>51875</v>
      </c>
      <c r="EA45" s="9">
        <v>268</v>
      </c>
      <c r="EB45" s="9">
        <v>1994</v>
      </c>
      <c r="EC45" s="13">
        <v>43</v>
      </c>
      <c r="ED45" s="13">
        <f t="shared" si="16"/>
        <v>62651</v>
      </c>
      <c r="EE45" s="13">
        <f>$ED45/(SUM($DZ$3:DZ45))</f>
        <v>2.0200264775621039E-2</v>
      </c>
      <c r="EG45" s="9"/>
      <c r="EH45" s="15">
        <v>51875</v>
      </c>
      <c r="EI45" s="9">
        <v>186</v>
      </c>
      <c r="EJ45" s="9">
        <v>1994</v>
      </c>
      <c r="EK45" s="13">
        <v>43</v>
      </c>
      <c r="EL45" s="13">
        <f t="shared" si="17"/>
        <v>41773</v>
      </c>
      <c r="EM45" s="13">
        <f>$EL45/(SUM($EH$3:EH45))</f>
        <v>1.3468670260203632E-2</v>
      </c>
      <c r="EO45" s="9"/>
      <c r="EP45" s="15">
        <v>51875</v>
      </c>
      <c r="EQ45" s="9">
        <v>125</v>
      </c>
      <c r="ER45" s="9">
        <v>1994</v>
      </c>
      <c r="ES45" s="13">
        <v>43</v>
      </c>
      <c r="ET45" s="13">
        <f t="shared" si="18"/>
        <v>30610</v>
      </c>
      <c r="EU45" s="13">
        <f>$ET45/(SUM($EP$3:EP45))</f>
        <v>9.8694371164348531E-3</v>
      </c>
      <c r="EW45" s="9"/>
      <c r="EX45" s="15">
        <v>51875</v>
      </c>
      <c r="EY45" s="9">
        <v>101</v>
      </c>
      <c r="EZ45" s="9">
        <v>1994</v>
      </c>
      <c r="FA45" s="13">
        <v>43</v>
      </c>
      <c r="FB45" s="13">
        <f t="shared" si="19"/>
        <v>40833</v>
      </c>
      <c r="FC45" s="13">
        <f>$FB45/(SUM($EX$3:EX45))</f>
        <v>1.3165590518633924E-2</v>
      </c>
    </row>
    <row r="46" spans="1:159" x14ac:dyDescent="0.3">
      <c r="A46" s="9"/>
      <c r="B46" s="15">
        <v>46692</v>
      </c>
      <c r="C46" s="9">
        <v>1245</v>
      </c>
      <c r="D46" s="9">
        <v>1995</v>
      </c>
      <c r="E46" s="13">
        <v>44</v>
      </c>
      <c r="F46" s="13">
        <f t="shared" si="0"/>
        <v>196721</v>
      </c>
      <c r="G46" s="13">
        <f>$F46/(SUM($B$3:B46))</f>
        <v>6.2487095743390002E-2</v>
      </c>
      <c r="I46" s="9"/>
      <c r="J46" s="15">
        <v>46692</v>
      </c>
      <c r="K46" s="9">
        <v>582</v>
      </c>
      <c r="L46" s="9">
        <v>1995</v>
      </c>
      <c r="M46" s="13">
        <v>44</v>
      </c>
      <c r="N46" s="13">
        <f t="shared" si="1"/>
        <v>89317</v>
      </c>
      <c r="O46" s="13">
        <f>$N46/(SUM(J$3:$J46))</f>
        <v>2.837094123409481E-2</v>
      </c>
      <c r="Q46" s="9"/>
      <c r="R46" s="15">
        <v>46692</v>
      </c>
      <c r="S46" s="9">
        <v>618</v>
      </c>
      <c r="T46" s="9">
        <v>1995</v>
      </c>
      <c r="U46" s="13">
        <v>44</v>
      </c>
      <c r="V46" s="13">
        <f t="shared" si="2"/>
        <v>101847</v>
      </c>
      <c r="W46" s="13">
        <f>$V46/(SUM($R$3:R46))</f>
        <v>3.2351011026667417E-2</v>
      </c>
      <c r="Y46" s="9"/>
      <c r="Z46" s="15">
        <v>46692</v>
      </c>
      <c r="AA46" s="9">
        <v>596</v>
      </c>
      <c r="AB46" s="9">
        <v>1995</v>
      </c>
      <c r="AC46" s="13">
        <v>44</v>
      </c>
      <c r="AD46" s="13">
        <f t="shared" si="3"/>
        <v>104826</v>
      </c>
      <c r="AE46" s="13">
        <f>$AD46/(SUM($Z$3:Z46))</f>
        <v>3.3297270237527259E-2</v>
      </c>
      <c r="AG46" s="9"/>
      <c r="AH46" s="15">
        <v>46692</v>
      </c>
      <c r="AI46" s="9">
        <v>985</v>
      </c>
      <c r="AJ46" s="9">
        <v>1995</v>
      </c>
      <c r="AK46" s="13">
        <v>44</v>
      </c>
      <c r="AL46" s="13">
        <f t="shared" si="4"/>
        <v>42173</v>
      </c>
      <c r="AM46" s="13">
        <f>$AL46/(SUM($AH$3:AH46))</f>
        <v>1.3395968344945311E-2</v>
      </c>
      <c r="AO46" s="9"/>
      <c r="AP46" s="15">
        <v>46692</v>
      </c>
      <c r="AQ46" s="9">
        <v>942</v>
      </c>
      <c r="AR46" s="9">
        <v>1995</v>
      </c>
      <c r="AS46" s="13">
        <v>44</v>
      </c>
      <c r="AT46" s="13">
        <f t="shared" si="5"/>
        <v>109072</v>
      </c>
      <c r="AU46" s="13">
        <f>$AT46/(SUM($AP$3:AP46))</f>
        <v>3.4645983432999197E-2</v>
      </c>
      <c r="AW46" s="9"/>
      <c r="AX46" s="15">
        <v>46692</v>
      </c>
      <c r="AY46" s="9">
        <v>2510</v>
      </c>
      <c r="AZ46" s="9">
        <v>1995</v>
      </c>
      <c r="BA46" s="13">
        <v>44</v>
      </c>
      <c r="BB46" s="13">
        <f t="shared" si="6"/>
        <v>80497</v>
      </c>
      <c r="BC46" s="13">
        <f>$BB46/(SUM($AX$3:AX46))</f>
        <v>2.5569327860552077E-2</v>
      </c>
      <c r="BE46" s="9"/>
      <c r="BF46" s="15">
        <v>46692</v>
      </c>
      <c r="BG46" s="9">
        <v>2418</v>
      </c>
      <c r="BH46" s="9">
        <v>1995</v>
      </c>
      <c r="BI46" s="13">
        <v>44</v>
      </c>
      <c r="BJ46" s="13">
        <f t="shared" si="7"/>
        <v>80013</v>
      </c>
      <c r="BK46" s="13">
        <f>$BJ46/(SUM($BF$3:BF46))</f>
        <v>2.541558853257082E-2</v>
      </c>
      <c r="BM46" s="9"/>
      <c r="BN46" s="15">
        <v>46692</v>
      </c>
      <c r="BO46" s="9">
        <v>111</v>
      </c>
      <c r="BP46" s="9">
        <v>1995</v>
      </c>
      <c r="BQ46" s="13">
        <v>44</v>
      </c>
      <c r="BR46" s="13">
        <f t="shared" si="8"/>
        <v>53864</v>
      </c>
      <c r="BS46" s="13">
        <f>$BR46/(SUM($BN$3:BN46))</f>
        <v>1.7109535459467768E-2</v>
      </c>
      <c r="BU46" s="9"/>
      <c r="BV46" s="15">
        <v>46692</v>
      </c>
      <c r="BW46" s="9">
        <v>288</v>
      </c>
      <c r="BX46" s="9">
        <v>1995</v>
      </c>
      <c r="BY46" s="13">
        <v>44</v>
      </c>
      <c r="BZ46" s="13">
        <f t="shared" si="9"/>
        <v>72796</v>
      </c>
      <c r="CA46" s="13">
        <f>$BZ46/(SUM($BV$3:BV46))</f>
        <v>2.3123157272156091E-2</v>
      </c>
      <c r="CC46" s="9"/>
      <c r="CD46" s="15">
        <v>46692</v>
      </c>
      <c r="CE46" s="9">
        <v>1125</v>
      </c>
      <c r="CF46" s="9">
        <v>1995</v>
      </c>
      <c r="CG46" s="13">
        <v>44</v>
      </c>
      <c r="CH46" s="13">
        <f t="shared" si="10"/>
        <v>92925</v>
      </c>
      <c r="CI46" s="13">
        <f>$CH46/(SUM($CD$3:CD46))</f>
        <v>2.9516998042682357E-2</v>
      </c>
      <c r="CK46" s="9"/>
      <c r="CL46" s="15">
        <v>46692</v>
      </c>
      <c r="CM46" s="9">
        <v>2062</v>
      </c>
      <c r="CN46" s="9">
        <v>1995</v>
      </c>
      <c r="CO46" s="13">
        <v>44</v>
      </c>
      <c r="CP46" s="13">
        <f t="shared" si="11"/>
        <v>56161</v>
      </c>
      <c r="CQ46" s="13">
        <f>$CP46/(SUM($CL$3:CL46))</f>
        <v>1.7839161980899475E-2</v>
      </c>
      <c r="CS46" s="9"/>
      <c r="CT46" s="15">
        <v>46692</v>
      </c>
      <c r="CU46" s="9">
        <v>107</v>
      </c>
      <c r="CV46" s="9">
        <v>1995</v>
      </c>
      <c r="CW46" s="13">
        <v>44</v>
      </c>
      <c r="CX46" s="13">
        <f t="shared" si="12"/>
        <v>43853</v>
      </c>
      <c r="CY46" s="13">
        <f>$CX46/(SUM($CT$3:CT46))</f>
        <v>1.3929608987524879E-2</v>
      </c>
      <c r="DA46" s="9"/>
      <c r="DB46" s="15">
        <v>46692</v>
      </c>
      <c r="DC46" s="9">
        <v>2461</v>
      </c>
      <c r="DD46" s="9">
        <v>1995</v>
      </c>
      <c r="DE46" s="13">
        <v>44</v>
      </c>
      <c r="DF46" s="13">
        <f t="shared" si="13"/>
        <v>31433</v>
      </c>
      <c r="DG46" s="13">
        <f>$DF46/(SUM($DB$3:DB46))</f>
        <v>9.984479951311645E-3</v>
      </c>
      <c r="DI46" s="9"/>
      <c r="DJ46" s="15">
        <v>46692</v>
      </c>
      <c r="DK46" s="9">
        <v>968</v>
      </c>
      <c r="DL46" s="9">
        <v>1995</v>
      </c>
      <c r="DM46" s="13">
        <v>44</v>
      </c>
      <c r="DN46" s="13">
        <f t="shared" si="14"/>
        <v>73239</v>
      </c>
      <c r="DO46" s="13">
        <f>$DN46/(SUM($DJ$3:DJ46))</f>
        <v>2.3263873227312489E-2</v>
      </c>
      <c r="DQ46" s="9"/>
      <c r="DR46" s="15">
        <v>46692</v>
      </c>
      <c r="DS46" s="9">
        <v>2122</v>
      </c>
      <c r="DT46" s="9">
        <v>1995</v>
      </c>
      <c r="DU46" s="13">
        <v>44</v>
      </c>
      <c r="DV46" s="13">
        <f t="shared" si="15"/>
        <v>55462</v>
      </c>
      <c r="DW46" s="13">
        <f>$DV46/(SUM($DR$3:DR46))</f>
        <v>1.7617129356397622E-2</v>
      </c>
      <c r="DY46" s="9"/>
      <c r="DZ46" s="15">
        <v>46692</v>
      </c>
      <c r="EA46" s="9">
        <v>236</v>
      </c>
      <c r="EB46" s="9">
        <v>1995</v>
      </c>
      <c r="EC46" s="13">
        <v>44</v>
      </c>
      <c r="ED46" s="13">
        <f t="shared" si="16"/>
        <v>62887</v>
      </c>
      <c r="EE46" s="13">
        <f>$ED46/(SUM($DZ$3:DZ46))</f>
        <v>1.9975630410655532E-2</v>
      </c>
      <c r="EG46" s="9"/>
      <c r="EH46" s="15">
        <v>46692</v>
      </c>
      <c r="EI46" s="9">
        <v>204</v>
      </c>
      <c r="EJ46" s="9">
        <v>1995</v>
      </c>
      <c r="EK46" s="13">
        <v>44</v>
      </c>
      <c r="EL46" s="13">
        <f t="shared" si="17"/>
        <v>41977</v>
      </c>
      <c r="EM46" s="13">
        <f>$EL46/(SUM($EH$3:EH46))</f>
        <v>1.3333710269977695E-2</v>
      </c>
      <c r="EO46" s="9"/>
      <c r="EP46" s="15">
        <v>46692</v>
      </c>
      <c r="EQ46" s="9">
        <v>108</v>
      </c>
      <c r="ER46" s="9">
        <v>1995</v>
      </c>
      <c r="ES46" s="13">
        <v>44</v>
      </c>
      <c r="ET46" s="13">
        <f t="shared" si="18"/>
        <v>30718</v>
      </c>
      <c r="EU46" s="13">
        <f>$ET46/(SUM($EP$3:EP46))</f>
        <v>9.7573650349756964E-3</v>
      </c>
      <c r="EW46" s="9"/>
      <c r="EX46" s="15">
        <v>46692</v>
      </c>
      <c r="EY46" s="9">
        <v>111</v>
      </c>
      <c r="EZ46" s="9">
        <v>1995</v>
      </c>
      <c r="FA46" s="13">
        <v>44</v>
      </c>
      <c r="FB46" s="13">
        <f t="shared" si="19"/>
        <v>40944</v>
      </c>
      <c r="FC46" s="13">
        <f>$FB46/(SUM($EX$3:EX46))</f>
        <v>1.3005584803439187E-2</v>
      </c>
    </row>
    <row r="47" spans="1:159" x14ac:dyDescent="0.3">
      <c r="A47" s="9"/>
      <c r="B47" s="15">
        <v>44011</v>
      </c>
      <c r="C47" s="9">
        <v>1081</v>
      </c>
      <c r="D47" s="9">
        <v>1996</v>
      </c>
      <c r="E47" s="13">
        <v>45</v>
      </c>
      <c r="F47" s="13">
        <f t="shared" si="0"/>
        <v>197802</v>
      </c>
      <c r="G47" s="13">
        <f>$F47/(SUM($B$3:B47))</f>
        <v>6.1964220879851713E-2</v>
      </c>
      <c r="I47" s="9"/>
      <c r="J47" s="15">
        <v>44011</v>
      </c>
      <c r="K47" s="9">
        <v>565</v>
      </c>
      <c r="L47" s="9">
        <v>1996</v>
      </c>
      <c r="M47" s="13">
        <v>45</v>
      </c>
      <c r="N47" s="13">
        <f t="shared" si="1"/>
        <v>89882</v>
      </c>
      <c r="O47" s="13">
        <f>$N47/(SUM(J$3:$J47))</f>
        <v>2.8156783556904541E-2</v>
      </c>
      <c r="Q47" s="9"/>
      <c r="R47" s="15">
        <v>44011</v>
      </c>
      <c r="S47" s="9">
        <v>590</v>
      </c>
      <c r="T47" s="9">
        <v>1996</v>
      </c>
      <c r="U47" s="13">
        <v>45</v>
      </c>
      <c r="V47" s="13">
        <f t="shared" si="2"/>
        <v>102437</v>
      </c>
      <c r="W47" s="13">
        <f>$V47/(SUM($R$3:R47))</f>
        <v>3.2089811499728872E-2</v>
      </c>
      <c r="Y47" s="9"/>
      <c r="Z47" s="15">
        <v>44011</v>
      </c>
      <c r="AA47" s="9">
        <v>620</v>
      </c>
      <c r="AB47" s="9">
        <v>1996</v>
      </c>
      <c r="AC47" s="13">
        <v>45</v>
      </c>
      <c r="AD47" s="13">
        <f t="shared" si="3"/>
        <v>105446</v>
      </c>
      <c r="AE47" s="13">
        <f>$AD47/(SUM($Z$3:Z47))</f>
        <v>3.3032422497734318E-2</v>
      </c>
      <c r="AG47" s="9"/>
      <c r="AH47" s="15">
        <v>44011</v>
      </c>
      <c r="AI47" s="9">
        <v>1152</v>
      </c>
      <c r="AJ47" s="9">
        <v>1996</v>
      </c>
      <c r="AK47" s="13">
        <v>45</v>
      </c>
      <c r="AL47" s="13">
        <f t="shared" si="4"/>
        <v>43325</v>
      </c>
      <c r="AM47" s="13">
        <f>$AL47/(SUM($AH$3:AH47))</f>
        <v>1.3572157357456323E-2</v>
      </c>
      <c r="AO47" s="9"/>
      <c r="AP47" s="15">
        <v>44011</v>
      </c>
      <c r="AQ47" s="9">
        <v>732</v>
      </c>
      <c r="AR47" s="9">
        <v>1996</v>
      </c>
      <c r="AS47" s="13">
        <v>45</v>
      </c>
      <c r="AT47" s="13">
        <f t="shared" si="5"/>
        <v>109804</v>
      </c>
      <c r="AU47" s="13">
        <f>$AT47/(SUM($AP$3:AP47))</f>
        <v>3.4397626462276606E-2</v>
      </c>
      <c r="AW47" s="9"/>
      <c r="AX47" s="15">
        <v>44011</v>
      </c>
      <c r="AY47" s="9">
        <v>2454</v>
      </c>
      <c r="AZ47" s="9">
        <v>1996</v>
      </c>
      <c r="BA47" s="13">
        <v>45</v>
      </c>
      <c r="BB47" s="13">
        <f t="shared" si="6"/>
        <v>82951</v>
      </c>
      <c r="BC47" s="13">
        <f>$BB47/(SUM($AX$3:AX47))</f>
        <v>2.5985551643585906E-2</v>
      </c>
      <c r="BE47" s="9"/>
      <c r="BF47" s="15">
        <v>44011</v>
      </c>
      <c r="BG47" s="9">
        <v>1931</v>
      </c>
      <c r="BH47" s="9">
        <v>1996</v>
      </c>
      <c r="BI47" s="13">
        <v>45</v>
      </c>
      <c r="BJ47" s="13">
        <f t="shared" si="7"/>
        <v>81944</v>
      </c>
      <c r="BK47" s="13">
        <f>$BJ47/(SUM($BF$3:BF47))</f>
        <v>2.5670094922086575E-2</v>
      </c>
      <c r="BM47" s="9"/>
      <c r="BN47" s="15">
        <v>44011</v>
      </c>
      <c r="BO47" s="9">
        <v>96</v>
      </c>
      <c r="BP47" s="9">
        <v>1996</v>
      </c>
      <c r="BQ47" s="13">
        <v>45</v>
      </c>
      <c r="BR47" s="13">
        <f t="shared" si="8"/>
        <v>53960</v>
      </c>
      <c r="BS47" s="13">
        <f>$BR47/(SUM($BN$3:BN47))</f>
        <v>1.6903718661473586E-2</v>
      </c>
      <c r="BU47" s="9"/>
      <c r="BV47" s="15">
        <v>44011</v>
      </c>
      <c r="BW47" s="9">
        <v>249</v>
      </c>
      <c r="BX47" s="9">
        <v>1996</v>
      </c>
      <c r="BY47" s="13">
        <v>45</v>
      </c>
      <c r="BZ47" s="13">
        <f t="shared" si="9"/>
        <v>73045</v>
      </c>
      <c r="CA47" s="13">
        <f>$BZ47/(SUM($BV$3:BV47))</f>
        <v>2.28823597039907E-2</v>
      </c>
      <c r="CC47" s="9"/>
      <c r="CD47" s="15">
        <v>44011</v>
      </c>
      <c r="CE47" s="9">
        <v>960</v>
      </c>
      <c r="CF47" s="9">
        <v>1996</v>
      </c>
      <c r="CG47" s="13">
        <v>45</v>
      </c>
      <c r="CH47" s="13">
        <f t="shared" si="10"/>
        <v>93885</v>
      </c>
      <c r="CI47" s="13">
        <f>$CH47/(SUM($CD$3:CD47))</f>
        <v>2.9410778846042398E-2</v>
      </c>
      <c r="CK47" s="9"/>
      <c r="CL47" s="15">
        <v>44011</v>
      </c>
      <c r="CM47" s="9">
        <v>1923</v>
      </c>
      <c r="CN47" s="9">
        <v>1996</v>
      </c>
      <c r="CO47" s="13">
        <v>45</v>
      </c>
      <c r="CP47" s="13">
        <f t="shared" si="11"/>
        <v>58084</v>
      </c>
      <c r="CQ47" s="13">
        <f>$CP47/(SUM($CL$3:CL47))</f>
        <v>1.8195618879411263E-2</v>
      </c>
      <c r="CS47" s="9"/>
      <c r="CT47" s="15">
        <v>44011</v>
      </c>
      <c r="CU47" s="9">
        <v>79</v>
      </c>
      <c r="CV47" s="9">
        <v>1996</v>
      </c>
      <c r="CW47" s="13">
        <v>45</v>
      </c>
      <c r="CX47" s="13">
        <f t="shared" si="12"/>
        <v>43932</v>
      </c>
      <c r="CY47" s="13">
        <f>$CX47/(SUM($CT$3:CT47))</f>
        <v>1.3762308529204181E-2</v>
      </c>
      <c r="DA47" s="9"/>
      <c r="DB47" s="15">
        <v>44011</v>
      </c>
      <c r="DC47" s="9">
        <v>2206</v>
      </c>
      <c r="DD47" s="9">
        <v>1996</v>
      </c>
      <c r="DE47" s="13">
        <v>45</v>
      </c>
      <c r="DF47" s="13">
        <f t="shared" si="13"/>
        <v>33639</v>
      </c>
      <c r="DG47" s="13">
        <f>$DF47/(SUM($DB$3:DB47))</f>
        <v>1.0537883470224425E-2</v>
      </c>
      <c r="DI47" s="9"/>
      <c r="DJ47" s="15">
        <v>44011</v>
      </c>
      <c r="DK47" s="9">
        <v>780</v>
      </c>
      <c r="DL47" s="9">
        <v>1996</v>
      </c>
      <c r="DM47" s="13">
        <v>45</v>
      </c>
      <c r="DN47" s="13">
        <f t="shared" si="14"/>
        <v>74019</v>
      </c>
      <c r="DO47" s="13">
        <f>$DN47/(SUM($DJ$3:DJ47))</f>
        <v>2.3187478717635535E-2</v>
      </c>
      <c r="DQ47" s="9"/>
      <c r="DR47" s="15">
        <v>44011</v>
      </c>
      <c r="DS47" s="9">
        <v>1864</v>
      </c>
      <c r="DT47" s="9">
        <v>1996</v>
      </c>
      <c r="DU47" s="13">
        <v>45</v>
      </c>
      <c r="DV47" s="13">
        <f t="shared" si="15"/>
        <v>57326</v>
      </c>
      <c r="DW47" s="13">
        <f>$DV47/(SUM($DR$3:DR47))</f>
        <v>1.7958164862632225E-2</v>
      </c>
      <c r="DY47" s="9"/>
      <c r="DZ47" s="15">
        <v>44011</v>
      </c>
      <c r="EA47" s="9">
        <v>175</v>
      </c>
      <c r="EB47" s="9">
        <v>1996</v>
      </c>
      <c r="EC47" s="13">
        <v>45</v>
      </c>
      <c r="ED47" s="13">
        <f t="shared" si="16"/>
        <v>63062</v>
      </c>
      <c r="EE47" s="13">
        <f>$ED47/(SUM($DZ$3:DZ47))</f>
        <v>1.9755046446068333E-2</v>
      </c>
      <c r="EG47" s="9"/>
      <c r="EH47" s="15">
        <v>44011</v>
      </c>
      <c r="EI47" s="9">
        <v>153</v>
      </c>
      <c r="EJ47" s="9">
        <v>1996</v>
      </c>
      <c r="EK47" s="13">
        <v>45</v>
      </c>
      <c r="EL47" s="13">
        <f t="shared" si="17"/>
        <v>42130</v>
      </c>
      <c r="EM47" s="13">
        <f>$EL47/(SUM($EH$3:EH47))</f>
        <v>1.31978070275738E-2</v>
      </c>
      <c r="EO47" s="9"/>
      <c r="EP47" s="15">
        <v>44011</v>
      </c>
      <c r="EQ47" s="9">
        <v>97</v>
      </c>
      <c r="ER47" s="9">
        <v>1996</v>
      </c>
      <c r="ES47" s="13">
        <v>45</v>
      </c>
      <c r="ET47" s="13">
        <f t="shared" si="18"/>
        <v>30815</v>
      </c>
      <c r="EU47" s="13">
        <f>$ET47/(SUM($EP$3:EP47))</f>
        <v>9.6532262889790325E-3</v>
      </c>
      <c r="EW47" s="9"/>
      <c r="EX47" s="15">
        <v>44011</v>
      </c>
      <c r="EY47" s="9">
        <v>108</v>
      </c>
      <c r="EZ47" s="9">
        <v>1996</v>
      </c>
      <c r="FA47" s="13">
        <v>45</v>
      </c>
      <c r="FB47" s="13">
        <f t="shared" si="19"/>
        <v>41052</v>
      </c>
      <c r="FC47" s="13">
        <f>$FB47/(SUM($EX$3:EX47))</f>
        <v>1.2860108570993583E-2</v>
      </c>
    </row>
    <row r="48" spans="1:159" x14ac:dyDescent="0.3">
      <c r="A48" s="9"/>
      <c r="B48" s="15">
        <v>44087</v>
      </c>
      <c r="C48" s="9">
        <v>1025</v>
      </c>
      <c r="D48" s="9">
        <v>1997</v>
      </c>
      <c r="E48" s="13">
        <v>46</v>
      </c>
      <c r="F48" s="13">
        <f t="shared" si="0"/>
        <v>198827</v>
      </c>
      <c r="G48" s="13">
        <f>$F48/(SUM($B$3:B48))</f>
        <v>6.1436820748735278E-2</v>
      </c>
      <c r="I48" s="9"/>
      <c r="J48" s="15">
        <v>44087</v>
      </c>
      <c r="K48" s="9">
        <v>563</v>
      </c>
      <c r="L48" s="9">
        <v>1997</v>
      </c>
      <c r="M48" s="13">
        <v>46</v>
      </c>
      <c r="N48" s="13">
        <f t="shared" si="1"/>
        <v>90445</v>
      </c>
      <c r="O48" s="13">
        <f>$N48/(SUM(J$3:$J48))</f>
        <v>2.7947176452993619E-2</v>
      </c>
      <c r="Q48" s="9"/>
      <c r="R48" s="15">
        <v>44087</v>
      </c>
      <c r="S48" s="9">
        <v>490</v>
      </c>
      <c r="T48" s="9">
        <v>1997</v>
      </c>
      <c r="U48" s="13">
        <v>46</v>
      </c>
      <c r="V48" s="13">
        <f t="shared" si="2"/>
        <v>102927</v>
      </c>
      <c r="W48" s="13">
        <f>$V48/(SUM($R$3:R48))</f>
        <v>3.1804069111363527E-2</v>
      </c>
      <c r="Y48" s="9"/>
      <c r="Z48" s="15">
        <v>44087</v>
      </c>
      <c r="AA48" s="9">
        <v>616</v>
      </c>
      <c r="AB48" s="9">
        <v>1997</v>
      </c>
      <c r="AC48" s="13">
        <v>46</v>
      </c>
      <c r="AD48" s="13">
        <f t="shared" si="3"/>
        <v>106062</v>
      </c>
      <c r="AE48" s="13">
        <f>$AD48/(SUM($Z$3:Z48))</f>
        <v>3.2772772723283862E-2</v>
      </c>
      <c r="AG48" s="9"/>
      <c r="AH48" s="15">
        <v>44087</v>
      </c>
      <c r="AI48" s="9">
        <v>1189</v>
      </c>
      <c r="AJ48" s="9">
        <v>1997</v>
      </c>
      <c r="AK48" s="13">
        <v>46</v>
      </c>
      <c r="AL48" s="13">
        <f t="shared" si="4"/>
        <v>44514</v>
      </c>
      <c r="AM48" s="13">
        <f>$AL48/(SUM($AH$3:AH48))</f>
        <v>1.3754664300166487E-2</v>
      </c>
      <c r="AO48" s="9"/>
      <c r="AP48" s="15">
        <v>44087</v>
      </c>
      <c r="AQ48" s="9">
        <v>666</v>
      </c>
      <c r="AR48" s="9">
        <v>1997</v>
      </c>
      <c r="AS48" s="13">
        <v>46</v>
      </c>
      <c r="AT48" s="13">
        <f t="shared" si="5"/>
        <v>110470</v>
      </c>
      <c r="AU48" s="13">
        <f>$AT48/(SUM($AP$3:AP48))</f>
        <v>3.4134828710953677E-2</v>
      </c>
      <c r="AW48" s="9"/>
      <c r="AX48" s="15">
        <v>44087</v>
      </c>
      <c r="AY48" s="9">
        <v>2319</v>
      </c>
      <c r="AZ48" s="9">
        <v>1997</v>
      </c>
      <c r="BA48" s="13">
        <v>46</v>
      </c>
      <c r="BB48" s="13">
        <f t="shared" si="6"/>
        <v>85270</v>
      </c>
      <c r="BC48" s="13">
        <f>$BB48/(SUM($AX$3:AX48))</f>
        <v>2.6348120251498325E-2</v>
      </c>
      <c r="BE48" s="9"/>
      <c r="BF48" s="15">
        <v>44087</v>
      </c>
      <c r="BG48" s="9">
        <v>1862</v>
      </c>
      <c r="BH48" s="9">
        <v>1997</v>
      </c>
      <c r="BI48" s="13">
        <v>46</v>
      </c>
      <c r="BJ48" s="13">
        <f t="shared" si="7"/>
        <v>83806</v>
      </c>
      <c r="BK48" s="13">
        <f>$BJ48/(SUM($BF$3:BF48))</f>
        <v>2.5895749569568059E-2</v>
      </c>
      <c r="BM48" s="9"/>
      <c r="BN48" s="15">
        <v>44087</v>
      </c>
      <c r="BO48" s="9">
        <v>110</v>
      </c>
      <c r="BP48" s="9">
        <v>1997</v>
      </c>
      <c r="BQ48" s="13">
        <v>46</v>
      </c>
      <c r="BR48" s="13">
        <f t="shared" si="8"/>
        <v>54070</v>
      </c>
      <c r="BS48" s="13">
        <f>$BR48/(SUM($BN$3:BN48))</f>
        <v>1.6707433587410746E-2</v>
      </c>
      <c r="BU48" s="9"/>
      <c r="BV48" s="15">
        <v>44087</v>
      </c>
      <c r="BW48" s="9">
        <v>227</v>
      </c>
      <c r="BX48" s="9">
        <v>1997</v>
      </c>
      <c r="BY48" s="13">
        <v>46</v>
      </c>
      <c r="BZ48" s="13">
        <f t="shared" si="9"/>
        <v>73272</v>
      </c>
      <c r="CA48" s="13">
        <f>$BZ48/(SUM($BV$3:BV48))</f>
        <v>2.2640781834968749E-2</v>
      </c>
      <c r="CC48" s="9"/>
      <c r="CD48" s="15">
        <v>44087</v>
      </c>
      <c r="CE48" s="9">
        <v>839</v>
      </c>
      <c r="CF48" s="9">
        <v>1997</v>
      </c>
      <c r="CG48" s="13">
        <v>46</v>
      </c>
      <c r="CH48" s="13">
        <f t="shared" si="10"/>
        <v>94724</v>
      </c>
      <c r="CI48" s="13">
        <f>$CH48/(SUM($CD$3:CD48))</f>
        <v>2.9269371909263833E-2</v>
      </c>
      <c r="CK48" s="9"/>
      <c r="CL48" s="15">
        <v>44087</v>
      </c>
      <c r="CM48" s="9">
        <v>1829</v>
      </c>
      <c r="CN48" s="9">
        <v>1997</v>
      </c>
      <c r="CO48" s="13">
        <v>46</v>
      </c>
      <c r="CP48" s="13">
        <f t="shared" si="11"/>
        <v>59913</v>
      </c>
      <c r="CQ48" s="13">
        <f>$CP48/(SUM($CL$3:CL48))</f>
        <v>1.8512899362355097E-2</v>
      </c>
      <c r="CS48" s="9"/>
      <c r="CT48" s="15">
        <v>44087</v>
      </c>
      <c r="CU48" s="9">
        <v>58</v>
      </c>
      <c r="CV48" s="9">
        <v>1997</v>
      </c>
      <c r="CW48" s="13">
        <v>46</v>
      </c>
      <c r="CX48" s="13">
        <f t="shared" si="12"/>
        <v>43990</v>
      </c>
      <c r="CY48" s="13">
        <f>$CX48/(SUM($CT$3:CT48))</f>
        <v>1.3592750203628606E-2</v>
      </c>
      <c r="DA48" s="9"/>
      <c r="DB48" s="15">
        <v>44087</v>
      </c>
      <c r="DC48" s="9">
        <v>2524</v>
      </c>
      <c r="DD48" s="9">
        <v>1997</v>
      </c>
      <c r="DE48" s="13">
        <v>46</v>
      </c>
      <c r="DF48" s="13">
        <f t="shared" si="13"/>
        <v>36163</v>
      </c>
      <c r="DG48" s="13">
        <f>$DF48/(SUM($DB$3:DB48))</f>
        <v>1.1174235635685866E-2</v>
      </c>
      <c r="DI48" s="9"/>
      <c r="DJ48" s="15">
        <v>44087</v>
      </c>
      <c r="DK48" s="9">
        <v>697</v>
      </c>
      <c r="DL48" s="9">
        <v>1997</v>
      </c>
      <c r="DM48" s="13">
        <v>46</v>
      </c>
      <c r="DN48" s="13">
        <f t="shared" si="14"/>
        <v>74716</v>
      </c>
      <c r="DO48" s="13">
        <f>$DN48/(SUM($DJ$3:DJ48))</f>
        <v>2.3086972589550236E-2</v>
      </c>
      <c r="DQ48" s="9"/>
      <c r="DR48" s="15">
        <v>44087</v>
      </c>
      <c r="DS48" s="9">
        <v>1840</v>
      </c>
      <c r="DT48" s="9">
        <v>1997</v>
      </c>
      <c r="DU48" s="13">
        <v>46</v>
      </c>
      <c r="DV48" s="13">
        <f t="shared" si="15"/>
        <v>59166</v>
      </c>
      <c r="DW48" s="13">
        <f>$DV48/(SUM($DR$3:DR48))</f>
        <v>1.8282079075878383E-2</v>
      </c>
      <c r="DY48" s="9"/>
      <c r="DZ48" s="15">
        <v>44087</v>
      </c>
      <c r="EA48" s="9">
        <v>184</v>
      </c>
      <c r="EB48" s="9">
        <v>1997</v>
      </c>
      <c r="EC48" s="13">
        <v>46</v>
      </c>
      <c r="ED48" s="13">
        <f t="shared" si="16"/>
        <v>63246</v>
      </c>
      <c r="EE48" s="13">
        <f>$ED48/(SUM($DZ$3:DZ48))</f>
        <v>1.9542784255028298E-2</v>
      </c>
      <c r="EG48" s="9"/>
      <c r="EH48" s="15">
        <v>44087</v>
      </c>
      <c r="EI48" s="9">
        <v>204</v>
      </c>
      <c r="EJ48" s="9">
        <v>1997</v>
      </c>
      <c r="EK48" s="13">
        <v>46</v>
      </c>
      <c r="EL48" s="13">
        <f t="shared" si="17"/>
        <v>42334</v>
      </c>
      <c r="EM48" s="13">
        <f>$EL48/(SUM($EH$3:EH48))</f>
        <v>1.3081052219150112E-2</v>
      </c>
      <c r="EO48" s="9"/>
      <c r="EP48" s="15">
        <v>44087</v>
      </c>
      <c r="EQ48" s="9">
        <v>91</v>
      </c>
      <c r="ER48" s="9">
        <v>1997</v>
      </c>
      <c r="ES48" s="13">
        <v>46</v>
      </c>
      <c r="ET48" s="13">
        <f t="shared" si="18"/>
        <v>30906</v>
      </c>
      <c r="EU48" s="13">
        <f>$ET48/(SUM($EP$3:EP48))</f>
        <v>9.5498417320605978E-3</v>
      </c>
      <c r="EW48" s="9"/>
      <c r="EX48" s="15">
        <v>44087</v>
      </c>
      <c r="EY48" s="9">
        <v>95</v>
      </c>
      <c r="EZ48" s="9">
        <v>1997</v>
      </c>
      <c r="FA48" s="13">
        <v>46</v>
      </c>
      <c r="FB48" s="13">
        <f t="shared" si="19"/>
        <v>41147</v>
      </c>
      <c r="FC48" s="13">
        <f>$FB48/(SUM($EX$3:EX48))</f>
        <v>1.271427353100037E-2</v>
      </c>
    </row>
    <row r="49" spans="1:159" x14ac:dyDescent="0.3">
      <c r="A49" s="9"/>
      <c r="B49" s="15">
        <v>43954</v>
      </c>
      <c r="C49" s="9">
        <v>876</v>
      </c>
      <c r="D49" s="9">
        <v>1998</v>
      </c>
      <c r="E49" s="13">
        <v>47</v>
      </c>
      <c r="F49" s="13">
        <f t="shared" si="0"/>
        <v>199703</v>
      </c>
      <c r="G49" s="13">
        <f>$F49/(SUM($B$3:B49))</f>
        <v>6.0880643416727685E-2</v>
      </c>
      <c r="I49" s="9"/>
      <c r="J49" s="15">
        <v>43954</v>
      </c>
      <c r="K49" s="9">
        <v>664</v>
      </c>
      <c r="L49" s="9">
        <v>1998</v>
      </c>
      <c r="M49" s="13">
        <v>47</v>
      </c>
      <c r="N49" s="13">
        <f t="shared" si="1"/>
        <v>91109</v>
      </c>
      <c r="O49" s="13">
        <f>$N49/(SUM(J$3:$J49))</f>
        <v>2.7775118756626804E-2</v>
      </c>
      <c r="Q49" s="9"/>
      <c r="R49" s="15">
        <v>43954</v>
      </c>
      <c r="S49" s="9">
        <v>468</v>
      </c>
      <c r="T49" s="9">
        <v>1998</v>
      </c>
      <c r="U49" s="13">
        <v>47</v>
      </c>
      <c r="V49" s="13">
        <f t="shared" si="2"/>
        <v>103395</v>
      </c>
      <c r="W49" s="13">
        <f>$V49/(SUM($R$3:R49))</f>
        <v>3.1520578689717027E-2</v>
      </c>
      <c r="Y49" s="9"/>
      <c r="Z49" s="15">
        <v>43954</v>
      </c>
      <c r="AA49" s="9">
        <v>508</v>
      </c>
      <c r="AB49" s="9">
        <v>1998</v>
      </c>
      <c r="AC49" s="13">
        <v>47</v>
      </c>
      <c r="AD49" s="13">
        <f t="shared" si="3"/>
        <v>106570</v>
      </c>
      <c r="AE49" s="13">
        <f>$AD49/(SUM($Z$3:Z49))</f>
        <v>3.2488496261551751E-2</v>
      </c>
      <c r="AG49" s="9"/>
      <c r="AH49" s="15">
        <v>43954</v>
      </c>
      <c r="AI49" s="9">
        <v>1253</v>
      </c>
      <c r="AJ49" s="9">
        <v>1998</v>
      </c>
      <c r="AK49" s="13">
        <v>47</v>
      </c>
      <c r="AL49" s="13">
        <f t="shared" si="4"/>
        <v>45767</v>
      </c>
      <c r="AM49" s="13">
        <f>$AL49/(SUM($AH$3:AH49))</f>
        <v>1.3952341263042499E-2</v>
      </c>
      <c r="AO49" s="9"/>
      <c r="AP49" s="15">
        <v>43954</v>
      </c>
      <c r="AQ49" s="9">
        <v>628</v>
      </c>
      <c r="AR49" s="9">
        <v>1998</v>
      </c>
      <c r="AS49" s="13">
        <v>47</v>
      </c>
      <c r="AT49" s="13">
        <f t="shared" si="5"/>
        <v>111098</v>
      </c>
      <c r="AU49" s="13">
        <f>$AT49/(SUM($AP$3:AP49))</f>
        <v>3.3868883904155732E-2</v>
      </c>
      <c r="AW49" s="9"/>
      <c r="AX49" s="15">
        <v>43954</v>
      </c>
      <c r="AY49" s="9">
        <v>2366</v>
      </c>
      <c r="AZ49" s="9">
        <v>1998</v>
      </c>
      <c r="BA49" s="13">
        <v>47</v>
      </c>
      <c r="BB49" s="13">
        <f t="shared" si="6"/>
        <v>87636</v>
      </c>
      <c r="BC49" s="13">
        <f>$BB49/(SUM($AX$3:AX49))</f>
        <v>2.6716354118207275E-2</v>
      </c>
      <c r="BE49" s="9"/>
      <c r="BF49" s="15">
        <v>43954</v>
      </c>
      <c r="BG49" s="9">
        <v>1794</v>
      </c>
      <c r="BH49" s="9">
        <v>1998</v>
      </c>
      <c r="BI49" s="13">
        <v>47</v>
      </c>
      <c r="BJ49" s="13">
        <f t="shared" si="7"/>
        <v>85600</v>
      </c>
      <c r="BK49" s="13">
        <f>$BJ49/(SUM($BF$3:BF49))</f>
        <v>2.6095667448520505E-2</v>
      </c>
      <c r="BM49" s="9"/>
      <c r="BN49" s="15">
        <v>43954</v>
      </c>
      <c r="BO49" s="9">
        <v>86</v>
      </c>
      <c r="BP49" s="9">
        <v>1998</v>
      </c>
      <c r="BQ49" s="13">
        <v>47</v>
      </c>
      <c r="BR49" s="13">
        <f t="shared" si="8"/>
        <v>54156</v>
      </c>
      <c r="BS49" s="13">
        <f>$BR49/(SUM($BN$3:BN49))</f>
        <v>1.6509777644183137E-2</v>
      </c>
      <c r="BU49" s="9"/>
      <c r="BV49" s="15">
        <v>43954</v>
      </c>
      <c r="BW49" s="9">
        <v>239</v>
      </c>
      <c r="BX49" s="9">
        <v>1998</v>
      </c>
      <c r="BY49" s="13">
        <v>47</v>
      </c>
      <c r="BZ49" s="13">
        <f t="shared" si="9"/>
        <v>73511</v>
      </c>
      <c r="CA49" s="13">
        <f>$BZ49/(SUM($BV$3:BV49))</f>
        <v>2.2410264133273256E-2</v>
      </c>
      <c r="CC49" s="9"/>
      <c r="CD49" s="15">
        <v>43954</v>
      </c>
      <c r="CE49" s="9">
        <v>841</v>
      </c>
      <c r="CF49" s="9">
        <v>1998</v>
      </c>
      <c r="CG49" s="13">
        <v>47</v>
      </c>
      <c r="CH49" s="13">
        <f t="shared" si="10"/>
        <v>95565</v>
      </c>
      <c r="CI49" s="13">
        <f>$CH49/(SUM($CD$3:CD49))</f>
        <v>2.913355677240493E-2</v>
      </c>
      <c r="CK49" s="9"/>
      <c r="CL49" s="15">
        <v>43954</v>
      </c>
      <c r="CM49" s="9">
        <v>1769</v>
      </c>
      <c r="CN49" s="9">
        <v>1998</v>
      </c>
      <c r="CO49" s="13">
        <v>47</v>
      </c>
      <c r="CP49" s="13">
        <f t="shared" si="11"/>
        <v>61682</v>
      </c>
      <c r="CQ49" s="13">
        <f>$CP49/(SUM($CL$3:CL49))</f>
        <v>1.8804123359341608E-2</v>
      </c>
      <c r="CS49" s="9"/>
      <c r="CT49" s="15">
        <v>43954</v>
      </c>
      <c r="CU49" s="9">
        <v>47</v>
      </c>
      <c r="CV49" s="9">
        <v>1998</v>
      </c>
      <c r="CW49" s="13">
        <v>47</v>
      </c>
      <c r="CX49" s="13">
        <f t="shared" si="12"/>
        <v>44037</v>
      </c>
      <c r="CY49" s="13">
        <f>$CX49/(SUM($CT$3:CT49))</f>
        <v>1.3424940507365623E-2</v>
      </c>
      <c r="DA49" s="9"/>
      <c r="DB49" s="15">
        <v>43954</v>
      </c>
      <c r="DC49" s="9">
        <v>2740</v>
      </c>
      <c r="DD49" s="9">
        <v>1998</v>
      </c>
      <c r="DE49" s="13">
        <v>47</v>
      </c>
      <c r="DF49" s="13">
        <f t="shared" si="13"/>
        <v>38903</v>
      </c>
      <c r="DG49" s="13">
        <f>$DF49/(SUM($DB$3:DB49))</f>
        <v>1.1859810172310668E-2</v>
      </c>
      <c r="DI49" s="9"/>
      <c r="DJ49" s="15">
        <v>43954</v>
      </c>
      <c r="DK49" s="9">
        <v>641</v>
      </c>
      <c r="DL49" s="9">
        <v>1998</v>
      </c>
      <c r="DM49" s="13">
        <v>47</v>
      </c>
      <c r="DN49" s="13">
        <f t="shared" si="14"/>
        <v>75357</v>
      </c>
      <c r="DO49" s="13">
        <f>$DN49/(SUM($DJ$3:DJ49))</f>
        <v>2.2973028176614015E-2</v>
      </c>
      <c r="DQ49" s="9"/>
      <c r="DR49" s="15">
        <v>43954</v>
      </c>
      <c r="DS49" s="9">
        <v>1634</v>
      </c>
      <c r="DT49" s="9">
        <v>1998</v>
      </c>
      <c r="DU49" s="13">
        <v>47</v>
      </c>
      <c r="DV49" s="13">
        <f t="shared" si="15"/>
        <v>60800</v>
      </c>
      <c r="DW49" s="13">
        <f>$DV49/(SUM($DR$3:DR49))</f>
        <v>1.8535240430724843E-2</v>
      </c>
      <c r="DY49" s="9"/>
      <c r="DZ49" s="15">
        <v>43954</v>
      </c>
      <c r="EA49" s="9">
        <v>154</v>
      </c>
      <c r="EB49" s="9">
        <v>1998</v>
      </c>
      <c r="EC49" s="13">
        <v>47</v>
      </c>
      <c r="ED49" s="13">
        <f t="shared" si="16"/>
        <v>63400</v>
      </c>
      <c r="EE49" s="13">
        <f>$ED49/(SUM($DZ$3:DZ49))</f>
        <v>1.932786584388084E-2</v>
      </c>
      <c r="EG49" s="9"/>
      <c r="EH49" s="15">
        <v>43954</v>
      </c>
      <c r="EI49" s="9">
        <v>159</v>
      </c>
      <c r="EJ49" s="9">
        <v>1998</v>
      </c>
      <c r="EK49" s="13">
        <v>47</v>
      </c>
      <c r="EL49" s="13">
        <f t="shared" si="17"/>
        <v>42493</v>
      </c>
      <c r="EM49" s="13">
        <f>$EL49/(SUM($EH$3:EH49))</f>
        <v>1.2954242954322216E-2</v>
      </c>
      <c r="EO49" s="9"/>
      <c r="EP49" s="15">
        <v>43954</v>
      </c>
      <c r="EQ49" s="9">
        <v>91</v>
      </c>
      <c r="ER49" s="9">
        <v>1998</v>
      </c>
      <c r="ES49" s="13">
        <v>47</v>
      </c>
      <c r="ET49" s="13">
        <f t="shared" si="18"/>
        <v>30997</v>
      </c>
      <c r="EU49" s="13">
        <f>$ET49/(SUM($EP$3:EP49))</f>
        <v>9.4496192044601635E-3</v>
      </c>
      <c r="EW49" s="9"/>
      <c r="EX49" s="15">
        <v>43954</v>
      </c>
      <c r="EY49" s="9">
        <v>79</v>
      </c>
      <c r="EZ49" s="9">
        <v>1998</v>
      </c>
      <c r="FA49" s="13">
        <v>47</v>
      </c>
      <c r="FB49" s="13">
        <f t="shared" si="19"/>
        <v>41226</v>
      </c>
      <c r="FC49" s="13">
        <f>$FB49/(SUM($EX$3:EX49))</f>
        <v>1.2567990493372736E-2</v>
      </c>
    </row>
    <row r="50" spans="1:159" x14ac:dyDescent="0.3">
      <c r="A50" s="9"/>
      <c r="B50" s="15">
        <v>43642</v>
      </c>
      <c r="C50" s="9">
        <v>799</v>
      </c>
      <c r="D50" s="9">
        <v>1999</v>
      </c>
      <c r="E50" s="13">
        <v>48</v>
      </c>
      <c r="F50" s="13">
        <f t="shared" si="0"/>
        <v>200502</v>
      </c>
      <c r="G50" s="13">
        <f>$F50/(SUM($B$3:B50))</f>
        <v>6.0321672262536555E-2</v>
      </c>
      <c r="I50" s="9"/>
      <c r="J50" s="15">
        <v>43642</v>
      </c>
      <c r="K50" s="9">
        <v>625</v>
      </c>
      <c r="L50" s="9">
        <v>1999</v>
      </c>
      <c r="M50" s="13">
        <v>48</v>
      </c>
      <c r="N50" s="13">
        <f t="shared" si="1"/>
        <v>91734</v>
      </c>
      <c r="O50" s="13">
        <f>$N50/(SUM(J$3:$J50))</f>
        <v>2.7598469258818009E-2</v>
      </c>
      <c r="Q50" s="9"/>
      <c r="R50" s="15">
        <v>43642</v>
      </c>
      <c r="S50" s="9">
        <v>410</v>
      </c>
      <c r="T50" s="9">
        <v>1999</v>
      </c>
      <c r="U50" s="13">
        <v>48</v>
      </c>
      <c r="V50" s="13">
        <f t="shared" si="2"/>
        <v>103805</v>
      </c>
      <c r="W50" s="13">
        <f>$V50/(SUM($R$3:R50))</f>
        <v>3.123006847419281E-2</v>
      </c>
      <c r="Y50" s="9"/>
      <c r="Z50" s="15">
        <v>43642</v>
      </c>
      <c r="AA50" s="9">
        <v>510</v>
      </c>
      <c r="AB50" s="9">
        <v>1999</v>
      </c>
      <c r="AC50" s="13">
        <v>48</v>
      </c>
      <c r="AD50" s="13">
        <f t="shared" si="3"/>
        <v>107080</v>
      </c>
      <c r="AE50" s="13">
        <f>$AD50/(SUM($Z$3:Z50))</f>
        <v>3.2215362768812351E-2</v>
      </c>
      <c r="AG50" s="9"/>
      <c r="AH50" s="15">
        <v>43642</v>
      </c>
      <c r="AI50" s="9">
        <v>1261</v>
      </c>
      <c r="AJ50" s="9">
        <v>1999</v>
      </c>
      <c r="AK50" s="13">
        <v>48</v>
      </c>
      <c r="AL50" s="13">
        <f t="shared" si="4"/>
        <v>47028</v>
      </c>
      <c r="AM50" s="13">
        <f>$AL50/(SUM($AH$3:AH50))</f>
        <v>1.4148525217516878E-2</v>
      </c>
      <c r="AO50" s="9"/>
      <c r="AP50" s="15">
        <v>43642</v>
      </c>
      <c r="AQ50" s="9">
        <v>575</v>
      </c>
      <c r="AR50" s="9">
        <v>1999</v>
      </c>
      <c r="AS50" s="13">
        <v>48</v>
      </c>
      <c r="AT50" s="13">
        <f t="shared" si="5"/>
        <v>111673</v>
      </c>
      <c r="AU50" s="13">
        <f>$AT50/(SUM($AP$3:AP50))</f>
        <v>3.3597181607037556E-2</v>
      </c>
      <c r="AW50" s="9"/>
      <c r="AX50" s="15">
        <v>43642</v>
      </c>
      <c r="AY50" s="9">
        <v>2302</v>
      </c>
      <c r="AZ50" s="9">
        <v>1999</v>
      </c>
      <c r="BA50" s="13">
        <v>48</v>
      </c>
      <c r="BB50" s="13">
        <f t="shared" si="6"/>
        <v>89938</v>
      </c>
      <c r="BC50" s="13">
        <f>$BB50/(SUM($AX$3:AX50))</f>
        <v>2.705813687618085E-2</v>
      </c>
      <c r="BE50" s="9"/>
      <c r="BF50" s="15">
        <v>43642</v>
      </c>
      <c r="BG50" s="9">
        <v>1649</v>
      </c>
      <c r="BH50" s="9">
        <v>1999</v>
      </c>
      <c r="BI50" s="13">
        <v>48</v>
      </c>
      <c r="BJ50" s="13">
        <f t="shared" si="7"/>
        <v>87249</v>
      </c>
      <c r="BK50" s="13">
        <f>$BJ50/(SUM($BF$3:BF50))</f>
        <v>2.6249142568323766E-2</v>
      </c>
      <c r="BM50" s="9"/>
      <c r="BN50" s="15">
        <v>43642</v>
      </c>
      <c r="BO50" s="9">
        <v>87</v>
      </c>
      <c r="BP50" s="9">
        <v>1999</v>
      </c>
      <c r="BQ50" s="13">
        <v>48</v>
      </c>
      <c r="BR50" s="13">
        <f t="shared" si="8"/>
        <v>54243</v>
      </c>
      <c r="BS50" s="13">
        <f>$BR50/(SUM($BN$3:BN50))</f>
        <v>1.6319181197877178E-2</v>
      </c>
      <c r="BU50" s="9"/>
      <c r="BV50" s="15">
        <v>43642</v>
      </c>
      <c r="BW50" s="9">
        <v>227</v>
      </c>
      <c r="BX50" s="9">
        <v>1999</v>
      </c>
      <c r="BY50" s="13">
        <v>48</v>
      </c>
      <c r="BZ50" s="13">
        <f t="shared" si="9"/>
        <v>73738</v>
      </c>
      <c r="CA50" s="13">
        <f>$BZ50/(SUM($BV$3:BV50))</f>
        <v>2.2184314716536098E-2</v>
      </c>
      <c r="CC50" s="9"/>
      <c r="CD50" s="15">
        <v>43642</v>
      </c>
      <c r="CE50" s="9">
        <v>720</v>
      </c>
      <c r="CF50" s="9">
        <v>1999</v>
      </c>
      <c r="CG50" s="13">
        <v>48</v>
      </c>
      <c r="CH50" s="13">
        <f t="shared" si="10"/>
        <v>96285</v>
      </c>
      <c r="CI50" s="13">
        <f>$CH50/(SUM($CD$3:CD50))</f>
        <v>2.8967652261814508E-2</v>
      </c>
      <c r="CK50" s="9"/>
      <c r="CL50" s="15">
        <v>43642</v>
      </c>
      <c r="CM50" s="9">
        <v>1758</v>
      </c>
      <c r="CN50" s="9">
        <v>1999</v>
      </c>
      <c r="CO50" s="13">
        <v>48</v>
      </c>
      <c r="CP50" s="13">
        <f t="shared" si="11"/>
        <v>63440</v>
      </c>
      <c r="CQ50" s="13">
        <f>$CP50/(SUM($CL$3:CL50))</f>
        <v>1.9086128259744636E-2</v>
      </c>
      <c r="CS50" s="9"/>
      <c r="CT50" s="15">
        <v>43642</v>
      </c>
      <c r="CU50" s="9">
        <v>61</v>
      </c>
      <c r="CV50" s="9">
        <v>1999</v>
      </c>
      <c r="CW50" s="13">
        <v>48</v>
      </c>
      <c r="CX50" s="13">
        <f t="shared" si="12"/>
        <v>44098</v>
      </c>
      <c r="CY50" s="13">
        <f>$CX50/(SUM($CT$3:CT50))</f>
        <v>1.3267025283704586E-2</v>
      </c>
      <c r="DA50" s="9"/>
      <c r="DB50" s="15">
        <v>43642</v>
      </c>
      <c r="DC50" s="9">
        <v>2676</v>
      </c>
      <c r="DD50" s="9">
        <v>1999</v>
      </c>
      <c r="DE50" s="13">
        <v>48</v>
      </c>
      <c r="DF50" s="13">
        <f t="shared" si="13"/>
        <v>41579</v>
      </c>
      <c r="DG50" s="13">
        <f>$DF50/(SUM($DB$3:DB50))</f>
        <v>1.25091760232018E-2</v>
      </c>
      <c r="DI50" s="9"/>
      <c r="DJ50" s="15">
        <v>43642</v>
      </c>
      <c r="DK50" s="9">
        <v>558</v>
      </c>
      <c r="DL50" s="9">
        <v>1999</v>
      </c>
      <c r="DM50" s="13">
        <v>48</v>
      </c>
      <c r="DN50" s="13">
        <f t="shared" si="14"/>
        <v>75915</v>
      </c>
      <c r="DO50" s="13">
        <f>$DN50/(SUM($DJ$3:DJ50))</f>
        <v>2.2839272175890827E-2</v>
      </c>
      <c r="DQ50" s="9"/>
      <c r="DR50" s="15">
        <v>43642</v>
      </c>
      <c r="DS50" s="9">
        <v>1586</v>
      </c>
      <c r="DT50" s="9">
        <v>1999</v>
      </c>
      <c r="DU50" s="13">
        <v>48</v>
      </c>
      <c r="DV50" s="13">
        <f t="shared" si="15"/>
        <v>62386</v>
      </c>
      <c r="DW50" s="13">
        <f>$DV50/(SUM($DR$3:DR50))</f>
        <v>1.8769028966147995E-2</v>
      </c>
      <c r="DY50" s="9"/>
      <c r="DZ50" s="15">
        <v>43642</v>
      </c>
      <c r="EA50" s="9">
        <v>122</v>
      </c>
      <c r="EB50" s="9">
        <v>1999</v>
      </c>
      <c r="EC50" s="13">
        <v>48</v>
      </c>
      <c r="ED50" s="13">
        <f t="shared" si="16"/>
        <v>63522</v>
      </c>
      <c r="EE50" s="13">
        <f>$ED50/(SUM($DZ$3:DZ50))</f>
        <v>1.911079822376259E-2</v>
      </c>
      <c r="EG50" s="9"/>
      <c r="EH50" s="15">
        <v>43642</v>
      </c>
      <c r="EI50" s="9">
        <v>174</v>
      </c>
      <c r="EJ50" s="9">
        <v>1999</v>
      </c>
      <c r="EK50" s="13">
        <v>48</v>
      </c>
      <c r="EL50" s="13">
        <f t="shared" si="17"/>
        <v>42667</v>
      </c>
      <c r="EM50" s="13">
        <f>$EL50/(SUM($EH$3:EH50))</f>
        <v>1.28365043262693E-2</v>
      </c>
      <c r="EO50" s="9"/>
      <c r="EP50" s="15">
        <v>43642</v>
      </c>
      <c r="EQ50" s="9">
        <v>54</v>
      </c>
      <c r="ER50" s="9">
        <v>1999</v>
      </c>
      <c r="ES50" s="13">
        <v>48</v>
      </c>
      <c r="ET50" s="13">
        <f t="shared" si="18"/>
        <v>31051</v>
      </c>
      <c r="EU50" s="13">
        <f>$ET50/(SUM($EP$3:EP50))</f>
        <v>9.341793325872174E-3</v>
      </c>
      <c r="EW50" s="9"/>
      <c r="EX50" s="15">
        <v>43642</v>
      </c>
      <c r="EY50" s="9">
        <v>79</v>
      </c>
      <c r="EZ50" s="9">
        <v>1999</v>
      </c>
      <c r="FA50" s="13">
        <v>48</v>
      </c>
      <c r="FB50" s="13">
        <f t="shared" si="19"/>
        <v>41305</v>
      </c>
      <c r="FC50" s="13">
        <f>$FB50/(SUM($EX$3:EX50))</f>
        <v>1.2426742240995462E-2</v>
      </c>
    </row>
    <row r="51" spans="1:159" x14ac:dyDescent="0.3">
      <c r="A51" s="9"/>
      <c r="B51" s="15">
        <v>43846</v>
      </c>
      <c r="C51" s="9">
        <v>784</v>
      </c>
      <c r="D51" s="9">
        <v>2000</v>
      </c>
      <c r="E51" s="13">
        <v>49</v>
      </c>
      <c r="F51" s="13">
        <f t="shared" si="0"/>
        <v>201286</v>
      </c>
      <c r="G51" s="13">
        <f>$F51/(SUM($B$3:B51))</f>
        <v>5.9769114233165048E-2</v>
      </c>
      <c r="I51" s="9"/>
      <c r="J51" s="15">
        <v>43846</v>
      </c>
      <c r="K51" s="9">
        <v>671</v>
      </c>
      <c r="L51" s="9">
        <v>2000</v>
      </c>
      <c r="M51" s="13">
        <v>49</v>
      </c>
      <c r="N51" s="13">
        <f t="shared" si="1"/>
        <v>92405</v>
      </c>
      <c r="O51" s="13">
        <f>$N51/(SUM(J$3:$J51))</f>
        <v>2.7438396116548674E-2</v>
      </c>
      <c r="Q51" s="9"/>
      <c r="R51" s="15">
        <v>43846</v>
      </c>
      <c r="S51" s="9">
        <v>406</v>
      </c>
      <c r="T51" s="9">
        <v>2000</v>
      </c>
      <c r="U51" s="13">
        <v>49</v>
      </c>
      <c r="V51" s="13">
        <f t="shared" si="2"/>
        <v>104211</v>
      </c>
      <c r="W51" s="13">
        <f>$V51/(SUM($R$3:R51))</f>
        <v>3.0944025731309496E-2</v>
      </c>
      <c r="Y51" s="9"/>
      <c r="Z51" s="15">
        <v>43846</v>
      </c>
      <c r="AA51" s="9">
        <v>490</v>
      </c>
      <c r="AB51" s="9">
        <v>2000</v>
      </c>
      <c r="AC51" s="13">
        <v>49</v>
      </c>
      <c r="AD51" s="13">
        <f t="shared" si="3"/>
        <v>107570</v>
      </c>
      <c r="AE51" s="13">
        <f>$AD51/(SUM($Z$3:Z51))</f>
        <v>3.1941434665409239E-2</v>
      </c>
      <c r="AG51" s="9"/>
      <c r="AH51" s="15">
        <v>43846</v>
      </c>
      <c r="AI51" s="9">
        <v>1377</v>
      </c>
      <c r="AJ51" s="9">
        <v>2000</v>
      </c>
      <c r="AK51" s="13">
        <v>49</v>
      </c>
      <c r="AL51" s="13">
        <f t="shared" si="4"/>
        <v>48405</v>
      </c>
      <c r="AM51" s="13">
        <f>$AL51/(SUM($AH$3:AH51))</f>
        <v>1.4373200195027743E-2</v>
      </c>
      <c r="AO51" s="9"/>
      <c r="AP51" s="15">
        <v>43846</v>
      </c>
      <c r="AQ51" s="9">
        <v>568</v>
      </c>
      <c r="AR51" s="9">
        <v>2000</v>
      </c>
      <c r="AS51" s="13">
        <v>49</v>
      </c>
      <c r="AT51" s="13">
        <f t="shared" si="5"/>
        <v>112241</v>
      </c>
      <c r="AU51" s="13">
        <f>$AT51/(SUM($AP$3:AP51))</f>
        <v>3.3328423986987064E-2</v>
      </c>
      <c r="AW51" s="9"/>
      <c r="AX51" s="15">
        <v>43846</v>
      </c>
      <c r="AY51" s="9">
        <v>2250</v>
      </c>
      <c r="AZ51" s="9">
        <v>2000</v>
      </c>
      <c r="BA51" s="13">
        <v>49</v>
      </c>
      <c r="BB51" s="13">
        <f t="shared" si="6"/>
        <v>92188</v>
      </c>
      <c r="BC51" s="13">
        <f>$BB51/(SUM($AX$3:AX51))</f>
        <v>2.7373960945753902E-2</v>
      </c>
      <c r="BE51" s="9"/>
      <c r="BF51" s="15">
        <v>43846</v>
      </c>
      <c r="BG51" s="9">
        <v>1619</v>
      </c>
      <c r="BH51" s="9">
        <v>2000</v>
      </c>
      <c r="BI51" s="13">
        <v>49</v>
      </c>
      <c r="BJ51" s="13">
        <f t="shared" si="7"/>
        <v>88868</v>
      </c>
      <c r="BK51" s="13">
        <f>$BJ51/(SUM($BF$3:BF51))</f>
        <v>2.6388132526220957E-2</v>
      </c>
      <c r="BM51" s="9"/>
      <c r="BN51" s="15">
        <v>43846</v>
      </c>
      <c r="BO51" s="9">
        <v>88</v>
      </c>
      <c r="BP51" s="9">
        <v>2000</v>
      </c>
      <c r="BQ51" s="13">
        <v>49</v>
      </c>
      <c r="BR51" s="13">
        <f t="shared" si="8"/>
        <v>54331</v>
      </c>
      <c r="BS51" s="13">
        <f>$BR51/(SUM($BN$3:BN51))</f>
        <v>1.6132844536639858E-2</v>
      </c>
      <c r="BU51" s="9"/>
      <c r="BV51" s="15">
        <v>43846</v>
      </c>
      <c r="BW51" s="9">
        <v>242</v>
      </c>
      <c r="BX51" s="9">
        <v>2000</v>
      </c>
      <c r="BY51" s="13">
        <v>49</v>
      </c>
      <c r="BZ51" s="13">
        <f t="shared" si="9"/>
        <v>73980</v>
      </c>
      <c r="CA51" s="13">
        <f>$BZ51/(SUM($BV$3:BV51))</f>
        <v>2.1967345324411785E-2</v>
      </c>
      <c r="CC51" s="9"/>
      <c r="CD51" s="15">
        <v>43846</v>
      </c>
      <c r="CE51" s="9">
        <v>688</v>
      </c>
      <c r="CF51" s="9">
        <v>2000</v>
      </c>
      <c r="CG51" s="13">
        <v>49</v>
      </c>
      <c r="CH51" s="13">
        <f t="shared" si="10"/>
        <v>96973</v>
      </c>
      <c r="CI51" s="13">
        <f>$CH51/(SUM($CD$3:CD51))</f>
        <v>2.8794801002219303E-2</v>
      </c>
      <c r="CK51" s="9"/>
      <c r="CL51" s="15">
        <v>43846</v>
      </c>
      <c r="CM51" s="9">
        <v>1640</v>
      </c>
      <c r="CN51" s="9">
        <v>2000</v>
      </c>
      <c r="CO51" s="13">
        <v>49</v>
      </c>
      <c r="CP51" s="13">
        <f t="shared" si="11"/>
        <v>65080</v>
      </c>
      <c r="CQ51" s="13">
        <f>$CP51/(SUM($CL$3:CL51))</f>
        <v>1.9324612513013231E-2</v>
      </c>
      <c r="CS51" s="9"/>
      <c r="CT51" s="15">
        <v>43846</v>
      </c>
      <c r="CU51" s="9">
        <v>53</v>
      </c>
      <c r="CV51" s="9">
        <v>2000</v>
      </c>
      <c r="CW51" s="13">
        <v>49</v>
      </c>
      <c r="CX51" s="13">
        <f t="shared" si="12"/>
        <v>44151</v>
      </c>
      <c r="CY51" s="13">
        <f>$CX51/(SUM($CT$3:CT51))</f>
        <v>1.3110033298433424E-2</v>
      </c>
      <c r="DA51" s="9"/>
      <c r="DB51" s="15">
        <v>43846</v>
      </c>
      <c r="DC51" s="9">
        <v>2462</v>
      </c>
      <c r="DD51" s="9">
        <v>2000</v>
      </c>
      <c r="DE51" s="13">
        <v>49</v>
      </c>
      <c r="DF51" s="13">
        <f t="shared" si="13"/>
        <v>44041</v>
      </c>
      <c r="DG51" s="13">
        <f>$DF51/(SUM($DB$3:DB51))</f>
        <v>1.3077370308629621E-2</v>
      </c>
      <c r="DI51" s="9"/>
      <c r="DJ51" s="15">
        <v>43846</v>
      </c>
      <c r="DK51" s="9">
        <v>522</v>
      </c>
      <c r="DL51" s="9">
        <v>2000</v>
      </c>
      <c r="DM51" s="13">
        <v>49</v>
      </c>
      <c r="DN51" s="13">
        <f t="shared" si="14"/>
        <v>76437</v>
      </c>
      <c r="DO51" s="13">
        <f>$DN51/(SUM($DJ$3:DJ51))</f>
        <v>2.2696917742120352E-2</v>
      </c>
      <c r="DQ51" s="9"/>
      <c r="DR51" s="15">
        <v>43846</v>
      </c>
      <c r="DS51" s="9">
        <v>1505</v>
      </c>
      <c r="DT51" s="9">
        <v>2000</v>
      </c>
      <c r="DU51" s="13">
        <v>49</v>
      </c>
      <c r="DV51" s="13">
        <f t="shared" si="15"/>
        <v>63891</v>
      </c>
      <c r="DW51" s="13">
        <f>$DV51/(SUM($DR$3:DR51))</f>
        <v>1.8971555286861223E-2</v>
      </c>
      <c r="DY51" s="9"/>
      <c r="DZ51" s="15">
        <v>43846</v>
      </c>
      <c r="EA51" s="9">
        <v>127</v>
      </c>
      <c r="EB51" s="9">
        <v>2000</v>
      </c>
      <c r="EC51" s="13">
        <v>49</v>
      </c>
      <c r="ED51" s="13">
        <f t="shared" si="16"/>
        <v>63649</v>
      </c>
      <c r="EE51" s="13">
        <f>$ED51/(SUM($DZ$3:DZ51))</f>
        <v>1.8899696709292858E-2</v>
      </c>
      <c r="EG51" s="9"/>
      <c r="EH51" s="15">
        <v>43846</v>
      </c>
      <c r="EI51" s="9">
        <v>153</v>
      </c>
      <c r="EJ51" s="9">
        <v>2000</v>
      </c>
      <c r="EK51" s="13">
        <v>49</v>
      </c>
      <c r="EL51" s="13">
        <f t="shared" si="17"/>
        <v>42820</v>
      </c>
      <c r="EM51" s="13">
        <f>$EL51/(SUM($EH$3:EH51))</f>
        <v>1.2714811121807416E-2</v>
      </c>
      <c r="EO51" s="9"/>
      <c r="EP51" s="15">
        <v>43846</v>
      </c>
      <c r="EQ51" s="9">
        <v>92</v>
      </c>
      <c r="ER51" s="9">
        <v>2000</v>
      </c>
      <c r="ES51" s="13">
        <v>49</v>
      </c>
      <c r="ET51" s="13">
        <f t="shared" si="18"/>
        <v>31143</v>
      </c>
      <c r="EU51" s="13">
        <f>$ET51/(SUM($EP$3:EP51))</f>
        <v>9.2474862859983267E-3</v>
      </c>
      <c r="EW51" s="9"/>
      <c r="EX51" s="15">
        <v>43846</v>
      </c>
      <c r="EY51" s="9">
        <v>69</v>
      </c>
      <c r="EZ51" s="9">
        <v>2000</v>
      </c>
      <c r="FA51" s="13">
        <v>49</v>
      </c>
      <c r="FB51" s="13">
        <f t="shared" si="19"/>
        <v>41374</v>
      </c>
      <c r="FC51" s="13">
        <f>$FB51/(SUM($EX$3:EX51))</f>
        <v>1.2285441274022887E-2</v>
      </c>
    </row>
    <row r="52" spans="1:159" x14ac:dyDescent="0.3">
      <c r="A52" s="9"/>
      <c r="B52" s="15">
        <v>44099</v>
      </c>
      <c r="C52" s="9">
        <v>698</v>
      </c>
      <c r="D52" s="9">
        <v>2001</v>
      </c>
      <c r="E52" s="13">
        <v>50</v>
      </c>
      <c r="F52" s="13">
        <f t="shared" si="0"/>
        <v>201984</v>
      </c>
      <c r="G52" s="13">
        <f>$F52/(SUM($B$3:B52))</f>
        <v>5.9201160669143348E-2</v>
      </c>
      <c r="I52" s="9"/>
      <c r="J52" s="15">
        <v>44099</v>
      </c>
      <c r="K52" s="9">
        <v>663</v>
      </c>
      <c r="L52" s="9">
        <v>2001</v>
      </c>
      <c r="M52" s="13">
        <v>50</v>
      </c>
      <c r="N52" s="13">
        <f t="shared" si="1"/>
        <v>93068</v>
      </c>
      <c r="O52" s="13">
        <f>$N52/(SUM(J$3:$J52))</f>
        <v>2.7278069654803516E-2</v>
      </c>
      <c r="Q52" s="9"/>
      <c r="R52" s="15">
        <v>44099</v>
      </c>
      <c r="S52" s="9">
        <v>419</v>
      </c>
      <c r="T52" s="9">
        <v>2001</v>
      </c>
      <c r="U52" s="13">
        <v>50</v>
      </c>
      <c r="V52" s="13">
        <f t="shared" si="2"/>
        <v>104630</v>
      </c>
      <c r="W52" s="13">
        <f>$V52/(SUM($R$3:R52))</f>
        <v>3.0666871835454631E-2</v>
      </c>
      <c r="Y52" s="9"/>
      <c r="Z52" s="15">
        <v>44099</v>
      </c>
      <c r="AA52" s="9">
        <v>502</v>
      </c>
      <c r="AB52" s="9">
        <v>2001</v>
      </c>
      <c r="AC52" s="13">
        <v>50</v>
      </c>
      <c r="AD52" s="13">
        <f t="shared" si="3"/>
        <v>108072</v>
      </c>
      <c r="AE52" s="13">
        <f>$AD52/(SUM($Z$3:Z52))</f>
        <v>3.167571607570728E-2</v>
      </c>
      <c r="AG52" s="9"/>
      <c r="AH52" s="15">
        <v>44099</v>
      </c>
      <c r="AI52" s="9">
        <v>1379</v>
      </c>
      <c r="AJ52" s="9">
        <v>2001</v>
      </c>
      <c r="AK52" s="13">
        <v>50</v>
      </c>
      <c r="AL52" s="13">
        <f t="shared" si="4"/>
        <v>49784</v>
      </c>
      <c r="AM52" s="13">
        <f>$AL52/(SUM($AH$3:AH52))</f>
        <v>1.4591604200098187E-2</v>
      </c>
      <c r="AO52" s="9"/>
      <c r="AP52" s="15">
        <v>44099</v>
      </c>
      <c r="AQ52" s="9">
        <v>474</v>
      </c>
      <c r="AR52" s="9">
        <v>2001</v>
      </c>
      <c r="AS52" s="13">
        <v>50</v>
      </c>
      <c r="AT52" s="13">
        <f t="shared" si="5"/>
        <v>112715</v>
      </c>
      <c r="AU52" s="13">
        <f>$AT52/(SUM($AP$3:AP52))</f>
        <v>3.303657133645483E-2</v>
      </c>
      <c r="AW52" s="9"/>
      <c r="AX52" s="15">
        <v>44099</v>
      </c>
      <c r="AY52" s="9">
        <v>2151</v>
      </c>
      <c r="AZ52" s="9">
        <v>2001</v>
      </c>
      <c r="BA52" s="13">
        <v>50</v>
      </c>
      <c r="BB52" s="13">
        <f t="shared" si="6"/>
        <v>94339</v>
      </c>
      <c r="BC52" s="13">
        <f>$BB52/(SUM($AX$3:AX52))</f>
        <v>2.7650597554094949E-2</v>
      </c>
      <c r="BE52" s="9"/>
      <c r="BF52" s="15">
        <v>44099</v>
      </c>
      <c r="BG52" s="9">
        <v>1511</v>
      </c>
      <c r="BH52" s="9">
        <v>2001</v>
      </c>
      <c r="BI52" s="13">
        <v>50</v>
      </c>
      <c r="BJ52" s="13">
        <f t="shared" si="7"/>
        <v>90379</v>
      </c>
      <c r="BK52" s="13">
        <f>$BJ52/(SUM($BF$3:BF52))</f>
        <v>2.6489928410747914E-2</v>
      </c>
      <c r="BM52" s="9"/>
      <c r="BN52" s="15">
        <v>44099</v>
      </c>
      <c r="BO52" s="9">
        <v>65</v>
      </c>
      <c r="BP52" s="9">
        <v>2001</v>
      </c>
      <c r="BQ52" s="13">
        <v>50</v>
      </c>
      <c r="BR52" s="13">
        <f t="shared" si="8"/>
        <v>54396</v>
      </c>
      <c r="BS52" s="13">
        <f>$BR52/(SUM($BN$3:BN52))</f>
        <v>1.5943373414521553E-2</v>
      </c>
      <c r="BU52" s="9"/>
      <c r="BV52" s="15">
        <v>44099</v>
      </c>
      <c r="BW52" s="9">
        <v>242</v>
      </c>
      <c r="BX52" s="9">
        <v>2001</v>
      </c>
      <c r="BY52" s="13">
        <v>50</v>
      </c>
      <c r="BZ52" s="13">
        <f t="shared" si="9"/>
        <v>74222</v>
      </c>
      <c r="CA52" s="13">
        <f>$BZ52/(SUM($BV$3:BV52))</f>
        <v>2.1754339686238303E-2</v>
      </c>
      <c r="CC52" s="9"/>
      <c r="CD52" s="15">
        <v>44099</v>
      </c>
      <c r="CE52" s="9">
        <v>587</v>
      </c>
      <c r="CF52" s="9">
        <v>2001</v>
      </c>
      <c r="CG52" s="13">
        <v>50</v>
      </c>
      <c r="CH52" s="13">
        <f t="shared" si="10"/>
        <v>97560</v>
      </c>
      <c r="CI52" s="13">
        <f>$CH52/(SUM($CD$3:CD52))</f>
        <v>2.8594667077004244E-2</v>
      </c>
      <c r="CK52" s="9"/>
      <c r="CL52" s="15">
        <v>44099</v>
      </c>
      <c r="CM52" s="9">
        <v>1625</v>
      </c>
      <c r="CN52" s="9">
        <v>2001</v>
      </c>
      <c r="CO52" s="13">
        <v>50</v>
      </c>
      <c r="CP52" s="13">
        <f t="shared" si="11"/>
        <v>66705</v>
      </c>
      <c r="CQ52" s="13">
        <f>$CP52/(SUM($CL$3:CL52))</f>
        <v>1.9551120001758588E-2</v>
      </c>
      <c r="CS52" s="9"/>
      <c r="CT52" s="15">
        <v>44099</v>
      </c>
      <c r="CU52" s="9">
        <v>46</v>
      </c>
      <c r="CV52" s="9">
        <v>2001</v>
      </c>
      <c r="CW52" s="13">
        <v>50</v>
      </c>
      <c r="CX52" s="13">
        <f t="shared" si="12"/>
        <v>44197</v>
      </c>
      <c r="CY52" s="13">
        <f>$CX52/(SUM($CT$3:CT52))</f>
        <v>1.2954064173865893E-2</v>
      </c>
      <c r="DA52" s="9"/>
      <c r="DB52" s="15">
        <v>44099</v>
      </c>
      <c r="DC52" s="9">
        <v>2419</v>
      </c>
      <c r="DD52" s="9">
        <v>2001</v>
      </c>
      <c r="DE52" s="13">
        <v>50</v>
      </c>
      <c r="DF52" s="13">
        <f t="shared" si="13"/>
        <v>46460</v>
      </c>
      <c r="DG52" s="13">
        <f>$DF52/(SUM($DB$3:DB52))</f>
        <v>1.3617345555531131E-2</v>
      </c>
      <c r="DI52" s="9"/>
      <c r="DJ52" s="15">
        <v>44099</v>
      </c>
      <c r="DK52" s="9">
        <v>515</v>
      </c>
      <c r="DL52" s="9">
        <v>2001</v>
      </c>
      <c r="DM52" s="13">
        <v>50</v>
      </c>
      <c r="DN52" s="13">
        <f t="shared" si="14"/>
        <v>76952</v>
      </c>
      <c r="DO52" s="13">
        <f>$DN52/(SUM($DJ$3:DJ52))</f>
        <v>2.2554497959303307E-2</v>
      </c>
      <c r="DQ52" s="9"/>
      <c r="DR52" s="15">
        <v>44099</v>
      </c>
      <c r="DS52" s="9">
        <v>1390</v>
      </c>
      <c r="DT52" s="9">
        <v>2001</v>
      </c>
      <c r="DU52" s="13">
        <v>50</v>
      </c>
      <c r="DV52" s="13">
        <f t="shared" si="15"/>
        <v>65281</v>
      </c>
      <c r="DW52" s="13">
        <f>$DV52/(SUM($DR$3:DR52))</f>
        <v>1.9133748067383292E-2</v>
      </c>
      <c r="DY52" s="9"/>
      <c r="DZ52" s="15">
        <v>44099</v>
      </c>
      <c r="EA52" s="9">
        <v>93</v>
      </c>
      <c r="EB52" s="9">
        <v>2001</v>
      </c>
      <c r="EC52" s="13">
        <v>50</v>
      </c>
      <c r="ED52" s="13">
        <f t="shared" si="16"/>
        <v>63742</v>
      </c>
      <c r="EE52" s="13">
        <f>$ED52/(SUM($DZ$3:DZ52))</f>
        <v>1.8682669832127966E-2</v>
      </c>
      <c r="EG52" s="9"/>
      <c r="EH52" s="15">
        <v>44099</v>
      </c>
      <c r="EI52" s="9">
        <v>168</v>
      </c>
      <c r="EJ52" s="9">
        <v>2001</v>
      </c>
      <c r="EK52" s="13">
        <v>50</v>
      </c>
      <c r="EL52" s="13">
        <f t="shared" si="17"/>
        <v>42988</v>
      </c>
      <c r="EM52" s="13">
        <f>$EL52/(SUM($EH$3:EH52))</f>
        <v>1.2599708367222821E-2</v>
      </c>
      <c r="EO52" s="9"/>
      <c r="EP52" s="15">
        <v>44099</v>
      </c>
      <c r="EQ52" s="9">
        <v>69</v>
      </c>
      <c r="ER52" s="9">
        <v>2001</v>
      </c>
      <c r="ES52" s="13">
        <v>50</v>
      </c>
      <c r="ET52" s="13">
        <f t="shared" si="18"/>
        <v>31212</v>
      </c>
      <c r="EU52" s="13">
        <f>$ET52/(SUM($EP$3:EP52))</f>
        <v>9.1481831571079992E-3</v>
      </c>
      <c r="EW52" s="9"/>
      <c r="EX52" s="15">
        <v>44099</v>
      </c>
      <c r="EY52" s="9">
        <v>63</v>
      </c>
      <c r="EZ52" s="9">
        <v>2001</v>
      </c>
      <c r="FA52" s="13">
        <v>50</v>
      </c>
      <c r="FB52" s="13">
        <f t="shared" si="19"/>
        <v>41437</v>
      </c>
      <c r="FC52" s="13">
        <f>$FB52/(SUM($EX$3:EX52))</f>
        <v>1.2145112952745231E-2</v>
      </c>
    </row>
    <row r="53" spans="1:159" x14ac:dyDescent="0.3">
      <c r="A53" s="9"/>
      <c r="B53" s="15">
        <v>45074</v>
      </c>
      <c r="C53" s="9">
        <v>697</v>
      </c>
      <c r="D53" s="9">
        <v>2002</v>
      </c>
      <c r="E53" s="13">
        <v>51</v>
      </c>
      <c r="F53" s="13">
        <f t="shared" si="0"/>
        <v>202681</v>
      </c>
      <c r="G53" s="13">
        <f>$F53/(SUM($B$3:B53))</f>
        <v>5.8630871194096212E-2</v>
      </c>
      <c r="I53" s="9"/>
      <c r="J53" s="15">
        <v>45074</v>
      </c>
      <c r="K53" s="9">
        <v>647</v>
      </c>
      <c r="L53" s="9">
        <v>2002</v>
      </c>
      <c r="M53" s="13">
        <v>51</v>
      </c>
      <c r="N53" s="13">
        <f t="shared" si="1"/>
        <v>93715</v>
      </c>
      <c r="O53" s="13">
        <f>$N53/(SUM(J$3:$J53))</f>
        <v>2.7109556860064467E-2</v>
      </c>
      <c r="Q53" s="9"/>
      <c r="R53" s="15">
        <v>45074</v>
      </c>
      <c r="S53" s="9">
        <v>378</v>
      </c>
      <c r="T53" s="9">
        <v>2002</v>
      </c>
      <c r="U53" s="13">
        <v>51</v>
      </c>
      <c r="V53" s="13">
        <f t="shared" si="2"/>
        <v>105008</v>
      </c>
      <c r="W53" s="13">
        <f>$V53/(SUM($R$3:R53))</f>
        <v>3.03763575389388E-2</v>
      </c>
      <c r="Y53" s="9"/>
      <c r="Z53" s="15">
        <v>45074</v>
      </c>
      <c r="AA53" s="9">
        <v>462</v>
      </c>
      <c r="AB53" s="9">
        <v>2002</v>
      </c>
      <c r="AC53" s="13">
        <v>51</v>
      </c>
      <c r="AD53" s="13">
        <f t="shared" si="3"/>
        <v>108534</v>
      </c>
      <c r="AE53" s="13">
        <f>$AD53/(SUM($Z$3:Z53))</f>
        <v>3.1396346841490015E-2</v>
      </c>
      <c r="AG53" s="9"/>
      <c r="AH53" s="15">
        <v>45074</v>
      </c>
      <c r="AI53" s="9">
        <v>1368</v>
      </c>
      <c r="AJ53" s="9">
        <v>2002</v>
      </c>
      <c r="AK53" s="13">
        <v>51</v>
      </c>
      <c r="AL53" s="13">
        <f t="shared" si="4"/>
        <v>51152</v>
      </c>
      <c r="AM53" s="13">
        <f>$AL53/(SUM($AH$3:AH53))</f>
        <v>1.4797076802070295E-2</v>
      </c>
      <c r="AO53" s="9"/>
      <c r="AP53" s="15">
        <v>45074</v>
      </c>
      <c r="AQ53" s="9">
        <v>463</v>
      </c>
      <c r="AR53" s="9">
        <v>2002</v>
      </c>
      <c r="AS53" s="13">
        <v>51</v>
      </c>
      <c r="AT53" s="13">
        <f t="shared" si="5"/>
        <v>113178</v>
      </c>
      <c r="AU53" s="13">
        <f>$AT53/(SUM($AP$3:AP53))</f>
        <v>3.2739747386313571E-2</v>
      </c>
      <c r="AW53" s="9"/>
      <c r="AX53" s="15">
        <v>45074</v>
      </c>
      <c r="AY53" s="9">
        <v>2117</v>
      </c>
      <c r="AZ53" s="9">
        <v>2002</v>
      </c>
      <c r="BA53" s="13">
        <v>51</v>
      </c>
      <c r="BB53" s="13">
        <f t="shared" si="6"/>
        <v>96456</v>
      </c>
      <c r="BC53" s="13">
        <f>$BB53/(SUM($AX$3:AX53))</f>
        <v>2.7902464029177596E-2</v>
      </c>
      <c r="BE53" s="9"/>
      <c r="BF53" s="15">
        <v>45074</v>
      </c>
      <c r="BG53" s="9">
        <v>1465</v>
      </c>
      <c r="BH53" s="9">
        <v>2002</v>
      </c>
      <c r="BI53" s="13">
        <v>51</v>
      </c>
      <c r="BJ53" s="13">
        <f t="shared" si="7"/>
        <v>91844</v>
      </c>
      <c r="BK53" s="13">
        <f>$BJ53/(SUM($BF$3:BF53))</f>
        <v>2.6568320335653428E-2</v>
      </c>
      <c r="BM53" s="9"/>
      <c r="BN53" s="15">
        <v>45074</v>
      </c>
      <c r="BO53" s="9">
        <v>64</v>
      </c>
      <c r="BP53" s="9">
        <v>2002</v>
      </c>
      <c r="BQ53" s="13">
        <v>51</v>
      </c>
      <c r="BR53" s="13">
        <f t="shared" si="8"/>
        <v>54460</v>
      </c>
      <c r="BS53" s="13">
        <f>$BR53/(SUM($BN$3:BN53))</f>
        <v>1.5754003805144436E-2</v>
      </c>
      <c r="BU53" s="9"/>
      <c r="BV53" s="15">
        <v>45074</v>
      </c>
      <c r="BW53" s="9">
        <v>221</v>
      </c>
      <c r="BX53" s="9">
        <v>2002</v>
      </c>
      <c r="BY53" s="13">
        <v>51</v>
      </c>
      <c r="BZ53" s="13">
        <f t="shared" si="9"/>
        <v>74443</v>
      </c>
      <c r="CA53" s="13">
        <f>$BZ53/(SUM($BV$3:BV53))</f>
        <v>2.1534618165008582E-2</v>
      </c>
      <c r="CC53" s="9"/>
      <c r="CD53" s="15">
        <v>45074</v>
      </c>
      <c r="CE53" s="9">
        <v>579</v>
      </c>
      <c r="CF53" s="9">
        <v>2002</v>
      </c>
      <c r="CG53" s="13">
        <v>51</v>
      </c>
      <c r="CH53" s="13">
        <f t="shared" si="10"/>
        <v>98139</v>
      </c>
      <c r="CI53" s="13">
        <f>$CH53/(SUM($CD$3:CD53))</f>
        <v>2.8389316552204735E-2</v>
      </c>
      <c r="CK53" s="9"/>
      <c r="CL53" s="15">
        <v>45074</v>
      </c>
      <c r="CM53" s="9">
        <v>1604</v>
      </c>
      <c r="CN53" s="9">
        <v>2002</v>
      </c>
      <c r="CO53" s="13">
        <v>51</v>
      </c>
      <c r="CP53" s="13">
        <f t="shared" si="11"/>
        <v>68309</v>
      </c>
      <c r="CQ53" s="13">
        <f>$CP53/(SUM($CL$3:CL53))</f>
        <v>1.9760195481557316E-2</v>
      </c>
      <c r="CS53" s="9"/>
      <c r="CT53" s="15">
        <v>45074</v>
      </c>
      <c r="CU53" s="9">
        <v>47</v>
      </c>
      <c r="CV53" s="9">
        <v>2002</v>
      </c>
      <c r="CW53" s="13">
        <v>51</v>
      </c>
      <c r="CX53" s="13">
        <f t="shared" si="12"/>
        <v>44244</v>
      </c>
      <c r="CY53" s="13">
        <f>$CX53/(SUM($CT$3:CT53))</f>
        <v>1.2798754027815102E-2</v>
      </c>
      <c r="DA53" s="9"/>
      <c r="DB53" s="15">
        <v>45074</v>
      </c>
      <c r="DC53" s="9">
        <v>2589</v>
      </c>
      <c r="DD53" s="9">
        <v>2002</v>
      </c>
      <c r="DE53" s="13">
        <v>51</v>
      </c>
      <c r="DF53" s="13">
        <f t="shared" si="13"/>
        <v>49049</v>
      </c>
      <c r="DG53" s="13">
        <f>$DF53/(SUM($DB$3:DB53))</f>
        <v>1.4188728105738698E-2</v>
      </c>
      <c r="DI53" s="9"/>
      <c r="DJ53" s="15">
        <v>45074</v>
      </c>
      <c r="DK53" s="9">
        <v>450</v>
      </c>
      <c r="DL53" s="9">
        <v>2002</v>
      </c>
      <c r="DM53" s="13">
        <v>51</v>
      </c>
      <c r="DN53" s="13">
        <f t="shared" si="14"/>
        <v>77402</v>
      </c>
      <c r="DO53" s="13">
        <f>$DN53/(SUM($DJ$3:DJ53))</f>
        <v>2.2390587633598785E-2</v>
      </c>
      <c r="DQ53" s="9"/>
      <c r="DR53" s="15">
        <v>45074</v>
      </c>
      <c r="DS53" s="9">
        <v>1268</v>
      </c>
      <c r="DT53" s="9">
        <v>2002</v>
      </c>
      <c r="DU53" s="13">
        <v>51</v>
      </c>
      <c r="DV53" s="13">
        <f t="shared" si="15"/>
        <v>66549</v>
      </c>
      <c r="DW53" s="13">
        <f>$DV53/(SUM($DR$3:DR53))</f>
        <v>1.9251068660091023E-2</v>
      </c>
      <c r="DY53" s="9"/>
      <c r="DZ53" s="15">
        <v>45074</v>
      </c>
      <c r="EA53" s="9">
        <v>101</v>
      </c>
      <c r="EB53" s="9">
        <v>2002</v>
      </c>
      <c r="EC53" s="13">
        <v>51</v>
      </c>
      <c r="ED53" s="13">
        <f t="shared" si="16"/>
        <v>63843</v>
      </c>
      <c r="EE53" s="13">
        <f>$ED53/(SUM($DZ$3:DZ53))</f>
        <v>1.8468286172086602E-2</v>
      </c>
      <c r="EG53" s="9"/>
      <c r="EH53" s="15">
        <v>45074</v>
      </c>
      <c r="EI53" s="9">
        <v>135</v>
      </c>
      <c r="EJ53" s="9">
        <v>2002</v>
      </c>
      <c r="EK53" s="13">
        <v>51</v>
      </c>
      <c r="EL53" s="13">
        <f t="shared" si="17"/>
        <v>43123</v>
      </c>
      <c r="EM53" s="13">
        <f>$EL53/(SUM($EH$3:EH53))</f>
        <v>1.2474474955733448E-2</v>
      </c>
      <c r="EO53" s="9"/>
      <c r="EP53" s="15">
        <v>45074</v>
      </c>
      <c r="EQ53" s="9">
        <v>65</v>
      </c>
      <c r="ER53" s="9">
        <v>2002</v>
      </c>
      <c r="ES53" s="13">
        <v>51</v>
      </c>
      <c r="ET53" s="13">
        <f t="shared" si="18"/>
        <v>31277</v>
      </c>
      <c r="EU53" s="13">
        <f>$ET53/(SUM($EP$3:EP53))</f>
        <v>9.0477043153415829E-3</v>
      </c>
      <c r="EW53" s="9"/>
      <c r="EX53" s="15">
        <v>45074</v>
      </c>
      <c r="EY53" s="9">
        <v>59</v>
      </c>
      <c r="EZ53" s="9">
        <v>2002</v>
      </c>
      <c r="FA53" s="13">
        <v>51</v>
      </c>
      <c r="FB53" s="13">
        <f t="shared" si="19"/>
        <v>41496</v>
      </c>
      <c r="FC53" s="13">
        <f>$FB53/(SUM($EX$3:EX53))</f>
        <v>1.2003821922480234E-2</v>
      </c>
    </row>
    <row r="54" spans="1:159" x14ac:dyDescent="0.3">
      <c r="A54" s="9"/>
      <c r="B54" s="15">
        <v>45554</v>
      </c>
      <c r="C54" s="9">
        <v>645</v>
      </c>
      <c r="D54" s="9">
        <v>2003</v>
      </c>
      <c r="E54" s="13">
        <v>52</v>
      </c>
      <c r="F54" s="13">
        <f t="shared" si="0"/>
        <v>203326</v>
      </c>
      <c r="G54" s="13">
        <f>$F54/(SUM($B$3:B54))</f>
        <v>5.805245637842963E-2</v>
      </c>
      <c r="I54" s="9"/>
      <c r="J54" s="15">
        <v>45554</v>
      </c>
      <c r="K54" s="9">
        <v>571</v>
      </c>
      <c r="L54" s="9">
        <v>2003</v>
      </c>
      <c r="M54" s="13">
        <v>52</v>
      </c>
      <c r="N54" s="13">
        <f t="shared" si="1"/>
        <v>94286</v>
      </c>
      <c r="O54" s="13">
        <f>$N54/(SUM(J$3:$J54))</f>
        <v>2.6919990075527065E-2</v>
      </c>
      <c r="Q54" s="9"/>
      <c r="R54" s="15">
        <v>45554</v>
      </c>
      <c r="S54" s="9">
        <v>355</v>
      </c>
      <c r="T54" s="9">
        <v>2003</v>
      </c>
      <c r="U54" s="13">
        <v>52</v>
      </c>
      <c r="V54" s="13">
        <f t="shared" si="2"/>
        <v>105363</v>
      </c>
      <c r="W54" s="13">
        <f>$V54/(SUM($R$3:R54))</f>
        <v>3.0082630659140894E-2</v>
      </c>
      <c r="Y54" s="9"/>
      <c r="Z54" s="15">
        <v>45554</v>
      </c>
      <c r="AA54" s="9">
        <v>447</v>
      </c>
      <c r="AB54" s="9">
        <v>2003</v>
      </c>
      <c r="AC54" s="13">
        <v>52</v>
      </c>
      <c r="AD54" s="13">
        <f t="shared" si="3"/>
        <v>108981</v>
      </c>
      <c r="AE54" s="13">
        <f>$AD54/(SUM($Z$3:Z54))</f>
        <v>3.1115620966219962E-2</v>
      </c>
      <c r="AG54" s="9"/>
      <c r="AH54" s="15">
        <v>45554</v>
      </c>
      <c r="AI54" s="9">
        <v>1458</v>
      </c>
      <c r="AJ54" s="9">
        <v>2003</v>
      </c>
      <c r="AK54" s="13">
        <v>52</v>
      </c>
      <c r="AL54" s="13">
        <f t="shared" si="4"/>
        <v>52610</v>
      </c>
      <c r="AM54" s="13">
        <f>$AL54/(SUM($AH$3:AH54))</f>
        <v>1.5020901065624578E-2</v>
      </c>
      <c r="AO54" s="9"/>
      <c r="AP54" s="15">
        <v>45554</v>
      </c>
      <c r="AQ54" s="9">
        <v>425</v>
      </c>
      <c r="AR54" s="9">
        <v>2003</v>
      </c>
      <c r="AS54" s="13">
        <v>52</v>
      </c>
      <c r="AT54" s="13">
        <f t="shared" si="5"/>
        <v>113603</v>
      </c>
      <c r="AU54" s="13">
        <f>$AT54/(SUM($AP$3:AP54))</f>
        <v>3.2435267511084373E-2</v>
      </c>
      <c r="AW54" s="9"/>
      <c r="AX54" s="15">
        <v>45554</v>
      </c>
      <c r="AY54" s="9">
        <v>2065</v>
      </c>
      <c r="AZ54" s="9">
        <v>2003</v>
      </c>
      <c r="BA54" s="13">
        <v>52</v>
      </c>
      <c r="BB54" s="13">
        <f t="shared" si="6"/>
        <v>98521</v>
      </c>
      <c r="BC54" s="13">
        <f>$BB54/(SUM($AX$3:AX54))</f>
        <v>2.8129142632320834E-2</v>
      </c>
      <c r="BE54" s="9"/>
      <c r="BF54" s="15">
        <v>45554</v>
      </c>
      <c r="BG54" s="9">
        <v>1520</v>
      </c>
      <c r="BH54" s="9">
        <v>2003</v>
      </c>
      <c r="BI54" s="13">
        <v>52</v>
      </c>
      <c r="BJ54" s="13">
        <f t="shared" si="7"/>
        <v>93364</v>
      </c>
      <c r="BK54" s="13">
        <f>$BJ54/(SUM($BF$3:BF54))</f>
        <v>2.6656746000588729E-2</v>
      </c>
      <c r="BM54" s="9"/>
      <c r="BN54" s="15">
        <v>45554</v>
      </c>
      <c r="BO54" s="9">
        <v>71</v>
      </c>
      <c r="BP54" s="9">
        <v>2003</v>
      </c>
      <c r="BQ54" s="13">
        <v>52</v>
      </c>
      <c r="BR54" s="13">
        <f t="shared" si="8"/>
        <v>54531</v>
      </c>
      <c r="BS54" s="13">
        <f>$BR54/(SUM($BN$3:BN54))</f>
        <v>1.5569373807442955E-2</v>
      </c>
      <c r="BU54" s="9"/>
      <c r="BV54" s="15">
        <v>45554</v>
      </c>
      <c r="BW54" s="9">
        <v>242</v>
      </c>
      <c r="BX54" s="9">
        <v>2003</v>
      </c>
      <c r="BY54" s="13">
        <v>52</v>
      </c>
      <c r="BZ54" s="13">
        <f t="shared" si="9"/>
        <v>74685</v>
      </c>
      <c r="CA54" s="13">
        <f>$BZ54/(SUM($BV$3:BV54))</f>
        <v>2.1323626612548406E-2</v>
      </c>
      <c r="CC54" s="9"/>
      <c r="CD54" s="15">
        <v>45554</v>
      </c>
      <c r="CE54" s="9">
        <v>464</v>
      </c>
      <c r="CF54" s="9">
        <v>2003</v>
      </c>
      <c r="CG54" s="13">
        <v>52</v>
      </c>
      <c r="CH54" s="13">
        <f t="shared" si="10"/>
        <v>98603</v>
      </c>
      <c r="CI54" s="13">
        <f>$CH54/(SUM($CD$3:CD54))</f>
        <v>2.8152554795167845E-2</v>
      </c>
      <c r="CK54" s="9"/>
      <c r="CL54" s="15">
        <v>45554</v>
      </c>
      <c r="CM54" s="9">
        <v>1604</v>
      </c>
      <c r="CN54" s="9">
        <v>2003</v>
      </c>
      <c r="CO54" s="13">
        <v>52</v>
      </c>
      <c r="CP54" s="13">
        <f t="shared" si="11"/>
        <v>69913</v>
      </c>
      <c r="CQ54" s="13">
        <f>$CP54/(SUM($CL$3:CL54))</f>
        <v>1.9961152940524828E-2</v>
      </c>
      <c r="CS54" s="9"/>
      <c r="CT54" s="15">
        <v>45554</v>
      </c>
      <c r="CU54" s="9">
        <v>39</v>
      </c>
      <c r="CV54" s="9">
        <v>2003</v>
      </c>
      <c r="CW54" s="13">
        <v>52</v>
      </c>
      <c r="CX54" s="13">
        <f t="shared" si="12"/>
        <v>44283</v>
      </c>
      <c r="CY54" s="13">
        <f>$CX54/(SUM($CT$3:CT54))</f>
        <v>1.2643424479928781E-2</v>
      </c>
      <c r="DA54" s="9"/>
      <c r="DB54" s="15">
        <v>45554</v>
      </c>
      <c r="DC54" s="9">
        <v>2475</v>
      </c>
      <c r="DD54" s="9">
        <v>2003</v>
      </c>
      <c r="DE54" s="13">
        <v>52</v>
      </c>
      <c r="DF54" s="13">
        <f t="shared" si="13"/>
        <v>51524</v>
      </c>
      <c r="DG54" s="13">
        <f>$DF54/(SUM($DB$3:DB54))</f>
        <v>1.4710832664992221E-2</v>
      </c>
      <c r="DI54" s="9"/>
      <c r="DJ54" s="15">
        <v>45554</v>
      </c>
      <c r="DK54" s="9">
        <v>413</v>
      </c>
      <c r="DL54" s="9">
        <v>2003</v>
      </c>
      <c r="DM54" s="13">
        <v>52</v>
      </c>
      <c r="DN54" s="13">
        <f t="shared" si="14"/>
        <v>77815</v>
      </c>
      <c r="DO54" s="13">
        <f>$DN54/(SUM($DJ$3:DJ54))</f>
        <v>2.2217285999269656E-2</v>
      </c>
      <c r="DQ54" s="9"/>
      <c r="DR54" s="15">
        <v>45554</v>
      </c>
      <c r="DS54" s="9">
        <v>1306</v>
      </c>
      <c r="DT54" s="9">
        <v>2003</v>
      </c>
      <c r="DU54" s="13">
        <v>52</v>
      </c>
      <c r="DV54" s="13">
        <f t="shared" si="15"/>
        <v>67855</v>
      </c>
      <c r="DW54" s="13">
        <f>$DV54/(SUM($DR$3:DR54))</f>
        <v>1.9373564755901077E-2</v>
      </c>
      <c r="DY54" s="9"/>
      <c r="DZ54" s="15">
        <v>45554</v>
      </c>
      <c r="EA54" s="9">
        <v>96</v>
      </c>
      <c r="EB54" s="9">
        <v>2003</v>
      </c>
      <c r="EC54" s="13">
        <v>52</v>
      </c>
      <c r="ED54" s="13">
        <f t="shared" si="16"/>
        <v>63939</v>
      </c>
      <c r="EE54" s="13">
        <f>$ED54/(SUM($DZ$3:DZ54))</f>
        <v>1.8255491222865804E-2</v>
      </c>
      <c r="EG54" s="9"/>
      <c r="EH54" s="15">
        <v>45554</v>
      </c>
      <c r="EI54" s="9">
        <v>135</v>
      </c>
      <c r="EJ54" s="9">
        <v>2003</v>
      </c>
      <c r="EK54" s="13">
        <v>52</v>
      </c>
      <c r="EL54" s="13">
        <f t="shared" si="17"/>
        <v>43258</v>
      </c>
      <c r="EM54" s="13">
        <f>$EL54/(SUM($EH$3:EH54))</f>
        <v>1.2350772444341152E-2</v>
      </c>
      <c r="EO54" s="9"/>
      <c r="EP54" s="15">
        <v>45554</v>
      </c>
      <c r="EQ54" s="9">
        <v>56</v>
      </c>
      <c r="ER54" s="9">
        <v>2003</v>
      </c>
      <c r="ES54" s="13">
        <v>52</v>
      </c>
      <c r="ET54" s="13">
        <f t="shared" si="18"/>
        <v>31333</v>
      </c>
      <c r="EU54" s="13">
        <f>$ET54/(SUM($EP$3:EP54))</f>
        <v>8.9460158351875093E-3</v>
      </c>
      <c r="EW54" s="9"/>
      <c r="EX54" s="15">
        <v>45554</v>
      </c>
      <c r="EY54" s="9">
        <v>56</v>
      </c>
      <c r="EZ54" s="9">
        <v>2003</v>
      </c>
      <c r="FA54" s="13">
        <v>52</v>
      </c>
      <c r="FB54" s="13">
        <f t="shared" si="19"/>
        <v>41552</v>
      </c>
      <c r="FC54" s="13">
        <f>$FB54/(SUM($EX$3:EX54))</f>
        <v>1.1863685251450911E-2</v>
      </c>
    </row>
    <row r="55" spans="1:159" x14ac:dyDescent="0.3">
      <c r="A55" s="9"/>
      <c r="B55" s="15">
        <v>47402</v>
      </c>
      <c r="C55" s="9">
        <v>585</v>
      </c>
      <c r="D55" s="9">
        <v>2004</v>
      </c>
      <c r="E55" s="13">
        <v>53</v>
      </c>
      <c r="F55" s="13">
        <f t="shared" si="0"/>
        <v>203911</v>
      </c>
      <c r="G55" s="13">
        <f>$F55/(SUM($B$3:B55))</f>
        <v>5.7442064535030306E-2</v>
      </c>
      <c r="I55" s="9"/>
      <c r="J55" s="15">
        <v>47402</v>
      </c>
      <c r="K55" s="9">
        <v>630</v>
      </c>
      <c r="L55" s="9">
        <v>2004</v>
      </c>
      <c r="M55" s="13">
        <v>53</v>
      </c>
      <c r="N55" s="13">
        <f t="shared" si="1"/>
        <v>94916</v>
      </c>
      <c r="O55" s="13">
        <f>$N55/(SUM(J$3:$J55))</f>
        <v>2.6737993523679136E-2</v>
      </c>
      <c r="Q55" s="9"/>
      <c r="R55" s="15">
        <v>47402</v>
      </c>
      <c r="S55" s="9">
        <v>347</v>
      </c>
      <c r="T55" s="9">
        <v>2004</v>
      </c>
      <c r="U55" s="13">
        <v>53</v>
      </c>
      <c r="V55" s="13">
        <f t="shared" si="2"/>
        <v>105710</v>
      </c>
      <c r="W55" s="13">
        <f>$V55/(SUM($R$3:R55))</f>
        <v>2.9778681101059058E-2</v>
      </c>
      <c r="Y55" s="9"/>
      <c r="Z55" s="15">
        <v>47402</v>
      </c>
      <c r="AA55" s="9">
        <v>454</v>
      </c>
      <c r="AB55" s="9">
        <v>2004</v>
      </c>
      <c r="AC55" s="13">
        <v>53</v>
      </c>
      <c r="AD55" s="13">
        <f t="shared" si="3"/>
        <v>109435</v>
      </c>
      <c r="AE55" s="13">
        <f>$AD55/(SUM($Z$3:Z55))</f>
        <v>3.0828019736017388E-2</v>
      </c>
      <c r="AG55" s="9"/>
      <c r="AH55" s="15">
        <v>47402</v>
      </c>
      <c r="AI55" s="9">
        <v>1577</v>
      </c>
      <c r="AJ55" s="9">
        <v>2004</v>
      </c>
      <c r="AK55" s="13">
        <v>53</v>
      </c>
      <c r="AL55" s="13">
        <f t="shared" si="4"/>
        <v>54187</v>
      </c>
      <c r="AM55" s="13">
        <f>$AL55/(SUM($AH$3:AH55))</f>
        <v>1.5264567144291809E-2</v>
      </c>
      <c r="AO55" s="9"/>
      <c r="AP55" s="15">
        <v>47402</v>
      </c>
      <c r="AQ55" s="9">
        <v>349</v>
      </c>
      <c r="AR55" s="9">
        <v>2004</v>
      </c>
      <c r="AS55" s="13">
        <v>53</v>
      </c>
      <c r="AT55" s="13">
        <f t="shared" si="5"/>
        <v>113952</v>
      </c>
      <c r="AU55" s="13">
        <f>$AT55/(SUM($AP$3:AP55))</f>
        <v>3.2100466075374909E-2</v>
      </c>
      <c r="AW55" s="9"/>
      <c r="AX55" s="15">
        <v>47402</v>
      </c>
      <c r="AY55" s="9">
        <v>1874</v>
      </c>
      <c r="AZ55" s="9">
        <v>2004</v>
      </c>
      <c r="BA55" s="13">
        <v>53</v>
      </c>
      <c r="BB55" s="13">
        <f t="shared" si="6"/>
        <v>100395</v>
      </c>
      <c r="BC55" s="13">
        <f>$BB55/(SUM($AX$3:AX55))</f>
        <v>2.828143684742053E-2</v>
      </c>
      <c r="BE55" s="9"/>
      <c r="BF55" s="15">
        <v>47402</v>
      </c>
      <c r="BG55" s="9">
        <v>1695</v>
      </c>
      <c r="BH55" s="9">
        <v>2004</v>
      </c>
      <c r="BI55" s="13">
        <v>53</v>
      </c>
      <c r="BJ55" s="13">
        <f t="shared" si="7"/>
        <v>95059</v>
      </c>
      <c r="BK55" s="13">
        <f>$BJ55/(SUM($BF$3:BF55))</f>
        <v>2.6778276859195656E-2</v>
      </c>
      <c r="BM55" s="9"/>
      <c r="BN55" s="15">
        <v>47402</v>
      </c>
      <c r="BO55" s="9">
        <v>57</v>
      </c>
      <c r="BP55" s="9">
        <v>2004</v>
      </c>
      <c r="BQ55" s="13">
        <v>53</v>
      </c>
      <c r="BR55" s="13">
        <f t="shared" si="8"/>
        <v>54588</v>
      </c>
      <c r="BS55" s="13">
        <f>$BR55/(SUM($BN$3:BN55))</f>
        <v>1.537752950472625E-2</v>
      </c>
      <c r="BU55" s="9"/>
      <c r="BV55" s="15">
        <v>47402</v>
      </c>
      <c r="BW55" s="9">
        <v>221</v>
      </c>
      <c r="BX55" s="9">
        <v>2004</v>
      </c>
      <c r="BY55" s="13">
        <v>53</v>
      </c>
      <c r="BZ55" s="13">
        <f t="shared" si="9"/>
        <v>74906</v>
      </c>
      <c r="CA55" s="13">
        <f>$BZ55/(SUM($BV$3:BV55))</f>
        <v>2.1101143567835868E-2</v>
      </c>
      <c r="CC55" s="9"/>
      <c r="CD55" s="15">
        <v>47402</v>
      </c>
      <c r="CE55" s="9">
        <v>446</v>
      </c>
      <c r="CF55" s="9">
        <v>2004</v>
      </c>
      <c r="CG55" s="13">
        <v>53</v>
      </c>
      <c r="CH55" s="13">
        <f t="shared" si="10"/>
        <v>99049</v>
      </c>
      <c r="CI55" s="13">
        <f>$CH55/(SUM($CD$3:CD55))</f>
        <v>2.7902266430600686E-2</v>
      </c>
      <c r="CK55" s="9"/>
      <c r="CL55" s="15">
        <v>47402</v>
      </c>
      <c r="CM55" s="9">
        <v>1588</v>
      </c>
      <c r="CN55" s="9">
        <v>2004</v>
      </c>
      <c r="CO55" s="13">
        <v>53</v>
      </c>
      <c r="CP55" s="13">
        <f t="shared" si="11"/>
        <v>71501</v>
      </c>
      <c r="CQ55" s="13">
        <f>$CP55/(SUM($CL$3:CL55))</f>
        <v>2.0141949459907518E-2</v>
      </c>
      <c r="CS55" s="9"/>
      <c r="CT55" s="15">
        <v>47402</v>
      </c>
      <c r="CU55" s="9">
        <v>31</v>
      </c>
      <c r="CV55" s="9">
        <v>2004</v>
      </c>
      <c r="CW55" s="13">
        <v>53</v>
      </c>
      <c r="CX55" s="13">
        <f t="shared" si="12"/>
        <v>44314</v>
      </c>
      <c r="CY55" s="13">
        <f>$CX55/(SUM($CT$3:CT55))</f>
        <v>1.2483326783770041E-2</v>
      </c>
      <c r="DA55" s="9"/>
      <c r="DB55" s="15">
        <v>47402</v>
      </c>
      <c r="DC55" s="9">
        <v>2597</v>
      </c>
      <c r="DD55" s="9">
        <v>2004</v>
      </c>
      <c r="DE55" s="13">
        <v>53</v>
      </c>
      <c r="DF55" s="13">
        <f t="shared" si="13"/>
        <v>54121</v>
      </c>
      <c r="DG55" s="13">
        <f>$DF55/(SUM($DB$3:DB55))</f>
        <v>1.5245974835591876E-2</v>
      </c>
      <c r="DI55" s="9"/>
      <c r="DJ55" s="15">
        <v>47402</v>
      </c>
      <c r="DK55" s="9">
        <v>369</v>
      </c>
      <c r="DL55" s="9">
        <v>2004</v>
      </c>
      <c r="DM55" s="13">
        <v>53</v>
      </c>
      <c r="DN55" s="13">
        <f t="shared" si="14"/>
        <v>78184</v>
      </c>
      <c r="DO55" s="13">
        <f>$DN55/(SUM($DJ$3:DJ55))</f>
        <v>2.20245615665992E-2</v>
      </c>
      <c r="DQ55" s="9"/>
      <c r="DR55" s="15">
        <v>47402</v>
      </c>
      <c r="DS55" s="9">
        <v>1180</v>
      </c>
      <c r="DT55" s="9">
        <v>2004</v>
      </c>
      <c r="DU55" s="13">
        <v>53</v>
      </c>
      <c r="DV55" s="13">
        <f t="shared" si="15"/>
        <v>69035</v>
      </c>
      <c r="DW55" s="13">
        <f>$DV55/(SUM($DR$3:DR55))</f>
        <v>1.9447273198482756E-2</v>
      </c>
      <c r="DY55" s="9"/>
      <c r="DZ55" s="15">
        <v>47402</v>
      </c>
      <c r="EA55" s="9">
        <v>103</v>
      </c>
      <c r="EB55" s="9">
        <v>2004</v>
      </c>
      <c r="EC55" s="13">
        <v>53</v>
      </c>
      <c r="ED55" s="13">
        <f t="shared" si="16"/>
        <v>64042</v>
      </c>
      <c r="EE55" s="13">
        <f>$ED55/(SUM($DZ$3:DZ55))</f>
        <v>1.8040736875168141E-2</v>
      </c>
      <c r="EG55" s="9"/>
      <c r="EH55" s="15">
        <v>47402</v>
      </c>
      <c r="EI55" s="9">
        <v>140</v>
      </c>
      <c r="EJ55" s="9">
        <v>2004</v>
      </c>
      <c r="EK55" s="13">
        <v>53</v>
      </c>
      <c r="EL55" s="13">
        <f t="shared" si="17"/>
        <v>43398</v>
      </c>
      <c r="EM55" s="13">
        <f>$EL55/(SUM($EH$3:EH55))</f>
        <v>1.2225288075146732E-2</v>
      </c>
      <c r="EO55" s="9"/>
      <c r="EP55" s="15">
        <v>47402</v>
      </c>
      <c r="EQ55" s="9">
        <v>63</v>
      </c>
      <c r="ER55" s="9">
        <v>2004</v>
      </c>
      <c r="ES55" s="13">
        <v>53</v>
      </c>
      <c r="ET55" s="13">
        <f t="shared" si="18"/>
        <v>31396</v>
      </c>
      <c r="EU55" s="13">
        <f>$ET55/(SUM($EP$3:EP55))</f>
        <v>8.8443049082286458E-3</v>
      </c>
      <c r="EW55" s="9"/>
      <c r="EX55" s="15">
        <v>47402</v>
      </c>
      <c r="EY55" s="9">
        <v>43</v>
      </c>
      <c r="EZ55" s="9">
        <v>2004</v>
      </c>
      <c r="FA55" s="13">
        <v>53</v>
      </c>
      <c r="FB55" s="13">
        <f t="shared" si="19"/>
        <v>41595</v>
      </c>
      <c r="FC55" s="13">
        <f>$FB55/(SUM($EX$3:EX55))</f>
        <v>1.1717380005662203E-2</v>
      </c>
    </row>
    <row r="56" spans="1:159" x14ac:dyDescent="0.3">
      <c r="A56" s="9"/>
      <c r="B56" s="15">
        <v>49758</v>
      </c>
      <c r="C56" s="9">
        <v>544</v>
      </c>
      <c r="D56" s="9">
        <v>2005</v>
      </c>
      <c r="E56" s="13">
        <v>54</v>
      </c>
      <c r="F56" s="13">
        <f t="shared" si="0"/>
        <v>204455</v>
      </c>
      <c r="G56" s="13">
        <f>$F56/(SUM($B$3:B56))</f>
        <v>5.6799161465413091E-2</v>
      </c>
      <c r="I56" s="9"/>
      <c r="J56" s="15">
        <v>49758</v>
      </c>
      <c r="K56" s="9">
        <v>641</v>
      </c>
      <c r="L56" s="9">
        <v>2005</v>
      </c>
      <c r="M56" s="13">
        <v>54</v>
      </c>
      <c r="N56" s="13">
        <f t="shared" si="1"/>
        <v>95557</v>
      </c>
      <c r="O56" s="13">
        <f>$N56/(SUM(J$3:$J56))</f>
        <v>2.6546464856083141E-2</v>
      </c>
      <c r="Q56" s="9"/>
      <c r="R56" s="15">
        <v>49758</v>
      </c>
      <c r="S56" s="9">
        <v>363</v>
      </c>
      <c r="T56" s="9">
        <v>2005</v>
      </c>
      <c r="U56" s="13">
        <v>54</v>
      </c>
      <c r="V56" s="13">
        <f t="shared" si="2"/>
        <v>106073</v>
      </c>
      <c r="W56" s="13">
        <f>$V56/(SUM($R$3:R56))</f>
        <v>2.9467890020399415E-2</v>
      </c>
      <c r="Y56" s="9"/>
      <c r="Z56" s="15">
        <v>49758</v>
      </c>
      <c r="AA56" s="9">
        <v>425</v>
      </c>
      <c r="AB56" s="9">
        <v>2005</v>
      </c>
      <c r="AC56" s="13">
        <v>54</v>
      </c>
      <c r="AD56" s="13">
        <f t="shared" si="3"/>
        <v>109860</v>
      </c>
      <c r="AE56" s="13">
        <f>$AD56/(SUM($Z$3:Z56))</f>
        <v>3.0519947561029478E-2</v>
      </c>
      <c r="AG56" s="9"/>
      <c r="AH56" s="15">
        <v>49758</v>
      </c>
      <c r="AI56" s="9">
        <v>1741</v>
      </c>
      <c r="AJ56" s="9">
        <v>2005</v>
      </c>
      <c r="AK56" s="13">
        <v>54</v>
      </c>
      <c r="AL56" s="13">
        <f t="shared" si="4"/>
        <v>55928</v>
      </c>
      <c r="AM56" s="13">
        <f>$AL56/(SUM($AH$3:AH56))</f>
        <v>1.5537225807329844E-2</v>
      </c>
      <c r="AO56" s="9"/>
      <c r="AP56" s="15">
        <v>49758</v>
      </c>
      <c r="AQ56" s="9">
        <v>372</v>
      </c>
      <c r="AR56" s="9">
        <v>2005</v>
      </c>
      <c r="AS56" s="13">
        <v>54</v>
      </c>
      <c r="AT56" s="13">
        <f t="shared" si="5"/>
        <v>114324</v>
      </c>
      <c r="AU56" s="13">
        <f>$AT56/(SUM($AP$3:AP56))</f>
        <v>3.1760080875360766E-2</v>
      </c>
      <c r="AW56" s="9"/>
      <c r="AX56" s="15">
        <v>49758</v>
      </c>
      <c r="AY56" s="9">
        <v>1909</v>
      </c>
      <c r="AZ56" s="9">
        <v>2005</v>
      </c>
      <c r="BA56" s="13">
        <v>54</v>
      </c>
      <c r="BB56" s="13">
        <f t="shared" si="6"/>
        <v>102304</v>
      </c>
      <c r="BC56" s="13">
        <f>$BB56/(SUM($AX$3:AX56))</f>
        <v>2.8420833017327139E-2</v>
      </c>
      <c r="BE56" s="9"/>
      <c r="BF56" s="15">
        <v>49758</v>
      </c>
      <c r="BG56" s="9">
        <v>1742</v>
      </c>
      <c r="BH56" s="9">
        <v>2005</v>
      </c>
      <c r="BI56" s="13">
        <v>54</v>
      </c>
      <c r="BJ56" s="13">
        <f t="shared" si="7"/>
        <v>96801</v>
      </c>
      <c r="BK56" s="13">
        <f>$BJ56/(SUM($BF$3:BF56))</f>
        <v>2.6892057562854673E-2</v>
      </c>
      <c r="BM56" s="9"/>
      <c r="BN56" s="15">
        <v>49758</v>
      </c>
      <c r="BO56" s="9">
        <v>59</v>
      </c>
      <c r="BP56" s="9">
        <v>2005</v>
      </c>
      <c r="BQ56" s="13">
        <v>54</v>
      </c>
      <c r="BR56" s="13">
        <f t="shared" si="8"/>
        <v>54647</v>
      </c>
      <c r="BS56" s="13">
        <f>$BR56/(SUM($BN$3:BN56))</f>
        <v>1.5181354217800636E-2</v>
      </c>
      <c r="BU56" s="9"/>
      <c r="BV56" s="15">
        <v>49758</v>
      </c>
      <c r="BW56" s="9">
        <v>234</v>
      </c>
      <c r="BX56" s="9">
        <v>2005</v>
      </c>
      <c r="BY56" s="13">
        <v>54</v>
      </c>
      <c r="BZ56" s="13">
        <f t="shared" si="9"/>
        <v>75140</v>
      </c>
      <c r="CA56" s="13">
        <f>$BZ56/(SUM($BV$3:BV56))</f>
        <v>2.0874466227341661E-2</v>
      </c>
      <c r="CC56" s="9"/>
      <c r="CD56" s="15">
        <v>49758</v>
      </c>
      <c r="CE56" s="9">
        <v>450</v>
      </c>
      <c r="CF56" s="9">
        <v>2005</v>
      </c>
      <c r="CG56" s="13">
        <v>54</v>
      </c>
      <c r="CH56" s="13">
        <f t="shared" si="10"/>
        <v>99499</v>
      </c>
      <c r="CI56" s="13">
        <f>$CH56/(SUM($CD$3:CD56))</f>
        <v>2.7641582581238593E-2</v>
      </c>
      <c r="CK56" s="9"/>
      <c r="CL56" s="15">
        <v>49758</v>
      </c>
      <c r="CM56" s="9">
        <v>1639</v>
      </c>
      <c r="CN56" s="9">
        <v>2005</v>
      </c>
      <c r="CO56" s="13">
        <v>54</v>
      </c>
      <c r="CP56" s="13">
        <f t="shared" si="11"/>
        <v>73140</v>
      </c>
      <c r="CQ56" s="13">
        <f>$CP56/(SUM($CL$3:CL56))</f>
        <v>2.0318850943143056E-2</v>
      </c>
      <c r="CS56" s="9"/>
      <c r="CT56" s="15">
        <v>49758</v>
      </c>
      <c r="CU56" s="9">
        <v>31</v>
      </c>
      <c r="CV56" s="9">
        <v>2005</v>
      </c>
      <c r="CW56" s="13">
        <v>54</v>
      </c>
      <c r="CX56" s="13">
        <f t="shared" si="12"/>
        <v>44345</v>
      </c>
      <c r="CY56" s="13">
        <f>$CX56/(SUM($CT$3:CT56))</f>
        <v>1.2319379888893612E-2</v>
      </c>
      <c r="DA56" s="9"/>
      <c r="DB56" s="15">
        <v>49758</v>
      </c>
      <c r="DC56" s="9">
        <v>2703</v>
      </c>
      <c r="DD56" s="9">
        <v>2005</v>
      </c>
      <c r="DE56" s="13">
        <v>54</v>
      </c>
      <c r="DF56" s="13">
        <f t="shared" si="13"/>
        <v>56824</v>
      </c>
      <c r="DG56" s="13">
        <f>$DF56/(SUM($DB$3:DB56))</f>
        <v>1.5786141454650821E-2</v>
      </c>
      <c r="DI56" s="9"/>
      <c r="DJ56" s="15">
        <v>49758</v>
      </c>
      <c r="DK56" s="9">
        <v>413</v>
      </c>
      <c r="DL56" s="9">
        <v>2005</v>
      </c>
      <c r="DM56" s="13">
        <v>54</v>
      </c>
      <c r="DN56" s="13">
        <f t="shared" si="14"/>
        <v>78597</v>
      </c>
      <c r="DO56" s="13">
        <f>$DN56/(SUM($DJ$3:DJ56))</f>
        <v>2.1834847246078953E-2</v>
      </c>
      <c r="DQ56" s="9"/>
      <c r="DR56" s="15">
        <v>49758</v>
      </c>
      <c r="DS56" s="9">
        <v>1079</v>
      </c>
      <c r="DT56" s="9">
        <v>2005</v>
      </c>
      <c r="DU56" s="13">
        <v>54</v>
      </c>
      <c r="DV56" s="13">
        <f t="shared" si="15"/>
        <v>70114</v>
      </c>
      <c r="DW56" s="13">
        <f>$DV56/(SUM($DR$3:DR56))</f>
        <v>1.9478205018150563E-2</v>
      </c>
      <c r="DY56" s="9"/>
      <c r="DZ56" s="15">
        <v>49758</v>
      </c>
      <c r="EA56" s="9">
        <v>70</v>
      </c>
      <c r="EB56" s="9">
        <v>2005</v>
      </c>
      <c r="EC56" s="13">
        <v>54</v>
      </c>
      <c r="ED56" s="13">
        <f t="shared" si="16"/>
        <v>64112</v>
      </c>
      <c r="EE56" s="13">
        <f>$ED56/(SUM($DZ$3:DZ56))</f>
        <v>1.7810803550270544E-2</v>
      </c>
      <c r="EG56" s="9"/>
      <c r="EH56" s="15">
        <v>49758</v>
      </c>
      <c r="EI56" s="9">
        <v>156</v>
      </c>
      <c r="EJ56" s="9">
        <v>2005</v>
      </c>
      <c r="EK56" s="13">
        <v>54</v>
      </c>
      <c r="EL56" s="13">
        <f t="shared" si="17"/>
        <v>43554</v>
      </c>
      <c r="EM56" s="13">
        <f>$EL56/(SUM($EH$3:EH56))</f>
        <v>1.2099634043993062E-2</v>
      </c>
      <c r="EO56" s="9"/>
      <c r="EP56" s="15">
        <v>49758</v>
      </c>
      <c r="EQ56" s="9">
        <v>70</v>
      </c>
      <c r="ER56" s="9">
        <v>2005</v>
      </c>
      <c r="ES56" s="13">
        <v>54</v>
      </c>
      <c r="ET56" s="13">
        <f t="shared" si="18"/>
        <v>31466</v>
      </c>
      <c r="EU56" s="13">
        <f>$ET56/(SUM($EP$3:EP56))</f>
        <v>8.7414952662966828E-3</v>
      </c>
      <c r="EW56" s="9"/>
      <c r="EX56" s="15">
        <v>49758</v>
      </c>
      <c r="EY56" s="9">
        <v>41</v>
      </c>
      <c r="EZ56" s="9">
        <v>2005</v>
      </c>
      <c r="FA56" s="13">
        <v>54</v>
      </c>
      <c r="FB56" s="13">
        <f t="shared" si="19"/>
        <v>41636</v>
      </c>
      <c r="FC56" s="13">
        <f>$FB56/(SUM($EX$3:EX56))</f>
        <v>1.1566798986446599E-2</v>
      </c>
    </row>
    <row r="57" spans="1:159" x14ac:dyDescent="0.3">
      <c r="A57" s="9"/>
      <c r="B57" s="15">
        <v>51219</v>
      </c>
      <c r="C57" s="9">
        <v>491</v>
      </c>
      <c r="D57" s="9">
        <v>2006</v>
      </c>
      <c r="E57" s="13">
        <v>55</v>
      </c>
      <c r="F57" s="13">
        <f t="shared" si="0"/>
        <v>204946</v>
      </c>
      <c r="G57" s="13">
        <f>$F57/(SUM($B$3:B57))</f>
        <v>5.6136792928296896E-2</v>
      </c>
      <c r="I57" s="9"/>
      <c r="J57" s="15">
        <v>51219</v>
      </c>
      <c r="K57" s="9">
        <v>799</v>
      </c>
      <c r="L57" s="9">
        <v>2006</v>
      </c>
      <c r="M57" s="13">
        <v>55</v>
      </c>
      <c r="N57" s="13">
        <f t="shared" si="1"/>
        <v>96356</v>
      </c>
      <c r="O57" s="13">
        <f>$N57/(SUM(J$3:$J57))</f>
        <v>2.6392887977315857E-2</v>
      </c>
      <c r="Q57" s="9"/>
      <c r="R57" s="15">
        <v>51219</v>
      </c>
      <c r="S57" s="9">
        <v>389</v>
      </c>
      <c r="T57" s="9">
        <v>2006</v>
      </c>
      <c r="U57" s="13">
        <v>55</v>
      </c>
      <c r="V57" s="13">
        <f t="shared" si="2"/>
        <v>106462</v>
      </c>
      <c r="W57" s="13">
        <f>$V57/(SUM($R$3:R57))</f>
        <v>2.9161024117242317E-2</v>
      </c>
      <c r="Y57" s="9"/>
      <c r="Z57" s="15">
        <v>51219</v>
      </c>
      <c r="AA57" s="9">
        <v>393</v>
      </c>
      <c r="AB57" s="9">
        <v>2006</v>
      </c>
      <c r="AC57" s="13">
        <v>55</v>
      </c>
      <c r="AD57" s="13">
        <f t="shared" si="3"/>
        <v>110253</v>
      </c>
      <c r="AE57" s="13">
        <f>$AD57/(SUM($Z$3:Z57))</f>
        <v>3.0199417557422528E-2</v>
      </c>
      <c r="AG57" s="9"/>
      <c r="AH57" s="15">
        <v>51219</v>
      </c>
      <c r="AI57" s="9">
        <v>1655</v>
      </c>
      <c r="AJ57" s="9">
        <v>2006</v>
      </c>
      <c r="AK57" s="13">
        <v>55</v>
      </c>
      <c r="AL57" s="13">
        <f t="shared" si="4"/>
        <v>57583</v>
      </c>
      <c r="AM57" s="13">
        <f>$AL57/(SUM($AH$3:AH57))</f>
        <v>1.5772569102056738E-2</v>
      </c>
      <c r="AO57" s="9"/>
      <c r="AP57" s="15">
        <v>51219</v>
      </c>
      <c r="AQ57" s="9">
        <v>368</v>
      </c>
      <c r="AR57" s="9">
        <v>2006</v>
      </c>
      <c r="AS57" s="13">
        <v>55</v>
      </c>
      <c r="AT57" s="13">
        <f t="shared" si="5"/>
        <v>114692</v>
      </c>
      <c r="AU57" s="13">
        <f>$AT57/(SUM($AP$3:AP57))</f>
        <v>3.1415304785320168E-2</v>
      </c>
      <c r="AW57" s="9"/>
      <c r="AX57" s="15">
        <v>51219</v>
      </c>
      <c r="AY57" s="9">
        <v>2048</v>
      </c>
      <c r="AZ57" s="9">
        <v>2006</v>
      </c>
      <c r="BA57" s="13">
        <v>55</v>
      </c>
      <c r="BB57" s="13">
        <f t="shared" si="6"/>
        <v>104352</v>
      </c>
      <c r="BC57" s="13">
        <f>$BB57/(SUM($AX$3:AX57))</f>
        <v>2.8583073666495748E-2</v>
      </c>
      <c r="BE57" s="9"/>
      <c r="BF57" s="15">
        <v>51219</v>
      </c>
      <c r="BG57" s="9">
        <v>1733</v>
      </c>
      <c r="BH57" s="9">
        <v>2006</v>
      </c>
      <c r="BI57" s="13">
        <v>55</v>
      </c>
      <c r="BJ57" s="13">
        <f t="shared" si="7"/>
        <v>98534</v>
      </c>
      <c r="BK57" s="13">
        <f>$BJ57/(SUM($BF$3:BF57))</f>
        <v>2.6989464319366108E-2</v>
      </c>
      <c r="BM57" s="9"/>
      <c r="BN57" s="15">
        <v>51219</v>
      </c>
      <c r="BO57" s="9">
        <v>55</v>
      </c>
      <c r="BP57" s="9">
        <v>2006</v>
      </c>
      <c r="BQ57" s="13">
        <v>55</v>
      </c>
      <c r="BR57" s="13">
        <f t="shared" si="8"/>
        <v>54702</v>
      </c>
      <c r="BS57" s="13">
        <f>$BR57/(SUM($BN$3:BN57))</f>
        <v>1.4983433913146374E-2</v>
      </c>
      <c r="BU57" s="9"/>
      <c r="BV57" s="15">
        <v>51219</v>
      </c>
      <c r="BW57" s="9">
        <v>218</v>
      </c>
      <c r="BX57" s="9">
        <v>2006</v>
      </c>
      <c r="BY57" s="13">
        <v>55</v>
      </c>
      <c r="BZ57" s="13">
        <f t="shared" si="9"/>
        <v>75358</v>
      </c>
      <c r="CA57" s="13">
        <f>$BZ57/(SUM($BV$3:BV57))</f>
        <v>2.0641322306805682E-2</v>
      </c>
      <c r="CC57" s="9"/>
      <c r="CD57" s="15">
        <v>51219</v>
      </c>
      <c r="CE57" s="9">
        <v>384</v>
      </c>
      <c r="CF57" s="9">
        <v>2006</v>
      </c>
      <c r="CG57" s="13">
        <v>55</v>
      </c>
      <c r="CH57" s="13">
        <f t="shared" si="10"/>
        <v>99883</v>
      </c>
      <c r="CI57" s="13">
        <f>$CH57/(SUM($CD$3:CD57))</f>
        <v>2.7358969133611188E-2</v>
      </c>
      <c r="CK57" s="9"/>
      <c r="CL57" s="15">
        <v>51219</v>
      </c>
      <c r="CM57" s="9">
        <v>1641</v>
      </c>
      <c r="CN57" s="9">
        <v>2006</v>
      </c>
      <c r="CO57" s="13">
        <v>55</v>
      </c>
      <c r="CP57" s="13">
        <f t="shared" si="11"/>
        <v>74781</v>
      </c>
      <c r="CQ57" s="13">
        <f>$CP57/(SUM($CL$3:CL57))</f>
        <v>2.0483276140890624E-2</v>
      </c>
      <c r="CS57" s="9"/>
      <c r="CT57" s="15">
        <v>51219</v>
      </c>
      <c r="CU57" s="9">
        <v>29</v>
      </c>
      <c r="CV57" s="9">
        <v>2006</v>
      </c>
      <c r="CW57" s="13">
        <v>55</v>
      </c>
      <c r="CX57" s="13">
        <f t="shared" si="12"/>
        <v>44374</v>
      </c>
      <c r="CY57" s="13">
        <f>$CX57/(SUM($CT$3:CT57))</f>
        <v>1.2154489716316719E-2</v>
      </c>
      <c r="DA57" s="9"/>
      <c r="DB57" s="15">
        <v>51219</v>
      </c>
      <c r="DC57" s="9">
        <v>2860</v>
      </c>
      <c r="DD57" s="9">
        <v>2006</v>
      </c>
      <c r="DE57" s="13">
        <v>55</v>
      </c>
      <c r="DF57" s="13">
        <f t="shared" si="13"/>
        <v>59684</v>
      </c>
      <c r="DG57" s="13">
        <f>$DF57/(SUM($DB$3:DB57))</f>
        <v>1.6348054361307231E-2</v>
      </c>
      <c r="DI57" s="9"/>
      <c r="DJ57" s="15">
        <v>51219</v>
      </c>
      <c r="DK57" s="9">
        <v>352</v>
      </c>
      <c r="DL57" s="9">
        <v>2006</v>
      </c>
      <c r="DM57" s="13">
        <v>55</v>
      </c>
      <c r="DN57" s="13">
        <f t="shared" si="14"/>
        <v>78949</v>
      </c>
      <c r="DO57" s="13">
        <f>$DN57/(SUM($DJ$3:DJ57))</f>
        <v>2.1624933713739771E-2</v>
      </c>
      <c r="DQ57" s="9"/>
      <c r="DR57" s="15">
        <v>51219</v>
      </c>
      <c r="DS57" s="9">
        <v>1025</v>
      </c>
      <c r="DT57" s="9">
        <v>2006</v>
      </c>
      <c r="DU57" s="13">
        <v>55</v>
      </c>
      <c r="DV57" s="13">
        <f t="shared" si="15"/>
        <v>71139</v>
      </c>
      <c r="DW57" s="13">
        <f>$DV57/(SUM($DR$3:DR57))</f>
        <v>1.9485695315478772E-2</v>
      </c>
      <c r="DY57" s="9"/>
      <c r="DZ57" s="15">
        <v>51219</v>
      </c>
      <c r="EA57" s="9">
        <v>60</v>
      </c>
      <c r="EB57" s="9">
        <v>2006</v>
      </c>
      <c r="EC57" s="13">
        <v>55</v>
      </c>
      <c r="ED57" s="13">
        <f t="shared" si="16"/>
        <v>64172</v>
      </c>
      <c r="EE57" s="13">
        <f>$ED57/(SUM($DZ$3:DZ57))</f>
        <v>1.7577363187350172E-2</v>
      </c>
      <c r="EG57" s="9"/>
      <c r="EH57" s="15">
        <v>51219</v>
      </c>
      <c r="EI57" s="9">
        <v>143</v>
      </c>
      <c r="EJ57" s="9">
        <v>2006</v>
      </c>
      <c r="EK57" s="13">
        <v>55</v>
      </c>
      <c r="EL57" s="13">
        <f t="shared" si="17"/>
        <v>43697</v>
      </c>
      <c r="EM57" s="13">
        <f>$EL57/(SUM($EH$3:EH57))</f>
        <v>1.1969052533778602E-2</v>
      </c>
      <c r="EO57" s="9"/>
      <c r="EP57" s="15">
        <v>51219</v>
      </c>
      <c r="EQ57" s="9">
        <v>65</v>
      </c>
      <c r="ER57" s="9">
        <v>2006</v>
      </c>
      <c r="ES57" s="13">
        <v>55</v>
      </c>
      <c r="ET57" s="13">
        <f t="shared" si="18"/>
        <v>31531</v>
      </c>
      <c r="EU57" s="13">
        <f>$ET57/(SUM($EP$3:EP57))</f>
        <v>8.636661451417102E-3</v>
      </c>
      <c r="EW57" s="9"/>
      <c r="EX57" s="15">
        <v>51219</v>
      </c>
      <c r="EY57" s="9">
        <v>46</v>
      </c>
      <c r="EZ57" s="9">
        <v>2006</v>
      </c>
      <c r="FA57" s="13">
        <v>55</v>
      </c>
      <c r="FB57" s="13">
        <f t="shared" si="19"/>
        <v>41682</v>
      </c>
      <c r="FC57" s="13">
        <f>$FB57/(SUM($EX$3:EX57))</f>
        <v>1.1417123548823939E-2</v>
      </c>
    </row>
    <row r="58" spans="1:159" x14ac:dyDescent="0.3">
      <c r="A58" s="9"/>
      <c r="B58" s="15">
        <v>56157</v>
      </c>
      <c r="C58" s="9">
        <v>524</v>
      </c>
      <c r="D58" s="9">
        <v>2007</v>
      </c>
      <c r="E58" s="13">
        <v>56</v>
      </c>
      <c r="F58" s="13">
        <f t="shared" si="0"/>
        <v>205470</v>
      </c>
      <c r="G58" s="13">
        <f>$F58/(SUM($B$3:B58))</f>
        <v>5.5427733937165713E-2</v>
      </c>
      <c r="I58" s="9"/>
      <c r="J58" s="15">
        <v>56157</v>
      </c>
      <c r="K58" s="9">
        <v>743</v>
      </c>
      <c r="L58" s="9">
        <v>2007</v>
      </c>
      <c r="M58" s="13">
        <v>56</v>
      </c>
      <c r="N58" s="13">
        <f t="shared" si="1"/>
        <v>97099</v>
      </c>
      <c r="O58" s="13">
        <f>$N58/(SUM(J$3:$J58))</f>
        <v>2.6193495583612468E-2</v>
      </c>
      <c r="Q58" s="9"/>
      <c r="R58" s="15">
        <v>56157</v>
      </c>
      <c r="S58" s="9">
        <v>345</v>
      </c>
      <c r="T58" s="9">
        <v>2007</v>
      </c>
      <c r="U58" s="13">
        <v>56</v>
      </c>
      <c r="V58" s="13">
        <f t="shared" si="2"/>
        <v>106807</v>
      </c>
      <c r="W58" s="13">
        <f>$V58/(SUM($R$3:R58))</f>
        <v>2.8812332596616821E-2</v>
      </c>
      <c r="Y58" s="9"/>
      <c r="Z58" s="15">
        <v>56157</v>
      </c>
      <c r="AA58" s="9">
        <v>414</v>
      </c>
      <c r="AB58" s="9">
        <v>2007</v>
      </c>
      <c r="AC58" s="13">
        <v>56</v>
      </c>
      <c r="AD58" s="13">
        <f t="shared" si="3"/>
        <v>110667</v>
      </c>
      <c r="AE58" s="13">
        <f>$AD58/(SUM($Z$3:Z58))</f>
        <v>2.9853608953250198E-2</v>
      </c>
      <c r="AG58" s="9"/>
      <c r="AH58" s="15">
        <v>56157</v>
      </c>
      <c r="AI58" s="9">
        <v>2017</v>
      </c>
      <c r="AJ58" s="9">
        <v>2007</v>
      </c>
      <c r="AK58" s="13">
        <v>56</v>
      </c>
      <c r="AL58" s="13">
        <f t="shared" si="4"/>
        <v>59600</v>
      </c>
      <c r="AM58" s="13">
        <f>$AL58/(SUM($AH$3:AH58))</f>
        <v>1.6077738563561962E-2</v>
      </c>
      <c r="AO58" s="9"/>
      <c r="AP58" s="15">
        <v>56157</v>
      </c>
      <c r="AQ58" s="9">
        <v>332</v>
      </c>
      <c r="AR58" s="9">
        <v>2007</v>
      </c>
      <c r="AS58" s="13">
        <v>56</v>
      </c>
      <c r="AT58" s="13">
        <f t="shared" si="5"/>
        <v>115024</v>
      </c>
      <c r="AU58" s="13">
        <f>$AT58/(SUM($AP$3:AP58))</f>
        <v>3.1028956384817976E-2</v>
      </c>
      <c r="AW58" s="9"/>
      <c r="AX58" s="15">
        <v>56157</v>
      </c>
      <c r="AY58" s="9">
        <v>1837</v>
      </c>
      <c r="AZ58" s="9">
        <v>2007</v>
      </c>
      <c r="BA58" s="13">
        <v>56</v>
      </c>
      <c r="BB58" s="13">
        <f t="shared" si="6"/>
        <v>106189</v>
      </c>
      <c r="BC58" s="13">
        <f>$BB58/(SUM($AX$3:AX58))</f>
        <v>2.864562047526982E-2</v>
      </c>
      <c r="BE58" s="9"/>
      <c r="BF58" s="15">
        <v>56157</v>
      </c>
      <c r="BG58" s="9">
        <v>1819</v>
      </c>
      <c r="BH58" s="9">
        <v>2007</v>
      </c>
      <c r="BI58" s="13">
        <v>56</v>
      </c>
      <c r="BJ58" s="13">
        <f t="shared" si="7"/>
        <v>100353</v>
      </c>
      <c r="BK58" s="13">
        <f>$BJ58/(SUM($BF$3:BF58))</f>
        <v>2.7071296947468688E-2</v>
      </c>
      <c r="BM58" s="9"/>
      <c r="BN58" s="15">
        <v>56157</v>
      </c>
      <c r="BO58" s="9">
        <v>46</v>
      </c>
      <c r="BP58" s="9">
        <v>2007</v>
      </c>
      <c r="BQ58" s="13">
        <v>56</v>
      </c>
      <c r="BR58" s="13">
        <f t="shared" si="8"/>
        <v>54748</v>
      </c>
      <c r="BS58" s="13">
        <f>$BR58/(SUM($BN$3:BN58))</f>
        <v>1.4768859578488093E-2</v>
      </c>
      <c r="BU58" s="9"/>
      <c r="BV58" s="15">
        <v>56157</v>
      </c>
      <c r="BW58" s="9">
        <v>241</v>
      </c>
      <c r="BX58" s="9">
        <v>2007</v>
      </c>
      <c r="BY58" s="13">
        <v>56</v>
      </c>
      <c r="BZ58" s="13">
        <f t="shared" si="9"/>
        <v>75599</v>
      </c>
      <c r="CA58" s="13">
        <f>$BZ58/(SUM($BV$3:BV58))</f>
        <v>2.0393640229307397E-2</v>
      </c>
      <c r="CC58" s="9"/>
      <c r="CD58" s="15">
        <v>56157</v>
      </c>
      <c r="CE58" s="9">
        <v>398</v>
      </c>
      <c r="CF58" s="9">
        <v>2007</v>
      </c>
      <c r="CG58" s="13">
        <v>56</v>
      </c>
      <c r="CH58" s="13">
        <f t="shared" si="10"/>
        <v>100281</v>
      </c>
      <c r="CI58" s="13">
        <f>$CH58/(SUM($CD$3:CD58))</f>
        <v>2.7051874176049619E-2</v>
      </c>
      <c r="CK58" s="9"/>
      <c r="CL58" s="15">
        <v>56157</v>
      </c>
      <c r="CM58" s="9">
        <v>1588</v>
      </c>
      <c r="CN58" s="9">
        <v>2007</v>
      </c>
      <c r="CO58" s="13">
        <v>56</v>
      </c>
      <c r="CP58" s="13">
        <f t="shared" si="11"/>
        <v>76369</v>
      </c>
      <c r="CQ58" s="13">
        <f>$CP58/(SUM($CL$3:CL58))</f>
        <v>2.0601355979205767E-2</v>
      </c>
      <c r="CS58" s="9"/>
      <c r="CT58" s="15">
        <v>56157</v>
      </c>
      <c r="CU58" s="9">
        <v>31</v>
      </c>
      <c r="CV58" s="9">
        <v>2007</v>
      </c>
      <c r="CW58" s="13">
        <v>56</v>
      </c>
      <c r="CX58" s="13">
        <f t="shared" si="12"/>
        <v>44405</v>
      </c>
      <c r="CY58" s="13">
        <f>$CX58/(SUM($CT$3:CT58))</f>
        <v>1.1978724511996124E-2</v>
      </c>
      <c r="DA58" s="9"/>
      <c r="DB58" s="15">
        <v>56157</v>
      </c>
      <c r="DC58" s="9">
        <v>3194</v>
      </c>
      <c r="DD58" s="9">
        <v>2007</v>
      </c>
      <c r="DE58" s="13">
        <v>56</v>
      </c>
      <c r="DF58" s="13">
        <f t="shared" si="13"/>
        <v>62878</v>
      </c>
      <c r="DG58" s="13">
        <f>$DF58/(SUM($DB$3:DB58))</f>
        <v>1.696201418455787E-2</v>
      </c>
      <c r="DI58" s="9"/>
      <c r="DJ58" s="15">
        <v>56157</v>
      </c>
      <c r="DK58" s="9">
        <v>333</v>
      </c>
      <c r="DL58" s="9">
        <v>2007</v>
      </c>
      <c r="DM58" s="13">
        <v>56</v>
      </c>
      <c r="DN58" s="13">
        <f t="shared" si="14"/>
        <v>79282</v>
      </c>
      <c r="DO58" s="13">
        <f>$DN58/(SUM($DJ$3:DJ58))</f>
        <v>2.1387168939535565E-2</v>
      </c>
      <c r="DQ58" s="9"/>
      <c r="DR58" s="15">
        <v>56157</v>
      </c>
      <c r="DS58" s="9">
        <v>1030</v>
      </c>
      <c r="DT58" s="9">
        <v>2007</v>
      </c>
      <c r="DU58" s="13">
        <v>56</v>
      </c>
      <c r="DV58" s="13">
        <f t="shared" si="15"/>
        <v>72169</v>
      </c>
      <c r="DW58" s="13">
        <f>$DV58/(SUM($DR$3:DR58))</f>
        <v>1.9468360979760124E-2</v>
      </c>
      <c r="DY58" s="9"/>
      <c r="DZ58" s="15">
        <v>56157</v>
      </c>
      <c r="EA58" s="9">
        <v>69</v>
      </c>
      <c r="EB58" s="9">
        <v>2007</v>
      </c>
      <c r="EC58" s="13">
        <v>56</v>
      </c>
      <c r="ED58" s="13">
        <f t="shared" si="16"/>
        <v>64241</v>
      </c>
      <c r="EE58" s="13">
        <f>$ED58/(SUM($DZ$3:DZ58))</f>
        <v>1.7329698037949398E-2</v>
      </c>
      <c r="EG58" s="9"/>
      <c r="EH58" s="15">
        <v>56157</v>
      </c>
      <c r="EI58" s="9">
        <v>161</v>
      </c>
      <c r="EJ58" s="9">
        <v>2007</v>
      </c>
      <c r="EK58" s="13">
        <v>56</v>
      </c>
      <c r="EL58" s="13">
        <f t="shared" si="17"/>
        <v>43858</v>
      </c>
      <c r="EM58" s="13">
        <f>$EL58/(SUM($EH$3:EH58))</f>
        <v>1.1831165401354036E-2</v>
      </c>
      <c r="EO58" s="9"/>
      <c r="EP58" s="15">
        <v>56157</v>
      </c>
      <c r="EQ58" s="9">
        <v>75</v>
      </c>
      <c r="ER58" s="9">
        <v>2007</v>
      </c>
      <c r="ES58" s="13">
        <v>56</v>
      </c>
      <c r="ET58" s="13">
        <f t="shared" si="18"/>
        <v>31606</v>
      </c>
      <c r="EU58" s="13">
        <f>$ET58/(SUM($EP$3:EP58))</f>
        <v>8.5260571315426085E-3</v>
      </c>
      <c r="EW58" s="9"/>
      <c r="EX58" s="15">
        <v>56157</v>
      </c>
      <c r="EY58" s="9">
        <v>49</v>
      </c>
      <c r="EZ58" s="9">
        <v>2007</v>
      </c>
      <c r="FA58" s="13">
        <v>56</v>
      </c>
      <c r="FB58" s="13">
        <f t="shared" si="19"/>
        <v>41731</v>
      </c>
      <c r="FC58" s="13">
        <f>$FB58/(SUM($EX$3:EX58))</f>
        <v>1.1257384362349066E-2</v>
      </c>
    </row>
    <row r="59" spans="1:159" x14ac:dyDescent="0.3">
      <c r="A59" s="9"/>
      <c r="B59" s="15">
        <v>58244</v>
      </c>
      <c r="C59" s="9">
        <v>508</v>
      </c>
      <c r="D59" s="9">
        <v>2008</v>
      </c>
      <c r="E59" s="13">
        <v>57</v>
      </c>
      <c r="F59" s="13">
        <f t="shared" si="0"/>
        <v>205978</v>
      </c>
      <c r="G59" s="13">
        <f>$F59/(SUM($B$3:B59))</f>
        <v>5.4705246660698023E-2</v>
      </c>
      <c r="I59" s="9"/>
      <c r="J59" s="15">
        <v>58244</v>
      </c>
      <c r="K59" s="9">
        <v>750</v>
      </c>
      <c r="L59" s="9">
        <v>2008</v>
      </c>
      <c r="M59" s="13">
        <v>57</v>
      </c>
      <c r="N59" s="13">
        <f t="shared" si="1"/>
        <v>97849</v>
      </c>
      <c r="O59" s="13">
        <f>$N59/(SUM(J$3:$J59))</f>
        <v>2.5987501968669668E-2</v>
      </c>
      <c r="Q59" s="9"/>
      <c r="R59" s="15">
        <v>58244</v>
      </c>
      <c r="S59" s="9">
        <v>330</v>
      </c>
      <c r="T59" s="9">
        <v>2008</v>
      </c>
      <c r="U59" s="13">
        <v>57</v>
      </c>
      <c r="V59" s="13">
        <f t="shared" si="2"/>
        <v>107137</v>
      </c>
      <c r="W59" s="13">
        <f>$V59/(SUM($R$3:R59))</f>
        <v>2.8454281580980512E-2</v>
      </c>
      <c r="Y59" s="9"/>
      <c r="Z59" s="15">
        <v>58244</v>
      </c>
      <c r="AA59" s="9">
        <v>408</v>
      </c>
      <c r="AB59" s="9">
        <v>2008</v>
      </c>
      <c r="AC59" s="13">
        <v>57</v>
      </c>
      <c r="AD59" s="13">
        <f t="shared" si="3"/>
        <v>111075</v>
      </c>
      <c r="AE59" s="13">
        <f>$AD59/(SUM($Z$3:Z59))</f>
        <v>2.9500166390765192E-2</v>
      </c>
      <c r="AG59" s="9"/>
      <c r="AH59" s="15">
        <v>58244</v>
      </c>
      <c r="AI59" s="9">
        <v>2012</v>
      </c>
      <c r="AJ59" s="9">
        <v>2008</v>
      </c>
      <c r="AK59" s="13">
        <v>57</v>
      </c>
      <c r="AL59" s="13">
        <f t="shared" si="4"/>
        <v>61612</v>
      </c>
      <c r="AM59" s="13">
        <f>$AL59/(SUM($AH$3:AH59))</f>
        <v>1.6363396368830295E-2</v>
      </c>
      <c r="AO59" s="9"/>
      <c r="AP59" s="15">
        <v>58244</v>
      </c>
      <c r="AQ59" s="9">
        <v>302</v>
      </c>
      <c r="AR59" s="9">
        <v>2008</v>
      </c>
      <c r="AS59" s="13">
        <v>57</v>
      </c>
      <c r="AT59" s="13">
        <f t="shared" si="5"/>
        <v>115326</v>
      </c>
      <c r="AU59" s="13">
        <f>$AT59/(SUM($AP$3:AP59))</f>
        <v>3.0629180186192994E-2</v>
      </c>
      <c r="AW59" s="9"/>
      <c r="AX59" s="15">
        <v>58244</v>
      </c>
      <c r="AY59" s="9">
        <v>1897</v>
      </c>
      <c r="AZ59" s="9">
        <v>2008</v>
      </c>
      <c r="BA59" s="13">
        <v>57</v>
      </c>
      <c r="BB59" s="13">
        <f t="shared" si="6"/>
        <v>108086</v>
      </c>
      <c r="BC59" s="13">
        <f>$BB59/(SUM($AX$3:AX59))</f>
        <v>2.8706324416045436E-2</v>
      </c>
      <c r="BE59" s="9"/>
      <c r="BF59" s="15">
        <v>58244</v>
      </c>
      <c r="BG59" s="9">
        <v>1723</v>
      </c>
      <c r="BH59" s="9">
        <v>2008</v>
      </c>
      <c r="BI59" s="13">
        <v>57</v>
      </c>
      <c r="BJ59" s="13">
        <f t="shared" si="7"/>
        <v>102076</v>
      </c>
      <c r="BK59" s="13">
        <f>$BJ59/(SUM($BF$3:BF59))</f>
        <v>2.7110141656572117E-2</v>
      </c>
      <c r="BM59" s="9"/>
      <c r="BN59" s="15">
        <v>58244</v>
      </c>
      <c r="BO59" s="9">
        <v>42</v>
      </c>
      <c r="BP59" s="9">
        <v>2008</v>
      </c>
      <c r="BQ59" s="13">
        <v>57</v>
      </c>
      <c r="BR59" s="13">
        <f t="shared" si="8"/>
        <v>54790</v>
      </c>
      <c r="BS59" s="13">
        <f>$BR59/(SUM($BN$3:BN59))</f>
        <v>1.4551556304749268E-2</v>
      </c>
      <c r="BU59" s="9"/>
      <c r="BV59" s="15">
        <v>58244</v>
      </c>
      <c r="BW59" s="9">
        <v>296</v>
      </c>
      <c r="BX59" s="9">
        <v>2008</v>
      </c>
      <c r="BY59" s="13">
        <v>57</v>
      </c>
      <c r="BZ59" s="13">
        <f t="shared" si="9"/>
        <v>75895</v>
      </c>
      <c r="CA59" s="13">
        <f>$BZ59/(SUM($BV$3:BV59))</f>
        <v>2.0156787109854822E-2</v>
      </c>
      <c r="CC59" s="9"/>
      <c r="CD59" s="15">
        <v>58244</v>
      </c>
      <c r="CE59" s="9">
        <v>375</v>
      </c>
      <c r="CF59" s="9">
        <v>2008</v>
      </c>
      <c r="CG59" s="13">
        <v>57</v>
      </c>
      <c r="CH59" s="13">
        <f t="shared" si="10"/>
        <v>100656</v>
      </c>
      <c r="CI59" s="13">
        <f>$CH59/(SUM($CD$3:CD59))</f>
        <v>2.6733006961322182E-2</v>
      </c>
      <c r="CK59" s="9"/>
      <c r="CL59" s="15">
        <v>58244</v>
      </c>
      <c r="CM59" s="9">
        <v>1701</v>
      </c>
      <c r="CN59" s="9">
        <v>2008</v>
      </c>
      <c r="CO59" s="13">
        <v>57</v>
      </c>
      <c r="CP59" s="13">
        <f t="shared" si="11"/>
        <v>78070</v>
      </c>
      <c r="CQ59" s="13">
        <f>$CP59/(SUM($CL$3:CL59))</f>
        <v>2.0734440604339759E-2</v>
      </c>
      <c r="CS59" s="9"/>
      <c r="CT59" s="15">
        <v>58244</v>
      </c>
      <c r="CU59" s="9">
        <v>33</v>
      </c>
      <c r="CV59" s="9">
        <v>2008</v>
      </c>
      <c r="CW59" s="13">
        <v>57</v>
      </c>
      <c r="CX59" s="13">
        <f t="shared" si="12"/>
        <v>44438</v>
      </c>
      <c r="CY59" s="13">
        <f>$CX59/(SUM($CT$3:CT59))</f>
        <v>1.1802191258814527E-2</v>
      </c>
      <c r="DA59" s="9"/>
      <c r="DB59" s="15">
        <v>58244</v>
      </c>
      <c r="DC59" s="9">
        <v>3050</v>
      </c>
      <c r="DD59" s="9">
        <v>2008</v>
      </c>
      <c r="DE59" s="13">
        <v>57</v>
      </c>
      <c r="DF59" s="13">
        <f t="shared" si="13"/>
        <v>65928</v>
      </c>
      <c r="DG59" s="13">
        <f>$DF59/(SUM($DB$3:DB59))</f>
        <v>1.7509673372139253E-2</v>
      </c>
      <c r="DI59" s="9"/>
      <c r="DJ59" s="15">
        <v>58244</v>
      </c>
      <c r="DK59" s="9">
        <v>299</v>
      </c>
      <c r="DL59" s="9">
        <v>2008</v>
      </c>
      <c r="DM59" s="13">
        <v>57</v>
      </c>
      <c r="DN59" s="13">
        <f t="shared" si="14"/>
        <v>79581</v>
      </c>
      <c r="DO59" s="13">
        <f>$DN59/(SUM($DJ$3:DJ59))</f>
        <v>2.1135743790623315E-2</v>
      </c>
      <c r="DQ59" s="9"/>
      <c r="DR59" s="15">
        <v>58244</v>
      </c>
      <c r="DS59" s="9">
        <v>945</v>
      </c>
      <c r="DT59" s="9">
        <v>2008</v>
      </c>
      <c r="DU59" s="13">
        <v>57</v>
      </c>
      <c r="DV59" s="13">
        <f t="shared" si="15"/>
        <v>73114</v>
      </c>
      <c r="DW59" s="13">
        <f>$DV59/(SUM($DR$3:DR59))</f>
        <v>1.9418187400354774E-2</v>
      </c>
      <c r="DY59" s="9"/>
      <c r="DZ59" s="15">
        <v>58244</v>
      </c>
      <c r="EA59" s="9">
        <v>70</v>
      </c>
      <c r="EB59" s="9">
        <v>2008</v>
      </c>
      <c r="EC59" s="13">
        <v>57</v>
      </c>
      <c r="ED59" s="13">
        <f t="shared" si="16"/>
        <v>64311</v>
      </c>
      <c r="EE59" s="13">
        <f>$ED59/(SUM($DZ$3:DZ59))</f>
        <v>1.7080217877618729E-2</v>
      </c>
      <c r="EG59" s="9"/>
      <c r="EH59" s="15">
        <v>58244</v>
      </c>
      <c r="EI59" s="9">
        <v>192</v>
      </c>
      <c r="EJ59" s="9">
        <v>2008</v>
      </c>
      <c r="EK59" s="13">
        <v>57</v>
      </c>
      <c r="EL59" s="13">
        <f t="shared" si="17"/>
        <v>44050</v>
      </c>
      <c r="EM59" s="13">
        <f>$EL59/(SUM($EH$3:EH59))</f>
        <v>1.1699143187154686E-2</v>
      </c>
      <c r="EO59" s="9"/>
      <c r="EP59" s="15">
        <v>58244</v>
      </c>
      <c r="EQ59" s="9">
        <v>49</v>
      </c>
      <c r="ER59" s="9">
        <v>2008</v>
      </c>
      <c r="ES59" s="13">
        <v>57</v>
      </c>
      <c r="ET59" s="13">
        <f t="shared" si="18"/>
        <v>31655</v>
      </c>
      <c r="EU59" s="13">
        <f>$ET59/(SUM($EP$3:EP59))</f>
        <v>8.4071822381244395E-3</v>
      </c>
      <c r="EW59" s="9"/>
      <c r="EX59" s="15">
        <v>58244</v>
      </c>
      <c r="EY59" s="9">
        <v>32</v>
      </c>
      <c r="EZ59" s="9">
        <v>2008</v>
      </c>
      <c r="FA59" s="13">
        <v>57</v>
      </c>
      <c r="FB59" s="13">
        <f t="shared" si="19"/>
        <v>41763</v>
      </c>
      <c r="FC59" s="13">
        <f>$FB59/(SUM($EX$3:EX59))</f>
        <v>1.1091743857551444E-2</v>
      </c>
    </row>
    <row r="60" spans="1:159" x14ac:dyDescent="0.3">
      <c r="A60" s="9"/>
      <c r="B60" s="15">
        <v>57980</v>
      </c>
      <c r="C60" s="9">
        <v>472</v>
      </c>
      <c r="D60" s="9">
        <v>2009</v>
      </c>
      <c r="E60" s="13">
        <v>58</v>
      </c>
      <c r="F60" s="13">
        <f t="shared" si="0"/>
        <v>206450</v>
      </c>
      <c r="G60" s="13">
        <f>$F60/(SUM($B$3:B60))</f>
        <v>5.3999084016506535E-2</v>
      </c>
      <c r="I60" s="9"/>
      <c r="J60" s="15">
        <v>57980</v>
      </c>
      <c r="K60" s="9">
        <v>746</v>
      </c>
      <c r="L60" s="9">
        <v>2009</v>
      </c>
      <c r="M60" s="13">
        <v>58</v>
      </c>
      <c r="N60" s="13">
        <f t="shared" si="1"/>
        <v>98595</v>
      </c>
      <c r="O60" s="13">
        <f>$N60/(SUM(J$3:$J60))</f>
        <v>2.5788518714494849E-2</v>
      </c>
      <c r="Q60" s="9"/>
      <c r="R60" s="15">
        <v>57980</v>
      </c>
      <c r="S60" s="9">
        <v>317</v>
      </c>
      <c r="T60" s="9">
        <v>2009</v>
      </c>
      <c r="U60" s="13">
        <v>58</v>
      </c>
      <c r="V60" s="13">
        <f t="shared" si="2"/>
        <v>107454</v>
      </c>
      <c r="W60" s="13">
        <f>$V60/(SUM($R$3:R60))</f>
        <v>2.8105679699247727E-2</v>
      </c>
      <c r="Y60" s="9"/>
      <c r="Z60" s="15">
        <v>57980</v>
      </c>
      <c r="AA60" s="9">
        <v>343</v>
      </c>
      <c r="AB60" s="9">
        <v>2009</v>
      </c>
      <c r="AC60" s="13">
        <v>58</v>
      </c>
      <c r="AD60" s="13">
        <f t="shared" si="3"/>
        <v>111418</v>
      </c>
      <c r="AE60" s="13">
        <f>$AD60/(SUM($Z$3:Z60))</f>
        <v>2.9142503961981717E-2</v>
      </c>
      <c r="AG60" s="9"/>
      <c r="AH60" s="15">
        <v>57980</v>
      </c>
      <c r="AI60" s="9">
        <v>1899</v>
      </c>
      <c r="AJ60" s="9">
        <v>2009</v>
      </c>
      <c r="AK60" s="13">
        <v>58</v>
      </c>
      <c r="AL60" s="13">
        <f t="shared" si="4"/>
        <v>63511</v>
      </c>
      <c r="AM60" s="13">
        <f>$AL60/(SUM($AH$3:AH60))</f>
        <v>1.6611943933021782E-2</v>
      </c>
      <c r="AO60" s="9"/>
      <c r="AP60" s="15">
        <v>57980</v>
      </c>
      <c r="AQ60" s="9">
        <v>270</v>
      </c>
      <c r="AR60" s="9">
        <v>2009</v>
      </c>
      <c r="AS60" s="13">
        <v>58</v>
      </c>
      <c r="AT60" s="13">
        <f t="shared" si="5"/>
        <v>115596</v>
      </c>
      <c r="AU60" s="13">
        <f>$AT60/(SUM($AP$3:AP60))</f>
        <v>3.0235302087537368E-2</v>
      </c>
      <c r="AW60" s="9"/>
      <c r="AX60" s="15">
        <v>57980</v>
      </c>
      <c r="AY60" s="9">
        <v>1603</v>
      </c>
      <c r="AZ60" s="9">
        <v>2009</v>
      </c>
      <c r="BA60" s="13">
        <v>58</v>
      </c>
      <c r="BB60" s="13">
        <f t="shared" si="6"/>
        <v>109689</v>
      </c>
      <c r="BC60" s="13">
        <f>$BB60/(SUM($AX$3:AX60))</f>
        <v>2.8690266537595474E-2</v>
      </c>
      <c r="BE60" s="9"/>
      <c r="BF60" s="15">
        <v>57980</v>
      </c>
      <c r="BG60" s="9">
        <v>1582</v>
      </c>
      <c r="BH60" s="9">
        <v>2009</v>
      </c>
      <c r="BI60" s="13">
        <v>58</v>
      </c>
      <c r="BJ60" s="13">
        <f t="shared" si="7"/>
        <v>103658</v>
      </c>
      <c r="BK60" s="13">
        <f>$BJ60/(SUM($BF$3:BF60))</f>
        <v>2.711279753442981E-2</v>
      </c>
      <c r="BM60" s="9"/>
      <c r="BN60" s="15">
        <v>57980</v>
      </c>
      <c r="BO60" s="9">
        <v>49</v>
      </c>
      <c r="BP60" s="9">
        <v>2009</v>
      </c>
      <c r="BQ60" s="13">
        <v>58</v>
      </c>
      <c r="BR60" s="13">
        <f t="shared" si="8"/>
        <v>54839</v>
      </c>
      <c r="BS60" s="13">
        <f>$BR60/(SUM($BN$3:BN60))</f>
        <v>1.4343694688211199E-2</v>
      </c>
      <c r="BU60" s="9"/>
      <c r="BV60" s="15">
        <v>57980</v>
      </c>
      <c r="BW60" s="9">
        <v>229</v>
      </c>
      <c r="BX60" s="9">
        <v>2009</v>
      </c>
      <c r="BY60" s="13">
        <v>58</v>
      </c>
      <c r="BZ60" s="13">
        <f t="shared" si="9"/>
        <v>76124</v>
      </c>
      <c r="CA60" s="13">
        <f>$BZ60/(SUM($BV$3:BV60))</f>
        <v>1.9911001558113556E-2</v>
      </c>
      <c r="CC60" s="9"/>
      <c r="CD60" s="15">
        <v>57980</v>
      </c>
      <c r="CE60" s="9">
        <v>303</v>
      </c>
      <c r="CF60" s="9">
        <v>2009</v>
      </c>
      <c r="CG60" s="13">
        <v>58</v>
      </c>
      <c r="CH60" s="13">
        <f t="shared" si="10"/>
        <v>100959</v>
      </c>
      <c r="CI60" s="13">
        <f>$CH60/(SUM($CD$3:CD60))</f>
        <v>2.640684680659958E-2</v>
      </c>
      <c r="CK60" s="9"/>
      <c r="CL60" s="15">
        <v>57980</v>
      </c>
      <c r="CM60" s="9">
        <v>1579</v>
      </c>
      <c r="CN60" s="9">
        <v>2009</v>
      </c>
      <c r="CO60" s="13">
        <v>58</v>
      </c>
      <c r="CP60" s="13">
        <f t="shared" si="11"/>
        <v>79649</v>
      </c>
      <c r="CQ60" s="13">
        <f>$CP60/(SUM($CL$3:CL60))</f>
        <v>2.0833000934031141E-2</v>
      </c>
      <c r="CS60" s="9"/>
      <c r="CT60" s="15">
        <v>57980</v>
      </c>
      <c r="CU60" s="9">
        <v>28</v>
      </c>
      <c r="CV60" s="9">
        <v>2009</v>
      </c>
      <c r="CW60" s="13">
        <v>58</v>
      </c>
      <c r="CX60" s="13">
        <f t="shared" si="12"/>
        <v>44466</v>
      </c>
      <c r="CY60" s="13">
        <f>$CX60/(SUM($CT$3:CT60))</f>
        <v>1.1630531702000386E-2</v>
      </c>
      <c r="DA60" s="9"/>
      <c r="DB60" s="15">
        <v>57980</v>
      </c>
      <c r="DC60" s="9">
        <v>2789</v>
      </c>
      <c r="DD60" s="9">
        <v>2009</v>
      </c>
      <c r="DE60" s="13">
        <v>58</v>
      </c>
      <c r="DF60" s="13">
        <f t="shared" si="13"/>
        <v>68717</v>
      </c>
      <c r="DG60" s="13">
        <f>$DF60/(SUM($DB$3:DB60))</f>
        <v>1.7973625848206731E-2</v>
      </c>
      <c r="DI60" s="9"/>
      <c r="DJ60" s="15">
        <v>57980</v>
      </c>
      <c r="DK60" s="9">
        <v>289</v>
      </c>
      <c r="DL60" s="9">
        <v>2009</v>
      </c>
      <c r="DM60" s="13">
        <v>58</v>
      </c>
      <c r="DN60" s="13">
        <f t="shared" si="14"/>
        <v>79870</v>
      </c>
      <c r="DO60" s="13">
        <f>$DN60/(SUM($DJ$3:DJ60))</f>
        <v>2.0890805717599308E-2</v>
      </c>
      <c r="DQ60" s="9"/>
      <c r="DR60" s="15">
        <v>57980</v>
      </c>
      <c r="DS60" s="9">
        <v>923</v>
      </c>
      <c r="DT60" s="9">
        <v>2009</v>
      </c>
      <c r="DU60" s="13">
        <v>58</v>
      </c>
      <c r="DV60" s="13">
        <f t="shared" si="15"/>
        <v>74037</v>
      </c>
      <c r="DW60" s="13">
        <f>$DV60/(SUM($DR$3:DR60))</f>
        <v>1.9365125615549015E-2</v>
      </c>
      <c r="DY60" s="9"/>
      <c r="DZ60" s="15">
        <v>57980</v>
      </c>
      <c r="EA60" s="9">
        <v>76</v>
      </c>
      <c r="EB60" s="9">
        <v>2009</v>
      </c>
      <c r="EC60" s="13">
        <v>58</v>
      </c>
      <c r="ED60" s="13">
        <f t="shared" si="16"/>
        <v>64387</v>
      </c>
      <c r="EE60" s="13">
        <f>$ED60/(SUM($DZ$3:DZ60))</f>
        <v>1.6841070586441298E-2</v>
      </c>
      <c r="EG60" s="9"/>
      <c r="EH60" s="15">
        <v>57980</v>
      </c>
      <c r="EI60" s="9">
        <v>177</v>
      </c>
      <c r="EJ60" s="9">
        <v>2009</v>
      </c>
      <c r="EK60" s="13">
        <v>58</v>
      </c>
      <c r="EL60" s="13">
        <f t="shared" si="17"/>
        <v>44227</v>
      </c>
      <c r="EM60" s="13">
        <f>$EL60/(SUM($EH$3:EH60))</f>
        <v>1.156801883651264E-2</v>
      </c>
      <c r="EO60" s="9"/>
      <c r="EP60" s="15">
        <v>57980</v>
      </c>
      <c r="EQ60" s="9">
        <v>67</v>
      </c>
      <c r="ER60" s="9">
        <v>2009</v>
      </c>
      <c r="ES60" s="13">
        <v>58</v>
      </c>
      <c r="ET60" s="13">
        <f t="shared" si="18"/>
        <v>31722</v>
      </c>
      <c r="EU60" s="13">
        <f>$ET60/(SUM($EP$3:EP60))</f>
        <v>8.2972097029383393E-3</v>
      </c>
      <c r="EW60" s="9"/>
      <c r="EX60" s="15">
        <v>57980</v>
      </c>
      <c r="EY60" s="9">
        <v>42</v>
      </c>
      <c r="EZ60" s="9">
        <v>2009</v>
      </c>
      <c r="FA60" s="13">
        <v>58</v>
      </c>
      <c r="FB60" s="13">
        <f t="shared" si="19"/>
        <v>41805</v>
      </c>
      <c r="FC60" s="13">
        <f>$FB60/(SUM($EX$3:EX60))</f>
        <v>1.0934520258222599E-2</v>
      </c>
    </row>
    <row r="61" spans="1:159" x14ac:dyDescent="0.3">
      <c r="A61" s="9"/>
      <c r="B61" s="15">
        <v>56933</v>
      </c>
      <c r="C61" s="9">
        <v>458</v>
      </c>
      <c r="D61" s="9">
        <v>2010</v>
      </c>
      <c r="E61" s="13">
        <v>59</v>
      </c>
      <c r="F61" s="13">
        <f t="shared" si="0"/>
        <v>206908</v>
      </c>
      <c r="G61" s="13">
        <f>$F61/(SUM($B$3:B61))</f>
        <v>5.3324797572050123E-2</v>
      </c>
      <c r="I61" s="9"/>
      <c r="J61" s="15">
        <v>56933</v>
      </c>
      <c r="K61" s="9">
        <v>685</v>
      </c>
      <c r="L61" s="9">
        <v>2010</v>
      </c>
      <c r="M61" s="13">
        <v>59</v>
      </c>
      <c r="N61" s="13">
        <f t="shared" si="1"/>
        <v>99280</v>
      </c>
      <c r="O61" s="13">
        <f>$N61/(SUM(J$3:$J61))</f>
        <v>2.558666606875102E-2</v>
      </c>
      <c r="Q61" s="9"/>
      <c r="R61" s="15">
        <v>56933</v>
      </c>
      <c r="S61" s="9">
        <v>358</v>
      </c>
      <c r="T61" s="9">
        <v>2010</v>
      </c>
      <c r="U61" s="13">
        <v>59</v>
      </c>
      <c r="V61" s="13">
        <f t="shared" si="2"/>
        <v>107812</v>
      </c>
      <c r="W61" s="13">
        <f>$V61/(SUM($R$3:R61))</f>
        <v>2.7785552399316932E-2</v>
      </c>
      <c r="Y61" s="9"/>
      <c r="Z61" s="15">
        <v>56933</v>
      </c>
      <c r="AA61" s="9">
        <v>357</v>
      </c>
      <c r="AB61" s="9">
        <v>2010</v>
      </c>
      <c r="AC61" s="13">
        <v>59</v>
      </c>
      <c r="AD61" s="13">
        <f t="shared" si="3"/>
        <v>111775</v>
      </c>
      <c r="AE61" s="13">
        <f>$AD61/(SUM($Z$3:Z61))</f>
        <v>2.880690571952705E-2</v>
      </c>
      <c r="AG61" s="9"/>
      <c r="AH61" s="15">
        <v>56933</v>
      </c>
      <c r="AI61" s="9">
        <v>1865</v>
      </c>
      <c r="AJ61" s="9">
        <v>2010</v>
      </c>
      <c r="AK61" s="13">
        <v>59</v>
      </c>
      <c r="AL61" s="13">
        <f t="shared" si="4"/>
        <v>65376</v>
      </c>
      <c r="AM61" s="13">
        <f>$AL61/(SUM($AH$3:AH61))</f>
        <v>1.6848850532943865E-2</v>
      </c>
      <c r="AO61" s="9"/>
      <c r="AP61" s="15">
        <v>56933</v>
      </c>
      <c r="AQ61" s="9">
        <v>257</v>
      </c>
      <c r="AR61" s="9">
        <v>2010</v>
      </c>
      <c r="AS61" s="13">
        <v>59</v>
      </c>
      <c r="AT61" s="13">
        <f t="shared" si="5"/>
        <v>115853</v>
      </c>
      <c r="AU61" s="13">
        <f>$AT61/(SUM($AP$3:AP61))</f>
        <v>2.9857897099748308E-2</v>
      </c>
      <c r="AW61" s="9"/>
      <c r="AX61" s="15">
        <v>56933</v>
      </c>
      <c r="AY61" s="9">
        <v>1410</v>
      </c>
      <c r="AZ61" s="9">
        <v>2010</v>
      </c>
      <c r="BA61" s="13">
        <v>59</v>
      </c>
      <c r="BB61" s="13">
        <f t="shared" si="6"/>
        <v>111099</v>
      </c>
      <c r="BC61" s="13">
        <f>$BB61/(SUM($AX$3:AX61))</f>
        <v>2.8632685471113715E-2</v>
      </c>
      <c r="BE61" s="9"/>
      <c r="BF61" s="15">
        <v>56933</v>
      </c>
      <c r="BG61" s="9">
        <v>1525</v>
      </c>
      <c r="BH61" s="9">
        <v>2010</v>
      </c>
      <c r="BI61" s="13">
        <v>59</v>
      </c>
      <c r="BJ61" s="13">
        <f t="shared" si="7"/>
        <v>105183</v>
      </c>
      <c r="BK61" s="13">
        <f>$BJ61/(SUM($BF$3:BF61))</f>
        <v>2.7108000575236088E-2</v>
      </c>
      <c r="BM61" s="9"/>
      <c r="BN61" s="15">
        <v>56933</v>
      </c>
      <c r="BO61" s="9">
        <v>41</v>
      </c>
      <c r="BP61" s="9">
        <v>2010</v>
      </c>
      <c r="BQ61" s="13">
        <v>59</v>
      </c>
      <c r="BR61" s="13">
        <f t="shared" si="8"/>
        <v>54880</v>
      </c>
      <c r="BS61" s="13">
        <f>$BR61/(SUM($BN$3:BN61))</f>
        <v>1.4143797681839806E-2</v>
      </c>
      <c r="BU61" s="9"/>
      <c r="BV61" s="15">
        <v>56933</v>
      </c>
      <c r="BW61" s="9">
        <v>263</v>
      </c>
      <c r="BX61" s="9">
        <v>2010</v>
      </c>
      <c r="BY61" s="13">
        <v>59</v>
      </c>
      <c r="BZ61" s="13">
        <f t="shared" si="9"/>
        <v>76387</v>
      </c>
      <c r="CA61" s="13">
        <f>$BZ61/(SUM($BV$3:BV61))</f>
        <v>1.9686630348445651E-2</v>
      </c>
      <c r="CC61" s="9"/>
      <c r="CD61" s="15">
        <v>56933</v>
      </c>
      <c r="CE61" s="9">
        <v>278</v>
      </c>
      <c r="CF61" s="9">
        <v>2010</v>
      </c>
      <c r="CG61" s="13">
        <v>59</v>
      </c>
      <c r="CH61" s="13">
        <f t="shared" si="10"/>
        <v>101237</v>
      </c>
      <c r="CI61" s="13">
        <f>$CH61/(SUM($CD$3:CD61))</f>
        <v>2.6091028533462401E-2</v>
      </c>
      <c r="CK61" s="9"/>
      <c r="CL61" s="15">
        <v>56933</v>
      </c>
      <c r="CM61" s="9">
        <v>1435</v>
      </c>
      <c r="CN61" s="9">
        <v>2010</v>
      </c>
      <c r="CO61" s="13">
        <v>59</v>
      </c>
      <c r="CP61" s="13">
        <f t="shared" si="11"/>
        <v>81084</v>
      </c>
      <c r="CQ61" s="13">
        <f>$CP61/(SUM($CL$3:CL61))</f>
        <v>2.0897151808205155E-2</v>
      </c>
      <c r="CS61" s="9"/>
      <c r="CT61" s="15">
        <v>56933</v>
      </c>
      <c r="CU61" s="9">
        <v>27</v>
      </c>
      <c r="CV61" s="9">
        <v>2010</v>
      </c>
      <c r="CW61" s="13">
        <v>59</v>
      </c>
      <c r="CX61" s="13">
        <f t="shared" si="12"/>
        <v>44493</v>
      </c>
      <c r="CY61" s="13">
        <f>$CX61/(SUM($CT$3:CT61))</f>
        <v>1.1466836557181096E-2</v>
      </c>
      <c r="DA61" s="9"/>
      <c r="DB61" s="15">
        <v>56933</v>
      </c>
      <c r="DC61" s="9">
        <v>2725</v>
      </c>
      <c r="DD61" s="9">
        <v>2010</v>
      </c>
      <c r="DE61" s="13">
        <v>59</v>
      </c>
      <c r="DF61" s="13">
        <f t="shared" si="13"/>
        <v>71442</v>
      </c>
      <c r="DG61" s="13">
        <f>$DF61/(SUM($DB$3:DB61))</f>
        <v>1.8412193767966462E-2</v>
      </c>
      <c r="DI61" s="9"/>
      <c r="DJ61" s="15">
        <v>56933</v>
      </c>
      <c r="DK61" s="9">
        <v>300</v>
      </c>
      <c r="DL61" s="9">
        <v>2010</v>
      </c>
      <c r="DM61" s="13">
        <v>59</v>
      </c>
      <c r="DN61" s="13">
        <f t="shared" si="14"/>
        <v>80170</v>
      </c>
      <c r="DO61" s="13">
        <f>$DN61/(SUM($DJ$3:DJ61))</f>
        <v>2.0661593661681802E-2</v>
      </c>
      <c r="DQ61" s="9"/>
      <c r="DR61" s="15">
        <v>56933</v>
      </c>
      <c r="DS61" s="9">
        <v>894</v>
      </c>
      <c r="DT61" s="9">
        <v>2010</v>
      </c>
      <c r="DU61" s="13">
        <v>59</v>
      </c>
      <c r="DV61" s="13">
        <f t="shared" si="15"/>
        <v>74931</v>
      </c>
      <c r="DW61" s="13">
        <f>$DV61/(SUM($DR$3:DR61))</f>
        <v>1.9311386736478472E-2</v>
      </c>
      <c r="DY61" s="9"/>
      <c r="DZ61" s="15">
        <v>56933</v>
      </c>
      <c r="EA61" s="9">
        <v>80</v>
      </c>
      <c r="EB61" s="9">
        <v>2010</v>
      </c>
      <c r="EC61" s="13">
        <v>59</v>
      </c>
      <c r="ED61" s="13">
        <f t="shared" si="16"/>
        <v>64467</v>
      </c>
      <c r="EE61" s="13">
        <f>$ED61/(SUM($DZ$3:DZ61))</f>
        <v>1.6614580997725344E-2</v>
      </c>
      <c r="EG61" s="9"/>
      <c r="EH61" s="15">
        <v>56933</v>
      </c>
      <c r="EI61" s="9">
        <v>184</v>
      </c>
      <c r="EJ61" s="9">
        <v>2010</v>
      </c>
      <c r="EK61" s="13">
        <v>59</v>
      </c>
      <c r="EL61" s="13">
        <f t="shared" si="17"/>
        <v>44411</v>
      </c>
      <c r="EM61" s="13">
        <f>$EL61/(SUM($EH$3:EH61))</f>
        <v>1.1445703331781845E-2</v>
      </c>
      <c r="EO61" s="9"/>
      <c r="EP61" s="15">
        <v>56933</v>
      </c>
      <c r="EQ61" s="9">
        <v>64</v>
      </c>
      <c r="ER61" s="9">
        <v>2010</v>
      </c>
      <c r="ES61" s="13">
        <v>59</v>
      </c>
      <c r="ET61" s="13">
        <f t="shared" si="18"/>
        <v>31786</v>
      </c>
      <c r="EU61" s="13">
        <f>$ET61/(SUM($EP$3:EP61))</f>
        <v>8.1919597870801775E-3</v>
      </c>
      <c r="EW61" s="9"/>
      <c r="EX61" s="15">
        <v>56933</v>
      </c>
      <c r="EY61" s="9">
        <v>29</v>
      </c>
      <c r="EZ61" s="9">
        <v>2010</v>
      </c>
      <c r="FA61" s="13">
        <v>59</v>
      </c>
      <c r="FB61" s="13">
        <f t="shared" si="19"/>
        <v>41834</v>
      </c>
      <c r="FC61" s="13">
        <f>$FB61/(SUM($EX$3:EX61))</f>
        <v>1.0781553065271255E-2</v>
      </c>
    </row>
    <row r="62" spans="1:159" x14ac:dyDescent="0.3">
      <c r="A62" s="9"/>
      <c r="B62" s="15">
        <v>52884</v>
      </c>
      <c r="C62" s="9">
        <v>358</v>
      </c>
      <c r="D62" s="9">
        <v>2011</v>
      </c>
      <c r="E62" s="13">
        <v>60</v>
      </c>
      <c r="F62" s="13">
        <f t="shared" si="0"/>
        <v>207266</v>
      </c>
      <c r="G62" s="13">
        <f>$F62/(SUM($B$3:B62))</f>
        <v>5.2698809823469438E-2</v>
      </c>
      <c r="I62" s="9"/>
      <c r="J62" s="15">
        <v>52884</v>
      </c>
      <c r="K62" s="9">
        <v>676</v>
      </c>
      <c r="L62" s="9">
        <v>2011</v>
      </c>
      <c r="M62" s="13">
        <v>60</v>
      </c>
      <c r="N62" s="13">
        <f t="shared" si="1"/>
        <v>99956</v>
      </c>
      <c r="O62" s="13">
        <f>$N62/(SUM(J$3:$J62))</f>
        <v>2.5414502304838764E-2</v>
      </c>
      <c r="Q62" s="9"/>
      <c r="R62" s="15">
        <v>52884</v>
      </c>
      <c r="S62" s="9">
        <v>334</v>
      </c>
      <c r="T62" s="9">
        <v>2011</v>
      </c>
      <c r="U62" s="13">
        <v>60</v>
      </c>
      <c r="V62" s="13">
        <f t="shared" si="2"/>
        <v>108146</v>
      </c>
      <c r="W62" s="13">
        <f>$V62/(SUM($R$3:R62))</f>
        <v>2.7496866283755781E-2</v>
      </c>
      <c r="Y62" s="9"/>
      <c r="Z62" s="15">
        <v>52884</v>
      </c>
      <c r="AA62" s="9">
        <v>295</v>
      </c>
      <c r="AB62" s="9">
        <v>2011</v>
      </c>
      <c r="AC62" s="13">
        <v>60</v>
      </c>
      <c r="AD62" s="13">
        <f t="shared" si="3"/>
        <v>112070</v>
      </c>
      <c r="AE62" s="13">
        <f>$AD62/(SUM($Z$3:Z62))</f>
        <v>2.8494570343984154E-2</v>
      </c>
      <c r="AG62" s="9"/>
      <c r="AH62" s="15">
        <v>52884</v>
      </c>
      <c r="AI62" s="9">
        <v>1713</v>
      </c>
      <c r="AJ62" s="9">
        <v>2011</v>
      </c>
      <c r="AK62" s="13">
        <v>60</v>
      </c>
      <c r="AL62" s="13">
        <f t="shared" si="4"/>
        <v>67089</v>
      </c>
      <c r="AM62" s="13">
        <f>$AL62/(SUM($AH$3:AH62))</f>
        <v>1.7057840901289846E-2</v>
      </c>
      <c r="AO62" s="9"/>
      <c r="AP62" s="15">
        <v>52884</v>
      </c>
      <c r="AQ62" s="9">
        <v>249</v>
      </c>
      <c r="AR62" s="9">
        <v>2011</v>
      </c>
      <c r="AS62" s="13">
        <v>60</v>
      </c>
      <c r="AT62" s="13">
        <f t="shared" si="5"/>
        <v>116102</v>
      </c>
      <c r="AU62" s="13">
        <f>$AT62/(SUM($AP$3:AP62))</f>
        <v>2.9519734148989455E-2</v>
      </c>
      <c r="AW62" s="9"/>
      <c r="AX62" s="15">
        <v>52884</v>
      </c>
      <c r="AY62" s="9">
        <v>1303</v>
      </c>
      <c r="AZ62" s="9">
        <v>2011</v>
      </c>
      <c r="BA62" s="13">
        <v>60</v>
      </c>
      <c r="BB62" s="13">
        <f t="shared" si="6"/>
        <v>112402</v>
      </c>
      <c r="BC62" s="13">
        <f>$BB62/(SUM($AX$3:AX62))</f>
        <v>2.8578983633483598E-2</v>
      </c>
      <c r="BE62" s="9"/>
      <c r="BF62" s="15">
        <v>52884</v>
      </c>
      <c r="BG62" s="9">
        <v>1291</v>
      </c>
      <c r="BH62" s="9">
        <v>2011</v>
      </c>
      <c r="BI62" s="13">
        <v>60</v>
      </c>
      <c r="BJ62" s="13">
        <f t="shared" si="7"/>
        <v>106474</v>
      </c>
      <c r="BK62" s="13">
        <f>$BJ62/(SUM($BF$3:BF62))</f>
        <v>2.7071748753505567E-2</v>
      </c>
      <c r="BM62" s="9"/>
      <c r="BN62" s="15">
        <v>52884</v>
      </c>
      <c r="BO62" s="9">
        <v>38</v>
      </c>
      <c r="BP62" s="9">
        <v>2011</v>
      </c>
      <c r="BQ62" s="13">
        <v>60</v>
      </c>
      <c r="BR62" s="13">
        <f t="shared" si="8"/>
        <v>54918</v>
      </c>
      <c r="BS62" s="13">
        <f>$BR62/(SUM($BN$3:BN62))</f>
        <v>1.3963280219067741E-2</v>
      </c>
      <c r="BU62" s="9"/>
      <c r="BV62" s="15">
        <v>52884</v>
      </c>
      <c r="BW62" s="9">
        <v>214</v>
      </c>
      <c r="BX62" s="9">
        <v>2011</v>
      </c>
      <c r="BY62" s="13">
        <v>60</v>
      </c>
      <c r="BZ62" s="13">
        <f t="shared" si="9"/>
        <v>76601</v>
      </c>
      <c r="CA62" s="13">
        <f>$BZ62/(SUM($BV$3:BV62))</f>
        <v>1.9476332496828144E-2</v>
      </c>
      <c r="CC62" s="9"/>
      <c r="CD62" s="15">
        <v>52884</v>
      </c>
      <c r="CE62" s="9">
        <v>239</v>
      </c>
      <c r="CF62" s="9">
        <v>2011</v>
      </c>
      <c r="CG62" s="13">
        <v>60</v>
      </c>
      <c r="CH62" s="13">
        <f t="shared" si="10"/>
        <v>101476</v>
      </c>
      <c r="CI62" s="13">
        <f>$CH62/(SUM($CD$3:CD62))</f>
        <v>2.5800972786884414E-2</v>
      </c>
      <c r="CK62" s="9"/>
      <c r="CL62" s="15">
        <v>52884</v>
      </c>
      <c r="CM62" s="9">
        <v>1214</v>
      </c>
      <c r="CN62" s="9">
        <v>2011</v>
      </c>
      <c r="CO62" s="13">
        <v>60</v>
      </c>
      <c r="CP62" s="13">
        <f t="shared" si="11"/>
        <v>82298</v>
      </c>
      <c r="CQ62" s="13">
        <f>$CP62/(SUM($CL$3:CL62))</f>
        <v>2.0924834033811082E-2</v>
      </c>
      <c r="CS62" s="9"/>
      <c r="CT62" s="15">
        <v>52884</v>
      </c>
      <c r="CU62" s="9">
        <v>22</v>
      </c>
      <c r="CV62" s="9">
        <v>2011</v>
      </c>
      <c r="CW62" s="13">
        <v>60</v>
      </c>
      <c r="CX62" s="13">
        <f t="shared" si="12"/>
        <v>44515</v>
      </c>
      <c r="CY62" s="13">
        <f>$CX62/(SUM($CT$3:CT62))</f>
        <v>1.1318245729119788E-2</v>
      </c>
      <c r="DA62" s="9"/>
      <c r="DB62" s="15">
        <v>52884</v>
      </c>
      <c r="DC62" s="9">
        <v>2321</v>
      </c>
      <c r="DD62" s="9">
        <v>2011</v>
      </c>
      <c r="DE62" s="13">
        <v>60</v>
      </c>
      <c r="DF62" s="13">
        <f t="shared" si="13"/>
        <v>73763</v>
      </c>
      <c r="DG62" s="13">
        <f>$DF62/(SUM($DB$3:DB62))</f>
        <v>1.8754751425745547E-2</v>
      </c>
      <c r="DI62" s="9"/>
      <c r="DJ62" s="15">
        <v>52884</v>
      </c>
      <c r="DK62" s="9">
        <v>212</v>
      </c>
      <c r="DL62" s="9">
        <v>2011</v>
      </c>
      <c r="DM62" s="13">
        <v>60</v>
      </c>
      <c r="DN62" s="13">
        <f t="shared" si="14"/>
        <v>80382</v>
      </c>
      <c r="DO62" s="13">
        <f>$DN62/(SUM($DJ$3:DJ62))</f>
        <v>2.0437677820916697E-2</v>
      </c>
      <c r="DQ62" s="9"/>
      <c r="DR62" s="15">
        <v>52884</v>
      </c>
      <c r="DS62" s="9">
        <v>773</v>
      </c>
      <c r="DT62" s="9">
        <v>2011</v>
      </c>
      <c r="DU62" s="13">
        <v>60</v>
      </c>
      <c r="DV62" s="13">
        <f t="shared" si="15"/>
        <v>75704</v>
      </c>
      <c r="DW62" s="13">
        <f>$DV62/(SUM($DR$3:DR62))</f>
        <v>1.9248264061041995E-2</v>
      </c>
      <c r="DY62" s="9"/>
      <c r="DZ62" s="15">
        <v>52884</v>
      </c>
      <c r="EA62" s="9">
        <v>63</v>
      </c>
      <c r="EB62" s="9">
        <v>2011</v>
      </c>
      <c r="EC62" s="13">
        <v>60</v>
      </c>
      <c r="ED62" s="13">
        <f t="shared" si="16"/>
        <v>64530</v>
      </c>
      <c r="EE62" s="13">
        <f>$ED62/(SUM($DZ$3:DZ62))</f>
        <v>1.6407197504214308E-2</v>
      </c>
      <c r="EG62" s="9"/>
      <c r="EH62" s="15">
        <v>52884</v>
      </c>
      <c r="EI62" s="9">
        <v>157</v>
      </c>
      <c r="EJ62" s="9">
        <v>2011</v>
      </c>
      <c r="EK62" s="13">
        <v>60</v>
      </c>
      <c r="EL62" s="13">
        <f t="shared" si="17"/>
        <v>44568</v>
      </c>
      <c r="EM62" s="13">
        <f>$EL62/(SUM($EH$3:EH62))</f>
        <v>1.133172134461217E-2</v>
      </c>
      <c r="EO62" s="9"/>
      <c r="EP62" s="15">
        <v>52884</v>
      </c>
      <c r="EQ62" s="9">
        <v>53</v>
      </c>
      <c r="ER62" s="9">
        <v>2011</v>
      </c>
      <c r="ES62" s="13">
        <v>60</v>
      </c>
      <c r="ET62" s="13">
        <f t="shared" si="18"/>
        <v>31839</v>
      </c>
      <c r="EU62" s="13">
        <f>$ET62/(SUM($EP$3:EP62))</f>
        <v>8.0952853143759392E-3</v>
      </c>
      <c r="EW62" s="9"/>
      <c r="EX62" s="15">
        <v>52884</v>
      </c>
      <c r="EY62" s="9">
        <v>44</v>
      </c>
      <c r="EZ62" s="9">
        <v>2011</v>
      </c>
      <c r="FA62" s="13">
        <v>60</v>
      </c>
      <c r="FB62" s="13">
        <f t="shared" si="19"/>
        <v>41878</v>
      </c>
      <c r="FC62" s="13">
        <f>$FB62/(SUM($EX$3:EX62))</f>
        <v>1.0647770294149803E-2</v>
      </c>
    </row>
    <row r="63" spans="1:159" x14ac:dyDescent="0.3">
      <c r="A63" s="9"/>
      <c r="B63" s="15">
        <v>53040</v>
      </c>
      <c r="C63" s="9">
        <v>359</v>
      </c>
      <c r="D63" s="9">
        <v>2012</v>
      </c>
      <c r="E63" s="13">
        <v>61</v>
      </c>
      <c r="F63" s="13">
        <f t="shared" si="0"/>
        <v>207625</v>
      </c>
      <c r="G63" s="13">
        <f>$F63/(SUM($B$3:B63))</f>
        <v>5.20876452244943E-2</v>
      </c>
      <c r="I63" s="9"/>
      <c r="J63" s="15">
        <v>53040</v>
      </c>
      <c r="K63" s="9">
        <v>682</v>
      </c>
      <c r="L63" s="9">
        <v>2012</v>
      </c>
      <c r="M63" s="13">
        <v>61</v>
      </c>
      <c r="N63" s="13">
        <f t="shared" si="1"/>
        <v>100638</v>
      </c>
      <c r="O63" s="13">
        <f>$N63/(SUM(J$3:$J63))</f>
        <v>2.5247424154618458E-2</v>
      </c>
      <c r="Q63" s="9"/>
      <c r="R63" s="15">
        <v>53040</v>
      </c>
      <c r="S63" s="9">
        <v>311</v>
      </c>
      <c r="T63" s="9">
        <v>2012</v>
      </c>
      <c r="U63" s="13">
        <v>61</v>
      </c>
      <c r="V63" s="13">
        <f t="shared" si="2"/>
        <v>108457</v>
      </c>
      <c r="W63" s="13">
        <f>$V63/(SUM($R$3:R63))</f>
        <v>2.7209005361170276E-2</v>
      </c>
      <c r="Y63" s="9"/>
      <c r="Z63" s="15">
        <v>53040</v>
      </c>
      <c r="AA63" s="9">
        <v>286</v>
      </c>
      <c r="AB63" s="9">
        <v>2012</v>
      </c>
      <c r="AC63" s="13">
        <v>61</v>
      </c>
      <c r="AD63" s="13">
        <f t="shared" si="3"/>
        <v>112356</v>
      </c>
      <c r="AE63" s="13">
        <f>$AD63/(SUM($Z$3:Z63))</f>
        <v>2.8187161790936936E-2</v>
      </c>
      <c r="AG63" s="9"/>
      <c r="AH63" s="15">
        <v>53040</v>
      </c>
      <c r="AI63" s="9">
        <v>1791</v>
      </c>
      <c r="AJ63" s="9">
        <v>2012</v>
      </c>
      <c r="AK63" s="13">
        <v>61</v>
      </c>
      <c r="AL63" s="13">
        <f t="shared" si="4"/>
        <v>68880</v>
      </c>
      <c r="AM63" s="13">
        <f>$AL63/(SUM($AH$3:AH63))</f>
        <v>1.7280178220653426E-2</v>
      </c>
      <c r="AO63" s="9"/>
      <c r="AP63" s="15">
        <v>53040</v>
      </c>
      <c r="AQ63" s="9">
        <v>205</v>
      </c>
      <c r="AR63" s="9">
        <v>2012</v>
      </c>
      <c r="AS63" s="13">
        <v>61</v>
      </c>
      <c r="AT63" s="13">
        <f t="shared" si="5"/>
        <v>116307</v>
      </c>
      <c r="AU63" s="13">
        <f>$AT63/(SUM($AP$3:AP63))</f>
        <v>2.9178363651416055E-2</v>
      </c>
      <c r="AW63" s="9"/>
      <c r="AX63" s="15">
        <v>53040</v>
      </c>
      <c r="AY63" s="9">
        <v>1107</v>
      </c>
      <c r="AZ63" s="9">
        <v>2012</v>
      </c>
      <c r="BA63" s="13">
        <v>61</v>
      </c>
      <c r="BB63" s="13">
        <f t="shared" si="6"/>
        <v>113509</v>
      </c>
      <c r="BC63" s="13">
        <f>$BB63/(SUM($AX$3:AX63))</f>
        <v>2.8476419129618898E-2</v>
      </c>
      <c r="BE63" s="9"/>
      <c r="BF63" s="15">
        <v>53040</v>
      </c>
      <c r="BG63" s="9">
        <v>1222</v>
      </c>
      <c r="BH63" s="9">
        <v>2012</v>
      </c>
      <c r="BI63" s="13">
        <v>61</v>
      </c>
      <c r="BJ63" s="13">
        <f t="shared" si="7"/>
        <v>107696</v>
      </c>
      <c r="BK63" s="13">
        <f>$BJ63/(SUM($BF$3:BF63))</f>
        <v>2.701809050016683E-2</v>
      </c>
      <c r="BM63" s="9"/>
      <c r="BN63" s="15">
        <v>53040</v>
      </c>
      <c r="BO63" s="9">
        <v>34</v>
      </c>
      <c r="BP63" s="9">
        <v>2012</v>
      </c>
      <c r="BQ63" s="13">
        <v>61</v>
      </c>
      <c r="BR63" s="13">
        <f t="shared" si="8"/>
        <v>54952</v>
      </c>
      <c r="BS63" s="13">
        <f>$BR63/(SUM($BN$3:BN63))</f>
        <v>1.3786009779055561E-2</v>
      </c>
      <c r="BU63" s="9"/>
      <c r="BV63" s="15">
        <v>53040</v>
      </c>
      <c r="BW63" s="9">
        <v>211</v>
      </c>
      <c r="BX63" s="9">
        <v>2012</v>
      </c>
      <c r="BY63" s="13">
        <v>61</v>
      </c>
      <c r="BZ63" s="13">
        <f t="shared" si="9"/>
        <v>76812</v>
      </c>
      <c r="CA63" s="13">
        <f>$BZ63/(SUM($BV$3:BV63))</f>
        <v>1.9270108151638078E-2</v>
      </c>
      <c r="CC63" s="9"/>
      <c r="CD63" s="15">
        <v>53040</v>
      </c>
      <c r="CE63" s="9">
        <v>220</v>
      </c>
      <c r="CF63" s="9">
        <v>2012</v>
      </c>
      <c r="CG63" s="13">
        <v>61</v>
      </c>
      <c r="CH63" s="13">
        <f t="shared" si="10"/>
        <v>101696</v>
      </c>
      <c r="CI63" s="13">
        <f>$CH63/(SUM($CD$3:CD63))</f>
        <v>2.5512848494883431E-2</v>
      </c>
      <c r="CK63" s="9"/>
      <c r="CL63" s="15">
        <v>53040</v>
      </c>
      <c r="CM63" s="9">
        <v>1150</v>
      </c>
      <c r="CN63" s="9">
        <v>2012</v>
      </c>
      <c r="CO63" s="13">
        <v>61</v>
      </c>
      <c r="CP63" s="13">
        <f t="shared" si="11"/>
        <v>83448</v>
      </c>
      <c r="CQ63" s="13">
        <f>$CP63/(SUM($CL$3:CL63))</f>
        <v>2.093490580948152E-2</v>
      </c>
      <c r="CS63" s="9"/>
      <c r="CT63" s="15">
        <v>53040</v>
      </c>
      <c r="CU63" s="9">
        <v>20</v>
      </c>
      <c r="CV63" s="9">
        <v>2012</v>
      </c>
      <c r="CW63" s="13">
        <v>61</v>
      </c>
      <c r="CX63" s="13">
        <f t="shared" si="12"/>
        <v>44535</v>
      </c>
      <c r="CY63" s="13">
        <f>$CX63/(SUM($CT$3:CT63))</f>
        <v>1.1172658784216033E-2</v>
      </c>
      <c r="DA63" s="9"/>
      <c r="DB63" s="15">
        <v>53040</v>
      </c>
      <c r="DC63" s="9">
        <v>2099</v>
      </c>
      <c r="DD63" s="9">
        <v>2012</v>
      </c>
      <c r="DE63" s="13">
        <v>61</v>
      </c>
      <c r="DF63" s="13">
        <f t="shared" si="13"/>
        <v>75862</v>
      </c>
      <c r="DG63" s="13">
        <f>$DF63/(SUM($DB$3:DB63))</f>
        <v>1.9031778167468209E-2</v>
      </c>
      <c r="DI63" s="9"/>
      <c r="DJ63" s="15">
        <v>53040</v>
      </c>
      <c r="DK63" s="9">
        <v>198</v>
      </c>
      <c r="DL63" s="9">
        <v>2012</v>
      </c>
      <c r="DM63" s="13">
        <v>61</v>
      </c>
      <c r="DN63" s="13">
        <f t="shared" si="14"/>
        <v>80580</v>
      </c>
      <c r="DO63" s="13">
        <f>$DN63/(SUM($DJ$3:DJ63))</f>
        <v>2.0215400130956053E-2</v>
      </c>
      <c r="DQ63" s="9"/>
      <c r="DR63" s="15">
        <v>53040</v>
      </c>
      <c r="DS63" s="9">
        <v>693</v>
      </c>
      <c r="DT63" s="9">
        <v>2012</v>
      </c>
      <c r="DU63" s="13">
        <v>61</v>
      </c>
      <c r="DV63" s="13">
        <f t="shared" si="15"/>
        <v>76397</v>
      </c>
      <c r="DW63" s="13">
        <f>$DV63/(SUM($DR$3:DR63))</f>
        <v>1.9165995579605979E-2</v>
      </c>
      <c r="DY63" s="9"/>
      <c r="DZ63" s="15">
        <v>53040</v>
      </c>
      <c r="EA63" s="9">
        <v>62</v>
      </c>
      <c r="EB63" s="9">
        <v>2012</v>
      </c>
      <c r="EC63" s="13">
        <v>61</v>
      </c>
      <c r="ED63" s="13">
        <f t="shared" si="16"/>
        <v>64592</v>
      </c>
      <c r="EE63" s="13">
        <f>$ED63/(SUM($DZ$3:DZ63))</f>
        <v>1.6204431934210891E-2</v>
      </c>
      <c r="EG63" s="9"/>
      <c r="EH63" s="15">
        <v>53040</v>
      </c>
      <c r="EI63" s="9">
        <v>168</v>
      </c>
      <c r="EJ63" s="9">
        <v>2012</v>
      </c>
      <c r="EK63" s="13">
        <v>61</v>
      </c>
      <c r="EL63" s="13">
        <f t="shared" si="17"/>
        <v>44736</v>
      </c>
      <c r="EM63" s="13">
        <f>$EL63/(SUM($EH$3:EH63))</f>
        <v>1.1223084391393027E-2</v>
      </c>
      <c r="EO63" s="9"/>
      <c r="EP63" s="15">
        <v>53040</v>
      </c>
      <c r="EQ63" s="9">
        <v>43</v>
      </c>
      <c r="ER63" s="9">
        <v>2012</v>
      </c>
      <c r="ES63" s="13">
        <v>61</v>
      </c>
      <c r="ET63" s="13">
        <f t="shared" si="18"/>
        <v>31882</v>
      </c>
      <c r="EU63" s="13">
        <f>$ET63/(SUM($EP$3:EP63))</f>
        <v>7.9983542687408898E-3</v>
      </c>
      <c r="EW63" s="9"/>
      <c r="EX63" s="15">
        <v>53040</v>
      </c>
      <c r="EY63" s="9">
        <v>32</v>
      </c>
      <c r="EZ63" s="9">
        <v>2012</v>
      </c>
      <c r="FA63" s="13">
        <v>61</v>
      </c>
      <c r="FB63" s="13">
        <f t="shared" si="19"/>
        <v>41910</v>
      </c>
      <c r="FC63" s="13">
        <f>$FB63/(SUM($EX$3:EX63))</f>
        <v>1.0514115406904546E-2</v>
      </c>
    </row>
    <row r="64" spans="1:159" x14ac:dyDescent="0.3">
      <c r="A64" s="9"/>
      <c r="B64" s="15">
        <v>52049</v>
      </c>
      <c r="C64" s="9">
        <v>321</v>
      </c>
      <c r="D64" s="9">
        <v>2013</v>
      </c>
      <c r="E64" s="13">
        <v>62</v>
      </c>
      <c r="F64" s="13">
        <f t="shared" si="0"/>
        <v>207946</v>
      </c>
      <c r="G64" s="13">
        <f>$F64/(SUM($B$3:B64))</f>
        <v>5.1495758297365676E-2</v>
      </c>
      <c r="I64" s="9"/>
      <c r="J64" s="15">
        <v>52049</v>
      </c>
      <c r="K64" s="9">
        <v>711</v>
      </c>
      <c r="L64" s="9">
        <v>2013</v>
      </c>
      <c r="M64" s="13">
        <v>62</v>
      </c>
      <c r="N64" s="13">
        <f t="shared" si="1"/>
        <v>101349</v>
      </c>
      <c r="O64" s="13">
        <f>$N64/(SUM(J$3:$J64))</f>
        <v>2.5098071651677427E-2</v>
      </c>
      <c r="Q64" s="9"/>
      <c r="R64" s="15">
        <v>52049</v>
      </c>
      <c r="S64" s="9">
        <v>261</v>
      </c>
      <c r="T64" s="9">
        <v>2013</v>
      </c>
      <c r="U64" s="13">
        <v>62</v>
      </c>
      <c r="V64" s="13">
        <f t="shared" si="2"/>
        <v>108718</v>
      </c>
      <c r="W64" s="13">
        <f>$V64/(SUM($R$3:R64))</f>
        <v>2.6922931196430813E-2</v>
      </c>
      <c r="Y64" s="9"/>
      <c r="Z64" s="15">
        <v>52049</v>
      </c>
      <c r="AA64" s="9">
        <v>335</v>
      </c>
      <c r="AB64" s="9">
        <v>2013</v>
      </c>
      <c r="AC64" s="13">
        <v>62</v>
      </c>
      <c r="AD64" s="13">
        <f t="shared" si="3"/>
        <v>112691</v>
      </c>
      <c r="AE64" s="13">
        <f>$AD64/(SUM($Z$3:Z64))</f>
        <v>2.7906805123870792E-2</v>
      </c>
      <c r="AG64" s="9"/>
      <c r="AH64" s="15">
        <v>52049</v>
      </c>
      <c r="AI64" s="9">
        <v>1661</v>
      </c>
      <c r="AJ64" s="9">
        <v>2013</v>
      </c>
      <c r="AK64" s="13">
        <v>62</v>
      </c>
      <c r="AL64" s="13">
        <f t="shared" si="4"/>
        <v>70541</v>
      </c>
      <c r="AM64" s="13">
        <f>$AL64/(SUM($AH$3:AH64))</f>
        <v>1.7468776923116925E-2</v>
      </c>
      <c r="AO64" s="9"/>
      <c r="AP64" s="15">
        <v>52049</v>
      </c>
      <c r="AQ64" s="9">
        <v>180</v>
      </c>
      <c r="AR64" s="9">
        <v>2013</v>
      </c>
      <c r="AS64" s="13">
        <v>62</v>
      </c>
      <c r="AT64" s="13">
        <f t="shared" si="5"/>
        <v>116487</v>
      </c>
      <c r="AU64" s="13">
        <f>$AT64/(SUM($AP$3:AP64))</f>
        <v>2.8846846762069171E-2</v>
      </c>
      <c r="AW64" s="9"/>
      <c r="AX64" s="15">
        <v>52049</v>
      </c>
      <c r="AY64" s="9">
        <v>997</v>
      </c>
      <c r="AZ64" s="9">
        <v>2013</v>
      </c>
      <c r="BA64" s="13">
        <v>62</v>
      </c>
      <c r="BB64" s="13">
        <f t="shared" si="6"/>
        <v>114506</v>
      </c>
      <c r="BC64" s="13">
        <f>$BB64/(SUM($AX$3:AX64))</f>
        <v>2.8356271818636349E-2</v>
      </c>
      <c r="BE64" s="9"/>
      <c r="BF64" s="15">
        <v>52049</v>
      </c>
      <c r="BG64" s="9">
        <v>1110</v>
      </c>
      <c r="BH64" s="9">
        <v>2013</v>
      </c>
      <c r="BI64" s="13">
        <v>62</v>
      </c>
      <c r="BJ64" s="13">
        <f t="shared" si="7"/>
        <v>108806</v>
      </c>
      <c r="BK64" s="13">
        <f>$BJ64/(SUM($BF$3:BF64))</f>
        <v>2.6944723521025508E-2</v>
      </c>
      <c r="BM64" s="9"/>
      <c r="BN64" s="15">
        <v>52049</v>
      </c>
      <c r="BO64" s="9">
        <v>39</v>
      </c>
      <c r="BP64" s="9">
        <v>2013</v>
      </c>
      <c r="BQ64" s="13">
        <v>62</v>
      </c>
      <c r="BR64" s="13">
        <f t="shared" si="8"/>
        <v>54991</v>
      </c>
      <c r="BS64" s="13">
        <f>$BR64/(SUM($BN$3:BN64))</f>
        <v>1.3617974111213661E-2</v>
      </c>
      <c r="BU64" s="9"/>
      <c r="BV64" s="15">
        <v>52049</v>
      </c>
      <c r="BW64" s="9">
        <v>183</v>
      </c>
      <c r="BX64" s="9">
        <v>2013</v>
      </c>
      <c r="BY64" s="13">
        <v>62</v>
      </c>
      <c r="BZ64" s="13">
        <f t="shared" si="9"/>
        <v>76995</v>
      </c>
      <c r="CA64" s="13">
        <f>$BZ64/(SUM($BV$3:BV64))</f>
        <v>1.906704582009594E-2</v>
      </c>
      <c r="CC64" s="9"/>
      <c r="CD64" s="15">
        <v>52049</v>
      </c>
      <c r="CE64" s="9">
        <v>195</v>
      </c>
      <c r="CF64" s="9">
        <v>2013</v>
      </c>
      <c r="CG64" s="13">
        <v>62</v>
      </c>
      <c r="CH64" s="13">
        <f t="shared" si="10"/>
        <v>101891</v>
      </c>
      <c r="CI64" s="13">
        <f>$CH64/(SUM($CD$3:CD64))</f>
        <v>2.5232292559976565E-2</v>
      </c>
      <c r="CK64" s="9"/>
      <c r="CL64" s="15">
        <v>52049</v>
      </c>
      <c r="CM64" s="9">
        <v>1129</v>
      </c>
      <c r="CN64" s="9">
        <v>2013</v>
      </c>
      <c r="CO64" s="13">
        <v>62</v>
      </c>
      <c r="CP64" s="13">
        <f t="shared" si="11"/>
        <v>84577</v>
      </c>
      <c r="CQ64" s="13">
        <f>$CP64/(SUM($CL$3:CL64))</f>
        <v>2.0944652695970574E-2</v>
      </c>
      <c r="CS64" s="9"/>
      <c r="CT64" s="15">
        <v>52049</v>
      </c>
      <c r="CU64" s="9">
        <v>32</v>
      </c>
      <c r="CV64" s="9">
        <v>2013</v>
      </c>
      <c r="CW64" s="13">
        <v>62</v>
      </c>
      <c r="CX64" s="13">
        <f t="shared" si="12"/>
        <v>44567</v>
      </c>
      <c r="CY64" s="13">
        <f>$CX64/(SUM($CT$3:CT64))</f>
        <v>1.1036574206951305E-2</v>
      </c>
      <c r="DA64" s="9"/>
      <c r="DB64" s="15">
        <v>52049</v>
      </c>
      <c r="DC64" s="9">
        <v>1961</v>
      </c>
      <c r="DD64" s="9">
        <v>2013</v>
      </c>
      <c r="DE64" s="13">
        <v>62</v>
      </c>
      <c r="DF64" s="13">
        <f t="shared" si="13"/>
        <v>77823</v>
      </c>
      <c r="DG64" s="13">
        <f>$DF64/(SUM($DB$3:DB64))</f>
        <v>1.9272091783327831E-2</v>
      </c>
      <c r="DI64" s="9"/>
      <c r="DJ64" s="15">
        <v>52049</v>
      </c>
      <c r="DK64" s="9">
        <v>164</v>
      </c>
      <c r="DL64" s="9">
        <v>2013</v>
      </c>
      <c r="DM64" s="13">
        <v>62</v>
      </c>
      <c r="DN64" s="13">
        <f t="shared" si="14"/>
        <v>80744</v>
      </c>
      <c r="DO64" s="13">
        <f>$DN64/(SUM($DJ$3:DJ64))</f>
        <v>1.9995448375840337E-2</v>
      </c>
      <c r="DQ64" s="9"/>
      <c r="DR64" s="15">
        <v>52049</v>
      </c>
      <c r="DS64" s="9">
        <v>608</v>
      </c>
      <c r="DT64" s="9">
        <v>2013</v>
      </c>
      <c r="DU64" s="13">
        <v>62</v>
      </c>
      <c r="DV64" s="13">
        <f t="shared" si="15"/>
        <v>77005</v>
      </c>
      <c r="DW64" s="13">
        <f>$DV64/(SUM($DR$3:DR64))</f>
        <v>1.9069522220618064E-2</v>
      </c>
      <c r="DY64" s="9"/>
      <c r="DZ64" s="15">
        <v>52049</v>
      </c>
      <c r="EA64" s="9">
        <v>43</v>
      </c>
      <c r="EB64" s="9">
        <v>2013</v>
      </c>
      <c r="EC64" s="13">
        <v>62</v>
      </c>
      <c r="ED64" s="13">
        <f t="shared" si="16"/>
        <v>64635</v>
      </c>
      <c r="EE64" s="13">
        <f>$ED64/(SUM($DZ$3:DZ64))</f>
        <v>1.6006214774750324E-2</v>
      </c>
      <c r="EG64" s="9"/>
      <c r="EH64" s="15">
        <v>52049</v>
      </c>
      <c r="EI64" s="9">
        <v>150</v>
      </c>
      <c r="EJ64" s="9">
        <v>2013</v>
      </c>
      <c r="EK64" s="13">
        <v>62</v>
      </c>
      <c r="EL64" s="13">
        <f t="shared" si="17"/>
        <v>44886</v>
      </c>
      <c r="EM64" s="13">
        <f>$EL64/(SUM($EH$3:EH64))</f>
        <v>1.1115571383607071E-2</v>
      </c>
      <c r="EO64" s="9"/>
      <c r="EP64" s="15">
        <v>52049</v>
      </c>
      <c r="EQ64" s="9">
        <v>55</v>
      </c>
      <c r="ER64" s="9">
        <v>2013</v>
      </c>
      <c r="ES64" s="13">
        <v>62</v>
      </c>
      <c r="ET64" s="13">
        <f t="shared" si="18"/>
        <v>31937</v>
      </c>
      <c r="EU64" s="13">
        <f>$ET64/(SUM($EP$3:EP64))</f>
        <v>7.908880347508333E-3</v>
      </c>
      <c r="EW64" s="9"/>
      <c r="EX64" s="15">
        <v>52049</v>
      </c>
      <c r="EY64" s="9">
        <v>27</v>
      </c>
      <c r="EZ64" s="9">
        <v>2013</v>
      </c>
      <c r="FA64" s="13">
        <v>62</v>
      </c>
      <c r="FB64" s="13">
        <f t="shared" si="19"/>
        <v>41937</v>
      </c>
      <c r="FC64" s="13">
        <f>$FB64/(SUM($EX$3:EX64))</f>
        <v>1.0385280869632618E-2</v>
      </c>
    </row>
    <row r="65" spans="1:159" x14ac:dyDescent="0.3">
      <c r="A65" s="9"/>
      <c r="B65" s="15">
        <v>53450</v>
      </c>
      <c r="C65" s="9">
        <v>298</v>
      </c>
      <c r="D65" s="9">
        <v>2014</v>
      </c>
      <c r="E65" s="13">
        <v>63</v>
      </c>
      <c r="F65" s="13">
        <f t="shared" si="0"/>
        <v>208244</v>
      </c>
      <c r="G65" s="13">
        <f>$F65/(SUM($B$3:B65))</f>
        <v>5.089587881812576E-2</v>
      </c>
      <c r="I65" s="9"/>
      <c r="J65" s="15">
        <v>53450</v>
      </c>
      <c r="K65" s="9">
        <v>755</v>
      </c>
      <c r="L65" s="9">
        <v>2014</v>
      </c>
      <c r="M65" s="13">
        <v>63</v>
      </c>
      <c r="N65" s="13">
        <f t="shared" si="1"/>
        <v>102104</v>
      </c>
      <c r="O65" s="13">
        <f>$N65/(SUM(J$3:$J65))</f>
        <v>2.4954730080318822E-2</v>
      </c>
      <c r="Q65" s="9"/>
      <c r="R65" s="15">
        <v>53450</v>
      </c>
      <c r="S65" s="9">
        <v>263</v>
      </c>
      <c r="T65" s="9">
        <v>2014</v>
      </c>
      <c r="U65" s="13">
        <v>63</v>
      </c>
      <c r="V65" s="13">
        <f t="shared" si="2"/>
        <v>108981</v>
      </c>
      <c r="W65" s="13">
        <f>$V65/(SUM($R$3:R65))</f>
        <v>2.6635503397351969E-2</v>
      </c>
      <c r="Y65" s="9"/>
      <c r="Z65" s="15">
        <v>53450</v>
      </c>
      <c r="AA65" s="9">
        <v>293</v>
      </c>
      <c r="AB65" s="9">
        <v>2014</v>
      </c>
      <c r="AC65" s="13">
        <v>63</v>
      </c>
      <c r="AD65" s="13">
        <f t="shared" si="3"/>
        <v>112984</v>
      </c>
      <c r="AE65" s="13">
        <f>$AD65/(SUM($Z$3:Z65))</f>
        <v>2.7613856689206514E-2</v>
      </c>
      <c r="AG65" s="9"/>
      <c r="AH65" s="15">
        <v>53450</v>
      </c>
      <c r="AI65" s="9">
        <v>1764</v>
      </c>
      <c r="AJ65" s="9">
        <v>2014</v>
      </c>
      <c r="AK65" s="13">
        <v>63</v>
      </c>
      <c r="AL65" s="13">
        <f t="shared" si="4"/>
        <v>72305</v>
      </c>
      <c r="AM65" s="13">
        <f>$AL65/(SUM($AH$3:AH65))</f>
        <v>1.7671704913200779E-2</v>
      </c>
      <c r="AO65" s="9"/>
      <c r="AP65" s="15">
        <v>53450</v>
      </c>
      <c r="AQ65" s="9">
        <v>182</v>
      </c>
      <c r="AR65" s="9">
        <v>2014</v>
      </c>
      <c r="AS65" s="13">
        <v>63</v>
      </c>
      <c r="AT65" s="13">
        <f t="shared" si="5"/>
        <v>116669</v>
      </c>
      <c r="AU65" s="13">
        <f>$AT65/(SUM($AP$3:AP65))</f>
        <v>2.8514489184955697E-2</v>
      </c>
      <c r="AW65" s="9"/>
      <c r="AX65" s="15">
        <v>53450</v>
      </c>
      <c r="AY65" s="9">
        <v>996</v>
      </c>
      <c r="AZ65" s="9">
        <v>2014</v>
      </c>
      <c r="BA65" s="13">
        <v>63</v>
      </c>
      <c r="BB65" s="13">
        <f t="shared" si="6"/>
        <v>115502</v>
      </c>
      <c r="BC65" s="13">
        <f>$BB65/(SUM($AX$3:AX65))</f>
        <v>2.8229268527550189E-2</v>
      </c>
      <c r="BE65" s="9"/>
      <c r="BF65" s="15">
        <v>53450</v>
      </c>
      <c r="BG65" s="9">
        <v>995</v>
      </c>
      <c r="BH65" s="9">
        <v>2014</v>
      </c>
      <c r="BI65" s="13">
        <v>63</v>
      </c>
      <c r="BJ65" s="13">
        <f t="shared" si="7"/>
        <v>109801</v>
      </c>
      <c r="BK65" s="13">
        <f>$BJ65/(SUM($BF$3:BF65))</f>
        <v>2.6835915513095342E-2</v>
      </c>
      <c r="BM65" s="9"/>
      <c r="BN65" s="15">
        <v>53450</v>
      </c>
      <c r="BO65" s="9">
        <v>39</v>
      </c>
      <c r="BP65" s="9">
        <v>2014</v>
      </c>
      <c r="BQ65" s="13">
        <v>63</v>
      </c>
      <c r="BR65" s="13">
        <f t="shared" si="8"/>
        <v>55030</v>
      </c>
      <c r="BS65" s="13">
        <f>$BR65/(SUM($BN$3:BN65))</f>
        <v>1.3449608206533972E-2</v>
      </c>
      <c r="BU65" s="9"/>
      <c r="BV65" s="15">
        <v>53450</v>
      </c>
      <c r="BW65" s="9">
        <v>169</v>
      </c>
      <c r="BX65" s="9">
        <v>2014</v>
      </c>
      <c r="BY65" s="13">
        <v>63</v>
      </c>
      <c r="BZ65" s="13">
        <f t="shared" si="9"/>
        <v>77164</v>
      </c>
      <c r="CA65" s="13">
        <f>$BZ65/(SUM($BV$3:BV65))</f>
        <v>1.8859268901489867E-2</v>
      </c>
      <c r="CC65" s="9"/>
      <c r="CD65" s="15">
        <v>53450</v>
      </c>
      <c r="CE65" s="9">
        <v>162</v>
      </c>
      <c r="CF65" s="9">
        <v>2014</v>
      </c>
      <c r="CG65" s="13">
        <v>63</v>
      </c>
      <c r="CH65" s="13">
        <f t="shared" si="10"/>
        <v>102053</v>
      </c>
      <c r="CI65" s="13">
        <f>$CH65/(SUM($CD$3:CD65))</f>
        <v>2.4942265424339659E-2</v>
      </c>
      <c r="CK65" s="9"/>
      <c r="CL65" s="15">
        <v>53450</v>
      </c>
      <c r="CM65" s="9">
        <v>1050</v>
      </c>
      <c r="CN65" s="9">
        <v>2014</v>
      </c>
      <c r="CO65" s="13">
        <v>63</v>
      </c>
      <c r="CP65" s="13">
        <f t="shared" si="11"/>
        <v>85627</v>
      </c>
      <c r="CQ65" s="13">
        <f>$CP65/(SUM($CL$3:CL65))</f>
        <v>2.0927668578973005E-2</v>
      </c>
      <c r="CS65" s="9"/>
      <c r="CT65" s="15">
        <v>53450</v>
      </c>
      <c r="CU65" s="9">
        <v>25</v>
      </c>
      <c r="CV65" s="9">
        <v>2014</v>
      </c>
      <c r="CW65" s="13">
        <v>63</v>
      </c>
      <c r="CX65" s="13">
        <f t="shared" si="12"/>
        <v>44592</v>
      </c>
      <c r="CY65" s="13">
        <f>$CX65/(SUM($CT$3:CT65))</f>
        <v>1.0898508616132344E-2</v>
      </c>
      <c r="DA65" s="9"/>
      <c r="DB65" s="15">
        <v>53450</v>
      </c>
      <c r="DC65" s="9">
        <v>1951</v>
      </c>
      <c r="DD65" s="9">
        <v>2014</v>
      </c>
      <c r="DE65" s="13">
        <v>63</v>
      </c>
      <c r="DF65" s="13">
        <f t="shared" si="13"/>
        <v>79774</v>
      </c>
      <c r="DG65" s="13">
        <f>$DF65/(SUM($DB$3:DB65))</f>
        <v>1.9497166001599876E-2</v>
      </c>
      <c r="DI65" s="9"/>
      <c r="DJ65" s="15">
        <v>53450</v>
      </c>
      <c r="DK65" s="9">
        <v>140</v>
      </c>
      <c r="DL65" s="9">
        <v>2014</v>
      </c>
      <c r="DM65" s="13">
        <v>63</v>
      </c>
      <c r="DN65" s="13">
        <f t="shared" si="14"/>
        <v>80884</v>
      </c>
      <c r="DO65" s="13">
        <f>$DN65/(SUM($DJ$3:DJ65))</f>
        <v>1.9768455572911028E-2</v>
      </c>
      <c r="DQ65" s="9"/>
      <c r="DR65" s="15">
        <v>53450</v>
      </c>
      <c r="DS65" s="9">
        <v>549</v>
      </c>
      <c r="DT65" s="9">
        <v>2014</v>
      </c>
      <c r="DU65" s="13">
        <v>63</v>
      </c>
      <c r="DV65" s="13">
        <f t="shared" si="15"/>
        <v>77554</v>
      </c>
      <c r="DW65" s="13">
        <f>$DV65/(SUM($DR$3:DR65))</f>
        <v>1.8954586858977572E-2</v>
      </c>
      <c r="DY65" s="9"/>
      <c r="DZ65" s="15">
        <v>53450</v>
      </c>
      <c r="EA65" s="9">
        <v>46</v>
      </c>
      <c r="EB65" s="9">
        <v>2014</v>
      </c>
      <c r="EC65" s="13">
        <v>63</v>
      </c>
      <c r="ED65" s="13">
        <f t="shared" si="16"/>
        <v>64681</v>
      </c>
      <c r="EE65" s="13">
        <f>$ED65/(SUM($DZ$3:DZ65))</f>
        <v>1.5808361046825804E-2</v>
      </c>
      <c r="EG65" s="9"/>
      <c r="EH65" s="15">
        <v>53450</v>
      </c>
      <c r="EI65" s="9">
        <v>162</v>
      </c>
      <c r="EJ65" s="9">
        <v>2014</v>
      </c>
      <c r="EK65" s="13">
        <v>63</v>
      </c>
      <c r="EL65" s="13">
        <f t="shared" si="17"/>
        <v>45048</v>
      </c>
      <c r="EM65" s="13">
        <f>$EL65/(SUM($EH$3:EH65))</f>
        <v>1.1009957304887196E-2</v>
      </c>
      <c r="EO65" s="9"/>
      <c r="EP65" s="15">
        <v>53450</v>
      </c>
      <c r="EQ65" s="9">
        <v>73</v>
      </c>
      <c r="ER65" s="9">
        <v>2014</v>
      </c>
      <c r="ES65" s="13">
        <v>63</v>
      </c>
      <c r="ET65" s="13">
        <f t="shared" si="18"/>
        <v>32010</v>
      </c>
      <c r="EU65" s="13">
        <f>$ET65/(SUM($EP$3:EP65))</f>
        <v>7.8234046645675528E-3</v>
      </c>
      <c r="EW65" s="9"/>
      <c r="EX65" s="15">
        <v>53450</v>
      </c>
      <c r="EY65" s="9">
        <v>24</v>
      </c>
      <c r="EZ65" s="9">
        <v>2014</v>
      </c>
      <c r="FA65" s="13">
        <v>63</v>
      </c>
      <c r="FB65" s="13">
        <f t="shared" si="19"/>
        <v>41961</v>
      </c>
      <c r="FC65" s="13">
        <f>$FB65/(SUM($EX$3:EX65))</f>
        <v>1.0255479010619154E-2</v>
      </c>
    </row>
    <row r="66" spans="1:159" x14ac:dyDescent="0.3">
      <c r="A66" s="9"/>
      <c r="B66" s="15">
        <v>53947</v>
      </c>
      <c r="C66" s="9">
        <v>285</v>
      </c>
      <c r="D66" s="9">
        <v>2015</v>
      </c>
      <c r="E66" s="13">
        <v>64</v>
      </c>
      <c r="F66" s="13">
        <f t="shared" si="0"/>
        <v>208529</v>
      </c>
      <c r="G66" s="13">
        <f>$F66/(SUM($B$3:B66))</f>
        <v>5.030230253604135E-2</v>
      </c>
      <c r="I66" s="9"/>
      <c r="J66" s="15">
        <v>53947</v>
      </c>
      <c r="K66" s="9">
        <v>731</v>
      </c>
      <c r="L66" s="9">
        <v>2015</v>
      </c>
      <c r="M66" s="13">
        <v>64</v>
      </c>
      <c r="N66" s="13">
        <f t="shared" si="1"/>
        <v>102835</v>
      </c>
      <c r="O66" s="13">
        <f>$N66/(SUM(J$3:$J66))</f>
        <v>2.4806320853664538E-2</v>
      </c>
      <c r="Q66" s="9"/>
      <c r="R66" s="15">
        <v>53947</v>
      </c>
      <c r="S66" s="9">
        <v>255</v>
      </c>
      <c r="T66" s="9">
        <v>2015</v>
      </c>
      <c r="U66" s="13">
        <v>64</v>
      </c>
      <c r="V66" s="13">
        <f t="shared" si="2"/>
        <v>109236</v>
      </c>
      <c r="W66" s="13">
        <f>$V66/(SUM($R$3:R66))</f>
        <v>2.635039884057859E-2</v>
      </c>
      <c r="Y66" s="9"/>
      <c r="Z66" s="15">
        <v>53947</v>
      </c>
      <c r="AA66" s="9">
        <v>277</v>
      </c>
      <c r="AB66" s="9">
        <v>2015</v>
      </c>
      <c r="AC66" s="13">
        <v>64</v>
      </c>
      <c r="AD66" s="13">
        <f t="shared" si="3"/>
        <v>113261</v>
      </c>
      <c r="AE66" s="13">
        <f>$AD66/(SUM($Z$3:Z66))</f>
        <v>2.7321327429444247E-2</v>
      </c>
      <c r="AG66" s="9"/>
      <c r="AH66" s="15">
        <v>53947</v>
      </c>
      <c r="AI66" s="9">
        <v>1849</v>
      </c>
      <c r="AJ66" s="9">
        <v>2015</v>
      </c>
      <c r="AK66" s="13">
        <v>64</v>
      </c>
      <c r="AL66" s="13">
        <f t="shared" si="4"/>
        <v>74154</v>
      </c>
      <c r="AM66" s="13">
        <f>$AL66/(SUM($AH$3:AH66))</f>
        <v>1.7887761137576119E-2</v>
      </c>
      <c r="AO66" s="9"/>
      <c r="AP66" s="15">
        <v>53947</v>
      </c>
      <c r="AQ66" s="9">
        <v>174</v>
      </c>
      <c r="AR66" s="9">
        <v>2015</v>
      </c>
      <c r="AS66" s="13">
        <v>64</v>
      </c>
      <c r="AT66" s="13">
        <f t="shared" si="5"/>
        <v>116843</v>
      </c>
      <c r="AU66" s="13">
        <f>$AT66/(SUM($AP$3:AP66))</f>
        <v>2.8185393567411149E-2</v>
      </c>
      <c r="AW66" s="9"/>
      <c r="AX66" s="15">
        <v>53947</v>
      </c>
      <c r="AY66" s="9">
        <v>822</v>
      </c>
      <c r="AZ66" s="9">
        <v>2015</v>
      </c>
      <c r="BA66" s="13">
        <v>64</v>
      </c>
      <c r="BB66" s="13">
        <f t="shared" si="6"/>
        <v>116324</v>
      </c>
      <c r="BC66" s="13">
        <f>$BB66/(SUM($AX$3:AX66))</f>
        <v>2.8060198054958661E-2</v>
      </c>
      <c r="BE66" s="9"/>
      <c r="BF66" s="15">
        <v>53947</v>
      </c>
      <c r="BG66" s="9">
        <v>953</v>
      </c>
      <c r="BH66" s="9">
        <v>2015</v>
      </c>
      <c r="BI66" s="13">
        <v>64</v>
      </c>
      <c r="BJ66" s="13">
        <f t="shared" si="7"/>
        <v>110754</v>
      </c>
      <c r="BK66" s="13">
        <f>$BJ66/(SUM($BF$3:BF66))</f>
        <v>2.6716577622665067E-2</v>
      </c>
      <c r="BM66" s="9"/>
      <c r="BN66" s="15">
        <v>53947</v>
      </c>
      <c r="BO66" s="9">
        <v>32</v>
      </c>
      <c r="BP66" s="9">
        <v>2015</v>
      </c>
      <c r="BQ66" s="13">
        <v>64</v>
      </c>
      <c r="BR66" s="13">
        <f t="shared" si="8"/>
        <v>55062</v>
      </c>
      <c r="BS66" s="13">
        <f>$BR66/(SUM($BN$3:BN66))</f>
        <v>1.3282303095682178E-2</v>
      </c>
      <c r="BU66" s="9"/>
      <c r="BV66" s="15">
        <v>53947</v>
      </c>
      <c r="BW66" s="9">
        <v>160</v>
      </c>
      <c r="BX66" s="9">
        <v>2015</v>
      </c>
      <c r="BY66" s="13">
        <v>64</v>
      </c>
      <c r="BZ66" s="13">
        <f t="shared" si="9"/>
        <v>77324</v>
      </c>
      <c r="CA66" s="13">
        <f>$BZ66/(SUM($BV$3:BV66))</f>
        <v>1.8652442783962237E-2</v>
      </c>
      <c r="CC66" s="9"/>
      <c r="CD66" s="15">
        <v>53947</v>
      </c>
      <c r="CE66" s="9">
        <v>158</v>
      </c>
      <c r="CF66" s="9">
        <v>2015</v>
      </c>
      <c r="CG66" s="13">
        <v>64</v>
      </c>
      <c r="CH66" s="13">
        <f t="shared" si="10"/>
        <v>102211</v>
      </c>
      <c r="CI66" s="13">
        <f>$CH66/(SUM($CD$3:CD66))</f>
        <v>2.4655796769328595E-2</v>
      </c>
      <c r="CK66" s="9"/>
      <c r="CL66" s="15">
        <v>53947</v>
      </c>
      <c r="CM66" s="9">
        <v>1002</v>
      </c>
      <c r="CN66" s="9">
        <v>2015</v>
      </c>
      <c r="CO66" s="13">
        <v>64</v>
      </c>
      <c r="CP66" s="13">
        <f t="shared" si="11"/>
        <v>86629</v>
      </c>
      <c r="CQ66" s="13">
        <f>$CP66/(SUM($CL$3:CL66))</f>
        <v>2.0897036701824332E-2</v>
      </c>
      <c r="CS66" s="9"/>
      <c r="CT66" s="15">
        <v>53947</v>
      </c>
      <c r="CU66" s="9">
        <v>20</v>
      </c>
      <c r="CV66" s="9">
        <v>2015</v>
      </c>
      <c r="CW66" s="13">
        <v>64</v>
      </c>
      <c r="CX66" s="13">
        <f t="shared" si="12"/>
        <v>44612</v>
      </c>
      <c r="CY66" s="13">
        <f>$CX66/(SUM($CT$3:CT66))</f>
        <v>1.0761507132043394E-2</v>
      </c>
      <c r="DA66" s="9"/>
      <c r="DB66" s="15">
        <v>53947</v>
      </c>
      <c r="DC66" s="9">
        <v>1990</v>
      </c>
      <c r="DD66" s="9">
        <v>2015</v>
      </c>
      <c r="DE66" s="13">
        <v>64</v>
      </c>
      <c r="DF66" s="13">
        <f t="shared" si="13"/>
        <v>81764</v>
      </c>
      <c r="DG66" s="13">
        <f>$DF66/(SUM($DB$3:DB66))</f>
        <v>1.972347953789106E-2</v>
      </c>
      <c r="DI66" s="9"/>
      <c r="DJ66" s="15">
        <v>53947</v>
      </c>
      <c r="DK66" s="9">
        <v>138</v>
      </c>
      <c r="DL66" s="9">
        <v>2015</v>
      </c>
      <c r="DM66" s="13">
        <v>64</v>
      </c>
      <c r="DN66" s="13">
        <f t="shared" si="14"/>
        <v>81022</v>
      </c>
      <c r="DO66" s="13">
        <f>$DN66/(SUM($DJ$3:DJ66))</f>
        <v>1.9544490963248E-2</v>
      </c>
      <c r="DQ66" s="9"/>
      <c r="DR66" s="15">
        <v>53947</v>
      </c>
      <c r="DS66" s="9">
        <v>472</v>
      </c>
      <c r="DT66" s="9">
        <v>2015</v>
      </c>
      <c r="DU66" s="13">
        <v>64</v>
      </c>
      <c r="DV66" s="13">
        <f t="shared" si="15"/>
        <v>78026</v>
      </c>
      <c r="DW66" s="13">
        <f>$DV66/(SUM($DR$3:DR66))</f>
        <v>1.8821782378840173E-2</v>
      </c>
      <c r="DY66" s="9"/>
      <c r="DZ66" s="15">
        <v>53947</v>
      </c>
      <c r="EA66" s="9">
        <v>44</v>
      </c>
      <c r="EB66" s="9">
        <v>2015</v>
      </c>
      <c r="EC66" s="13">
        <v>64</v>
      </c>
      <c r="ED66" s="13">
        <f t="shared" si="16"/>
        <v>64725</v>
      </c>
      <c r="EE66" s="13">
        <f>$ED66/(SUM($DZ$3:DZ66))</f>
        <v>1.5613255382442138E-2</v>
      </c>
      <c r="EG66" s="9"/>
      <c r="EH66" s="15">
        <v>53947</v>
      </c>
      <c r="EI66" s="9">
        <v>150</v>
      </c>
      <c r="EJ66" s="9">
        <v>2015</v>
      </c>
      <c r="EK66" s="13">
        <v>64</v>
      </c>
      <c r="EL66" s="13">
        <f>EL65+EI66</f>
        <v>45198</v>
      </c>
      <c r="EM66" s="13">
        <f>$EL66/(SUM($EH$3:EH66))</f>
        <v>1.0902864685602467E-2</v>
      </c>
      <c r="EO66" s="9"/>
      <c r="EP66" s="15">
        <v>53947</v>
      </c>
      <c r="EQ66" s="9">
        <v>50</v>
      </c>
      <c r="ER66" s="9">
        <v>2015</v>
      </c>
      <c r="ES66" s="13">
        <v>64</v>
      </c>
      <c r="ET66" s="13">
        <f t="shared" si="18"/>
        <v>32060</v>
      </c>
      <c r="EU66" s="13">
        <f>$ET66/(SUM($EP$3:EP66))</f>
        <v>7.7336572817473144E-3</v>
      </c>
      <c r="EW66" s="9"/>
      <c r="EX66" s="15">
        <v>53947</v>
      </c>
      <c r="EY66" s="9">
        <v>27</v>
      </c>
      <c r="EZ66" s="9">
        <v>2015</v>
      </c>
      <c r="FA66" s="13">
        <v>64</v>
      </c>
      <c r="FB66" s="13">
        <f t="shared" si="19"/>
        <v>41988</v>
      </c>
      <c r="FC66" s="13">
        <f>$FB66/(SUM($EX$3:EX66))</f>
        <v>1.0128534059451223E-2</v>
      </c>
    </row>
    <row r="67" spans="1:159" x14ac:dyDescent="0.3">
      <c r="A67" s="9"/>
      <c r="B67" s="15">
        <v>54826</v>
      </c>
      <c r="C67" s="9">
        <v>267</v>
      </c>
      <c r="D67" s="9">
        <v>2016</v>
      </c>
      <c r="E67" s="13">
        <v>65</v>
      </c>
      <c r="F67" s="13">
        <f t="shared" si="0"/>
        <v>208796</v>
      </c>
      <c r="G67" s="13">
        <f>$F67/(SUM($B$3:B67))</f>
        <v>4.9709285577222047E-2</v>
      </c>
      <c r="I67" s="9"/>
      <c r="J67" s="15">
        <v>54826</v>
      </c>
      <c r="K67" s="9">
        <v>777</v>
      </c>
      <c r="L67" s="9">
        <v>2016</v>
      </c>
      <c r="M67" s="13">
        <v>65</v>
      </c>
      <c r="N67" s="13">
        <f t="shared" si="1"/>
        <v>103612</v>
      </c>
      <c r="O67" s="13">
        <f>$N67/(SUM(J$3:$J67))</f>
        <v>2.4667515169002906E-2</v>
      </c>
      <c r="Q67" s="9"/>
      <c r="R67" s="15">
        <v>54826</v>
      </c>
      <c r="S67" s="9">
        <v>236</v>
      </c>
      <c r="T67" s="9">
        <v>2016</v>
      </c>
      <c r="U67" s="13">
        <v>65</v>
      </c>
      <c r="V67" s="13">
        <f t="shared" si="2"/>
        <v>109472</v>
      </c>
      <c r="W67" s="13">
        <f>$V67/(SUM($R$3:R67))</f>
        <v>2.6062639661246632E-2</v>
      </c>
      <c r="Y67" s="9"/>
      <c r="Z67" s="15">
        <v>54826</v>
      </c>
      <c r="AA67" s="9">
        <v>251</v>
      </c>
      <c r="AB67" s="9">
        <v>2016</v>
      </c>
      <c r="AC67" s="13">
        <v>65</v>
      </c>
      <c r="AD67" s="13">
        <f t="shared" si="3"/>
        <v>113512</v>
      </c>
      <c r="AE67" s="13">
        <f>$AD67/(SUM($Z$3:Z67))</f>
        <v>2.7024466102998281E-2</v>
      </c>
      <c r="AG67" s="9"/>
      <c r="AH67" s="15">
        <v>54826</v>
      </c>
      <c r="AI67" s="9">
        <v>1765</v>
      </c>
      <c r="AJ67" s="9">
        <v>2016</v>
      </c>
      <c r="AK67" s="13">
        <v>65</v>
      </c>
      <c r="AL67" s="13">
        <f t="shared" si="4"/>
        <v>75919</v>
      </c>
      <c r="AM67" s="13">
        <f>$AL67/(SUM($AH$3:AH67))</f>
        <v>1.8074480601817662E-2</v>
      </c>
      <c r="AO67" s="9"/>
      <c r="AP67" s="15">
        <v>54826</v>
      </c>
      <c r="AQ67" s="9">
        <v>148</v>
      </c>
      <c r="AR67" s="9">
        <v>2016</v>
      </c>
      <c r="AS67" s="13">
        <v>65</v>
      </c>
      <c r="AT67" s="13">
        <f t="shared" si="5"/>
        <v>116991</v>
      </c>
      <c r="AU67" s="13">
        <f>$AT67/(SUM($AP$3:AP67))</f>
        <v>2.7852731991823521E-2</v>
      </c>
      <c r="AW67" s="9"/>
      <c r="AX67" s="15">
        <v>54826</v>
      </c>
      <c r="AY67" s="9">
        <v>782</v>
      </c>
      <c r="AZ67" s="9">
        <v>2016</v>
      </c>
      <c r="BA67" s="13">
        <v>65</v>
      </c>
      <c r="BB67" s="13">
        <f t="shared" si="6"/>
        <v>117106</v>
      </c>
      <c r="BC67" s="13">
        <f>$BB67/(SUM($AX$3:AX67))</f>
        <v>2.7880110714794175E-2</v>
      </c>
      <c r="BE67" s="9"/>
      <c r="BF67" s="15">
        <v>54826</v>
      </c>
      <c r="BG67" s="9">
        <v>895</v>
      </c>
      <c r="BH67" s="9">
        <v>2016</v>
      </c>
      <c r="BI67" s="13">
        <v>65</v>
      </c>
      <c r="BJ67" s="13">
        <f t="shared" si="7"/>
        <v>111649</v>
      </c>
      <c r="BK67" s="13">
        <f>$BJ67/(SUM($BF$3:BF67))</f>
        <v>2.6580930790873696E-2</v>
      </c>
      <c r="BM67" s="9"/>
      <c r="BN67" s="15">
        <v>54826</v>
      </c>
      <c r="BO67" s="9">
        <v>37</v>
      </c>
      <c r="BP67" s="9">
        <v>2016</v>
      </c>
      <c r="BQ67" s="13">
        <v>65</v>
      </c>
      <c r="BR67" s="13">
        <f t="shared" si="8"/>
        <v>55099</v>
      </c>
      <c r="BS67" s="13">
        <f>$BR67/(SUM($BN$3:BN67))</f>
        <v>1.3117741364869814E-2</v>
      </c>
      <c r="BU67" s="9"/>
      <c r="BV67" s="15">
        <v>54826</v>
      </c>
      <c r="BW67" s="9">
        <v>165</v>
      </c>
      <c r="BX67" s="9">
        <v>2016</v>
      </c>
      <c r="BY67" s="13">
        <v>65</v>
      </c>
      <c r="BZ67" s="13">
        <f t="shared" si="9"/>
        <v>77489</v>
      </c>
      <c r="CA67" s="13">
        <f>$BZ67/(SUM($BV$3:BV67))</f>
        <v>1.844825968933006E-2</v>
      </c>
      <c r="CC67" s="9"/>
      <c r="CD67" s="15">
        <v>54826</v>
      </c>
      <c r="CE67" s="9">
        <v>140</v>
      </c>
      <c r="CF67" s="9">
        <v>2016</v>
      </c>
      <c r="CG67" s="13">
        <v>65</v>
      </c>
      <c r="CH67" s="13">
        <f t="shared" si="10"/>
        <v>102351</v>
      </c>
      <c r="CI67" s="13">
        <f>$CH67/(SUM($CD$3:CD67))</f>
        <v>2.4367301519733393E-2</v>
      </c>
      <c r="CK67" s="9"/>
      <c r="CL67" s="15">
        <v>54826</v>
      </c>
      <c r="CM67" s="9">
        <v>987</v>
      </c>
      <c r="CN67" s="9">
        <v>2016</v>
      </c>
      <c r="CO67" s="13">
        <v>65</v>
      </c>
      <c r="CP67" s="13">
        <f t="shared" si="11"/>
        <v>87616</v>
      </c>
      <c r="CQ67" s="13">
        <f>$CP67/(SUM($CL$3:CL67))</f>
        <v>2.0859253841710983E-2</v>
      </c>
      <c r="CS67" s="9"/>
      <c r="CT67" s="15">
        <v>54826</v>
      </c>
      <c r="CU67" s="9">
        <v>11</v>
      </c>
      <c r="CV67" s="9">
        <v>2016</v>
      </c>
      <c r="CW67" s="13">
        <v>65</v>
      </c>
      <c r="CX67" s="13">
        <f t="shared" si="12"/>
        <v>44623</v>
      </c>
      <c r="CY67" s="13">
        <f>$CX67/(SUM($CT$3:CT67))</f>
        <v>1.0623658740169253E-2</v>
      </c>
      <c r="DA67" s="9"/>
      <c r="DB67" s="15">
        <v>54826</v>
      </c>
      <c r="DC67" s="9">
        <v>1915</v>
      </c>
      <c r="DD67" s="9">
        <v>2016</v>
      </c>
      <c r="DE67" s="13">
        <v>65</v>
      </c>
      <c r="DF67" s="13">
        <f t="shared" si="13"/>
        <v>83679</v>
      </c>
      <c r="DG67" s="13">
        <f>$DF67/(SUM($DB$3:DB67))</f>
        <v>1.9921949212706964E-2</v>
      </c>
      <c r="DI67" s="9"/>
      <c r="DJ67" s="15">
        <v>54826</v>
      </c>
      <c r="DK67" s="9">
        <v>127</v>
      </c>
      <c r="DL67" s="9">
        <v>2016</v>
      </c>
      <c r="DM67" s="13">
        <v>65</v>
      </c>
      <c r="DN67" s="13">
        <f t="shared" si="14"/>
        <v>81149</v>
      </c>
      <c r="DO67" s="13">
        <f>$DN67/(SUM($DJ$3:DJ67))</f>
        <v>1.9319617307352592E-2</v>
      </c>
      <c r="DQ67" s="9"/>
      <c r="DR67" s="15">
        <v>54826</v>
      </c>
      <c r="DS67" s="9">
        <v>446</v>
      </c>
      <c r="DT67" s="9">
        <v>2016</v>
      </c>
      <c r="DU67" s="13">
        <v>65</v>
      </c>
      <c r="DV67" s="13">
        <f t="shared" si="15"/>
        <v>78472</v>
      </c>
      <c r="DW67" s="13">
        <f>$DV67/(SUM($DR$3:DR67))</f>
        <v>1.8682288251766165E-2</v>
      </c>
      <c r="DY67" s="9"/>
      <c r="DZ67" s="15">
        <v>54826</v>
      </c>
      <c r="EA67" s="9">
        <v>39</v>
      </c>
      <c r="EB67" s="9">
        <v>2016</v>
      </c>
      <c r="EC67" s="13">
        <v>65</v>
      </c>
      <c r="ED67" s="13">
        <f t="shared" si="16"/>
        <v>64764</v>
      </c>
      <c r="EE67" s="13">
        <f>$ED67/(SUM($DZ$3:DZ67))</f>
        <v>1.5418744473664288E-2</v>
      </c>
      <c r="EG67" s="9"/>
      <c r="EH67" s="15">
        <v>54826</v>
      </c>
      <c r="EI67" s="9">
        <v>157</v>
      </c>
      <c r="EJ67" s="9">
        <v>2016</v>
      </c>
      <c r="EK67" s="13">
        <v>65</v>
      </c>
      <c r="EL67" s="13">
        <f>EL66+EI67</f>
        <v>45355</v>
      </c>
      <c r="EM67" s="13">
        <f>$EL67/(SUM($EH$3:EH67))</f>
        <v>1.0797930263773759E-2</v>
      </c>
      <c r="EO67" s="9"/>
      <c r="EP67" s="15">
        <v>54826</v>
      </c>
      <c r="EQ67" s="9">
        <v>28</v>
      </c>
      <c r="ER67" s="9">
        <v>2016</v>
      </c>
      <c r="ES67" s="13">
        <v>65</v>
      </c>
      <c r="ET67" s="13">
        <f t="shared" si="18"/>
        <v>32088</v>
      </c>
      <c r="EU67" s="13">
        <f>$ET67/(SUM($EP$3:EP67))</f>
        <v>7.6393779363680388E-3</v>
      </c>
      <c r="EW67" s="9"/>
      <c r="EX67" s="15">
        <v>54826</v>
      </c>
      <c r="EY67" s="9">
        <v>33</v>
      </c>
      <c r="EZ67" s="9">
        <v>2016</v>
      </c>
      <c r="FA67" s="13">
        <v>65</v>
      </c>
      <c r="FB67" s="13">
        <f t="shared" si="19"/>
        <v>42021</v>
      </c>
      <c r="FC67" s="13">
        <f>$FB67/(SUM($EX$3:EX67))</f>
        <v>1.0004185373476731E-2</v>
      </c>
    </row>
  </sheetData>
  <pageMargins left="0.7" right="0.7" top="0.78740157499999996" bottom="0.78740157499999996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Místecký Michal</dc:creator>
  <cp:lastModifiedBy>Místecký Michal</cp:lastModifiedBy>
  <dcterms:created xsi:type="dcterms:W3CDTF">2024-01-27T23:45:53Z</dcterms:created>
  <dcterms:modified xsi:type="dcterms:W3CDTF">2024-07-10T06:00:17Z</dcterms:modified>
</cp:coreProperties>
</file>