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1_PSU_CMPSC_360\FinalTask\FinalTask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 s="1"/>
  <c r="E5" i="1"/>
  <c r="F5" i="1" s="1"/>
  <c r="D4" i="1"/>
  <c r="D5" i="1"/>
  <c r="D6" i="1"/>
  <c r="E6" i="1" s="1"/>
  <c r="F6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7" i="1"/>
  <c r="D7" i="1" s="1"/>
  <c r="E7" i="1" s="1"/>
  <c r="F7" i="1" s="1"/>
  <c r="C6" i="1"/>
  <c r="C5" i="1"/>
  <c r="C4" i="1"/>
  <c r="C3" i="1"/>
  <c r="D3" i="1" s="1"/>
  <c r="E3" i="1" s="1"/>
  <c r="F3" i="1" s="1"/>
  <c r="C2" i="1"/>
  <c r="D2" i="1" s="1"/>
  <c r="E2" i="1" s="1"/>
  <c r="F2" i="1" s="1"/>
</calcChain>
</file>

<file path=xl/sharedStrings.xml><?xml version="1.0" encoding="utf-8"?>
<sst xmlns="http://schemas.openxmlformats.org/spreadsheetml/2006/main" count="6" uniqueCount="6">
  <si>
    <t>Permutations</t>
  </si>
  <si>
    <t>Runtime (sec)</t>
  </si>
  <si>
    <t>Estimate (sec)</t>
  </si>
  <si>
    <t>Estimate (min)</t>
  </si>
  <si>
    <t>Estimate (hrs)</t>
  </si>
  <si>
    <t>Estimate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</si>
</sst>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A-430D-ACC5-E4C69AB89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59632"/>
        <c:axId val="1325140816"/>
      </c:scatterChart>
      <c:valAx>
        <c:axId val="136005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Permutations to Find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40816"/>
        <c:crosses val="autoZero"/>
        <c:crossBetween val="midCat"/>
      </c:valAx>
      <c:valAx>
        <c:axId val="13251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5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Estimated Runtimes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  <c:pt idx="4">
                  <c:v>5000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  <c:pt idx="8">
                  <c:v>25000</c:v>
                </c:pt>
                <c:pt idx="9">
                  <c:v>30000</c:v>
                </c:pt>
                <c:pt idx="10">
                  <c:v>35000</c:v>
                </c:pt>
                <c:pt idx="11">
                  <c:v>40000</c:v>
                </c:pt>
                <c:pt idx="12">
                  <c:v>45000</c:v>
                </c:pt>
                <c:pt idx="13">
                  <c:v>50000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2.0010000000000003</c:v>
                </c:pt>
                <c:pt idx="1">
                  <c:v>8.020999999999999</c:v>
                </c:pt>
                <c:pt idx="2">
                  <c:v>18.245999999999999</c:v>
                </c:pt>
                <c:pt idx="3">
                  <c:v>161.64599999999999</c:v>
                </c:pt>
                <c:pt idx="4">
                  <c:v>649.04600000000005</c:v>
                </c:pt>
                <c:pt idx="5">
                  <c:v>4947.5460000000003</c:v>
                </c:pt>
                <c:pt idx="6">
                  <c:v>16646.045999999998</c:v>
                </c:pt>
                <c:pt idx="7">
                  <c:v>39494.546000000002</c:v>
                </c:pt>
                <c:pt idx="8">
                  <c:v>77243.046000000002</c:v>
                </c:pt>
                <c:pt idx="9">
                  <c:v>133641.546</c:v>
                </c:pt>
                <c:pt idx="10">
                  <c:v>212440.046</c:v>
                </c:pt>
                <c:pt idx="11">
                  <c:v>317388.54599999997</c:v>
                </c:pt>
                <c:pt idx="12">
                  <c:v>452237.04599999997</c:v>
                </c:pt>
                <c:pt idx="13">
                  <c:v>620735.54599999997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7-448E-AE32-729E2377E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242256"/>
        <c:axId val="1325154640"/>
      </c:scatterChart>
      <c:valAx>
        <c:axId val="13662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Permutations to Find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154640"/>
        <c:crosses val="autoZero"/>
        <c:crossBetween val="midCat"/>
      </c:valAx>
      <c:valAx>
        <c:axId val="132515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2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538162</xdr:colOff>
      <xdr:row>0</xdr:row>
      <xdr:rowOff>47625</xdr:rowOff>
    </xdr:from>
    <xdr:to>
      <xdr:col>21</xdr:col>
      <xdr:colOff>538162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5E7E55-1AAC-4DAA-BFFE-9F6A21E46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576262</xdr:colOff>
      <xdr:row>29</xdr:row>
      <xdr:rowOff>57150</xdr:rowOff>
    </xdr:from>
    <xdr:to>
      <xdr:col>21</xdr:col>
      <xdr:colOff>576262</xdr:colOff>
      <xdr:row>58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8DD510-DA9A-46A3-8F6E-954D1FFF8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4" sqref="D24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3.5703125" bestFit="1" customWidth="1"/>
    <col min="4" max="4" width="14.140625" bestFit="1" customWidth="1"/>
    <col min="5" max="5" width="13.425781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>
        <v>2</v>
      </c>
      <c r="C2">
        <f>(5*10^(-9))*(A2^3)-(2*10^(-6))*(A2^2) +(0.0147)*(A2) + 0.546</f>
        <v>2.0010000000000003</v>
      </c>
      <c r="D2">
        <f t="shared" ref="D2:E14" si="0">C2/60</f>
        <v>3.3350000000000005E-2</v>
      </c>
      <c r="E2">
        <f>D2/60</f>
        <v>5.5583333333333342E-4</v>
      </c>
      <c r="F2">
        <f>E2/24</f>
        <v>2.3159722222222226E-5</v>
      </c>
    </row>
    <row r="3" spans="1:6" x14ac:dyDescent="0.25">
      <c r="A3">
        <v>500</v>
      </c>
      <c r="B3">
        <v>8</v>
      </c>
      <c r="C3">
        <f>(5*10^(-9))*(A3^3)-(2*10^(-6))*(A3^2) +(0.0147)*(A3) + 0.546</f>
        <v>8.020999999999999</v>
      </c>
      <c r="D3">
        <f t="shared" si="0"/>
        <v>0.13368333333333332</v>
      </c>
      <c r="E3">
        <f t="shared" si="0"/>
        <v>2.2280555555555552E-3</v>
      </c>
      <c r="F3">
        <f t="shared" ref="F3:F16" si="1">E3/24</f>
        <v>9.2835648148148137E-5</v>
      </c>
    </row>
    <row r="4" spans="1:6" x14ac:dyDescent="0.25">
      <c r="A4">
        <v>1000</v>
      </c>
      <c r="B4">
        <v>18</v>
      </c>
      <c r="C4">
        <f>(5*10^(-9))*(A4^3)-(2*10^(-6))*(A4^2) +(0.0147)*(A4) + 0.546</f>
        <v>18.245999999999999</v>
      </c>
      <c r="D4">
        <f t="shared" si="0"/>
        <v>0.30409999999999998</v>
      </c>
      <c r="E4">
        <f t="shared" si="0"/>
        <v>5.0683333333333327E-3</v>
      </c>
      <c r="F4">
        <f t="shared" si="1"/>
        <v>2.1118055555555552E-4</v>
      </c>
    </row>
    <row r="5" spans="1:6" x14ac:dyDescent="0.25">
      <c r="A5">
        <v>3000</v>
      </c>
      <c r="B5">
        <v>153</v>
      </c>
      <c r="C5">
        <f>(5*10^(-9))*(A5^3)-(2*10^(-6))*(A5^2) +(0.0147)*(A5) + 0.546</f>
        <v>161.64599999999999</v>
      </c>
      <c r="D5">
        <f t="shared" si="0"/>
        <v>2.6940999999999997</v>
      </c>
      <c r="E5">
        <f t="shared" si="0"/>
        <v>4.4901666666666659E-2</v>
      </c>
      <c r="F5">
        <f t="shared" si="1"/>
        <v>1.8709027777777775E-3</v>
      </c>
    </row>
    <row r="6" spans="1:6" x14ac:dyDescent="0.25">
      <c r="A6">
        <v>5000</v>
      </c>
      <c r="C6">
        <f>(5*10^(-9))*(A6^3)-(2*10^(-6))*(A6^2) +(0.0147)*(A6) + 0.546</f>
        <v>649.04600000000005</v>
      </c>
      <c r="D6">
        <f t="shared" si="0"/>
        <v>10.817433333333334</v>
      </c>
      <c r="E6">
        <f t="shared" si="0"/>
        <v>0.18029055555555557</v>
      </c>
      <c r="F6">
        <f t="shared" si="1"/>
        <v>7.5121064814814816E-3</v>
      </c>
    </row>
    <row r="7" spans="1:6" x14ac:dyDescent="0.25">
      <c r="A7">
        <v>10000</v>
      </c>
      <c r="C7">
        <f>(5*10^(-9))*(A7^3)-(2*10^(-6))*(A7^2) +(0.0147)*(A7) + 0.546</f>
        <v>4947.5460000000003</v>
      </c>
      <c r="D7">
        <f t="shared" si="0"/>
        <v>82.459100000000007</v>
      </c>
      <c r="E7">
        <f t="shared" si="0"/>
        <v>1.3743183333333335</v>
      </c>
      <c r="F7">
        <f t="shared" si="1"/>
        <v>5.7263263888888895E-2</v>
      </c>
    </row>
    <row r="8" spans="1:6" x14ac:dyDescent="0.25">
      <c r="A8">
        <v>15000</v>
      </c>
      <c r="C8">
        <f t="shared" ref="C8:C16" si="2">(5*10^(-9))*(A8^3)-(2*10^(-6))*(A8^2) +(0.0147)*(A8) + 0.546</f>
        <v>16646.045999999998</v>
      </c>
      <c r="D8">
        <f t="shared" si="0"/>
        <v>277.4341</v>
      </c>
      <c r="E8">
        <f t="shared" si="0"/>
        <v>4.6239016666666668</v>
      </c>
      <c r="F8">
        <f t="shared" si="1"/>
        <v>0.19266256944444446</v>
      </c>
    </row>
    <row r="9" spans="1:6" x14ac:dyDescent="0.25">
      <c r="A9">
        <v>20000</v>
      </c>
      <c r="C9">
        <f t="shared" si="2"/>
        <v>39494.546000000002</v>
      </c>
      <c r="D9">
        <f t="shared" si="0"/>
        <v>658.24243333333334</v>
      </c>
      <c r="E9">
        <f t="shared" si="0"/>
        <v>10.970707222222222</v>
      </c>
      <c r="F9">
        <f t="shared" si="1"/>
        <v>0.45711280092592593</v>
      </c>
    </row>
    <row r="10" spans="1:6" x14ac:dyDescent="0.25">
      <c r="A10">
        <v>25000</v>
      </c>
      <c r="C10">
        <f t="shared" si="2"/>
        <v>77243.046000000002</v>
      </c>
      <c r="D10">
        <f t="shared" si="0"/>
        <v>1287.3841</v>
      </c>
      <c r="E10">
        <f t="shared" si="0"/>
        <v>21.456401666666668</v>
      </c>
      <c r="F10">
        <f t="shared" si="1"/>
        <v>0.89401673611111121</v>
      </c>
    </row>
    <row r="11" spans="1:6" x14ac:dyDescent="0.25">
      <c r="A11">
        <v>30000</v>
      </c>
      <c r="C11">
        <f t="shared" si="2"/>
        <v>133641.546</v>
      </c>
      <c r="D11">
        <f t="shared" si="0"/>
        <v>2227.3591000000001</v>
      </c>
      <c r="E11">
        <f t="shared" si="0"/>
        <v>37.12265166666667</v>
      </c>
      <c r="F11">
        <f t="shared" si="1"/>
        <v>1.5467771527777778</v>
      </c>
    </row>
    <row r="12" spans="1:6" x14ac:dyDescent="0.25">
      <c r="A12">
        <v>35000</v>
      </c>
      <c r="C12">
        <f t="shared" si="2"/>
        <v>212440.046</v>
      </c>
      <c r="D12">
        <f t="shared" si="0"/>
        <v>3540.6674333333335</v>
      </c>
      <c r="E12">
        <f t="shared" si="0"/>
        <v>59.011123888888889</v>
      </c>
      <c r="F12">
        <f t="shared" si="1"/>
        <v>2.4587968287037039</v>
      </c>
    </row>
    <row r="13" spans="1:6" x14ac:dyDescent="0.25">
      <c r="A13">
        <v>40000</v>
      </c>
      <c r="C13">
        <f t="shared" si="2"/>
        <v>317388.54599999997</v>
      </c>
      <c r="D13">
        <f t="shared" si="0"/>
        <v>5289.8090999999995</v>
      </c>
      <c r="E13">
        <f t="shared" si="0"/>
        <v>88.163484999999994</v>
      </c>
      <c r="F13">
        <f t="shared" si="1"/>
        <v>3.6734785416666664</v>
      </c>
    </row>
    <row r="14" spans="1:6" x14ac:dyDescent="0.25">
      <c r="A14">
        <v>45000</v>
      </c>
      <c r="C14">
        <f t="shared" si="2"/>
        <v>452237.04599999997</v>
      </c>
      <c r="D14">
        <f t="shared" si="0"/>
        <v>7537.2840999999999</v>
      </c>
      <c r="E14">
        <f t="shared" si="0"/>
        <v>125.62140166666667</v>
      </c>
      <c r="F14">
        <f t="shared" si="1"/>
        <v>5.2342250694444443</v>
      </c>
    </row>
    <row r="15" spans="1:6" x14ac:dyDescent="0.25">
      <c r="A15">
        <v>50000</v>
      </c>
      <c r="C15">
        <f t="shared" si="2"/>
        <v>620735.54599999997</v>
      </c>
      <c r="D15">
        <f>C15/60</f>
        <v>10345.592433333333</v>
      </c>
      <c r="E15">
        <f t="shared" ref="E15:E16" si="3">D15/60</f>
        <v>172.42654055555556</v>
      </c>
      <c r="F15">
        <f t="shared" si="1"/>
        <v>7.1844391898148148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Salitrik</dc:creator>
  <cp:lastModifiedBy>Kyle Salitrik</cp:lastModifiedBy>
  <dcterms:created xsi:type="dcterms:W3CDTF">2017-04-21T15:54:50Z</dcterms:created>
  <dcterms:modified xsi:type="dcterms:W3CDTF">2017-04-21T16:17:29Z</dcterms:modified>
</cp:coreProperties>
</file>